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comments4.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mc:AlternateContent xmlns:mc="http://schemas.openxmlformats.org/markup-compatibility/2006">
    <mc:Choice Requires="x15">
      <x15ac:absPath xmlns:x15ac="http://schemas.microsoft.com/office/spreadsheetml/2010/11/ac" url="https://apcdeloitte-my.sharepoint.com/personal/ssudipto_deloitte_com/Documents/Epic/CIPL/Substantive Testing/Inventory/"/>
    </mc:Choice>
  </mc:AlternateContent>
  <xr:revisionPtr revIDLastSave="0" documentId="8_{7FAEDBC1-6606-496D-AB40-42DA1DE8E549}" xr6:coauthVersionLast="47" xr6:coauthVersionMax="47" xr10:uidLastSave="{00000000-0000-0000-0000-000000000000}"/>
  <bookViews>
    <workbookView xWindow="-110" yWindow="-110" windowWidth="19420" windowHeight="11020" firstSheet="1" activeTab="3" xr2:uid="{00000000-000D-0000-FFFF-FFFF00000000}"/>
  </bookViews>
  <sheets>
    <sheet name="PGCL" sheetId="1" r:id="rId1"/>
    <sheet name="CIPL" sheetId="3" r:id="rId2"/>
    <sheet name="Priority 1" sheetId="4" r:id="rId3"/>
    <sheet name="Sheet3" sheetId="5" r:id="rId4"/>
    <sheet name="Sheet2" sheetId="2" r:id="rId5"/>
  </sheets>
  <definedNames>
    <definedName name="_xlnm._FilterDatabase" localSheetId="1" hidden="1">CIPL!$A$1:$T$396</definedName>
    <definedName name="_xlnm._FilterDatabase" localSheetId="0" hidden="1">PGCL!$A$1:$O$239</definedName>
    <definedName name="_xlnm._FilterDatabase" localSheetId="2" hidden="1">'Priority 1'!$A$1:$U$109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184" i="3" l="1"/>
  <c r="K187" i="3"/>
  <c r="K160" i="3"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Haque, Md Amdadul</author>
    <author>tc={381F2BD3-4988-4218-92D0-025D16DA82EA}</author>
    <author>tc={372993BE-72AF-420B-A6B4-4F520444C076}</author>
    <author>tc={A1A21DB4-5692-4455-85E0-AE8C52613D42}</author>
    <author>tc={411BE901-397C-4311-B35A-F90FB1B049A3}</author>
    <author>tc={EA599BA4-44E9-4276-A593-EA1125AF32B6}</author>
    <author>tc={E78E6EBD-95DB-431C-91EF-FBC3A0520AAB}</author>
    <author>tc={9B495F96-1071-47F3-8AF9-DDD88FC5A1BE}</author>
    <author>tc={4D93D27E-C181-48CA-BE46-495CB0F89B13}</author>
    <author>tc={3ADD58E3-EBC7-490B-90A0-29DC8E0514A4}</author>
    <author>tc={8203A1D8-72E4-43B8-87C6-CCD5761C9506}</author>
    <author>tc={31E2B9B8-24C3-4BF8-BAE8-D8541442BE13}</author>
  </authors>
  <commentList>
    <comment ref="A1" authorId="0" shapeId="0" xr:uid="{F6FBEE1D-C313-40DE-A07F-4E93C22E47E4}">
      <text>
        <r>
          <rPr>
            <b/>
            <sz val="9"/>
            <color indexed="81"/>
            <rFont val="Tahoma"/>
            <family val="2"/>
          </rPr>
          <t xml:space="preserve">Monetary Unit Sampling
6/2/2022 11:52:44 AM
</t>
        </r>
        <r>
          <rPr>
            <sz val="9"/>
            <color indexed="81"/>
            <rFont val="Tahoma"/>
            <family val="2"/>
          </rPr>
          <t>Source: Inventory Sample.xlsx - Negative
Applicable Risk Level: Significant / Higher / Lower_x000D_
Amount Column: Amount in loc.curr.2_x000D_
Performance Materiality: 234750_x000D_
Risk Level: Higher Risk without Control Reliance_x000D_
Select all items over performance materiality: Yes_x000D_
Total population size of negative value items: 67,484,001.22_x000D_
Number of High Value: 46_x000D_
Value of High Value Items: 55,688,486.10_x000D_
Value of remaining population: 11,795,515.12_x000D_
Smaller population: Yes_x000D_
Number of Record in Population: 8311_x000D_
Minimum sample size: 75_x000D_
Sample size: 75_x000D_
Seed: 15000_x000D_
Sampling Interval: 157,273.53_x000D_
Starting dollar: 16,664.09_x000D_
Net population subject to sampling: -67,484,001.22_x000D_
Multiples of Population / MP: 50.25_x000D_
If the recorded amount of a logical unit is larger than the sampling interval, the logical unit might be selected more than once. This means the actual number of logical units selected for the sample might be less than the computed sample size.</t>
        </r>
      </text>
    </comment>
    <comment ref="K5" authorId="1" shapeId="0" xr:uid="{381F2BD3-4988-4218-92D0-025D16DA82EA}">
      <text>
        <t>[Threaded comment]
Your version of Excel allows you to read this threaded comment; however, any edits to it will get removed if the file is opened in a newer version of Excel. Learn more: https://go.microsoft.com/fwlink/?linkid=870924
Comment:
    only excel</t>
      </text>
    </comment>
    <comment ref="K6" authorId="2" shapeId="0" xr:uid="{372993BE-72AF-420B-A6B4-4F520444C076}">
      <text>
        <t>[Threaded comment]
Your version of Excel allows you to read this threaded comment; however, any edits to it will get removed if the file is opened in a newer version of Excel. Learn more: https://go.microsoft.com/fwlink/?linkid=870924
Comment:
    Only excel file</t>
      </text>
    </comment>
    <comment ref="K7" authorId="3" shapeId="0" xr:uid="{A1A21DB4-5692-4455-85E0-AE8C52613D42}">
      <text>
        <t>[Threaded comment]
Your version of Excel allows you to read this threaded comment; however, any edits to it will get removed if the file is opened in a newer version of Excel. Learn more: https://go.microsoft.com/fwlink/?linkid=870924
Comment:
    only excel sheet</t>
      </text>
    </comment>
    <comment ref="K8" authorId="4" shapeId="0" xr:uid="{411BE901-397C-4311-B35A-F90FB1B049A3}">
      <text>
        <t>[Threaded comment]
Your version of Excel allows you to read this threaded comment; however, any edits to it will get removed if the file is opened in a newer version of Excel. Learn more: https://go.microsoft.com/fwlink/?linkid=870924
Comment:
    only excel sheet</t>
      </text>
    </comment>
    <comment ref="K78" authorId="5" shapeId="0" xr:uid="{EA599BA4-44E9-4276-A593-EA1125AF32B6}">
      <text>
        <t>[Threaded comment]
Your version of Excel allows you to read this threaded comment; however, any edits to it will get removed if the file is opened in a newer version of Excel. Learn more: https://go.microsoft.com/fwlink/?linkid=870924
Comment:
    only invoice excel</t>
      </text>
    </comment>
    <comment ref="K79" authorId="6" shapeId="0" xr:uid="{E78E6EBD-95DB-431C-91EF-FBC3A0520AAB}">
      <text>
        <t>[Threaded comment]
Your version of Excel allows you to read this threaded comment; however, any edits to it will get removed if the file is opened in a newer version of Excel. Learn more: https://go.microsoft.com/fwlink/?linkid=870924
Comment:
    only excel top sheet</t>
      </text>
    </comment>
    <comment ref="K80" authorId="7" shapeId="0" xr:uid="{9B495F96-1071-47F3-8AF9-DDD88FC5A1BE}">
      <text>
        <t>[Threaded comment]
Your version of Excel allows you to read this threaded comment; however, any edits to it will get removed if the file is opened in a newer version of Excel. Learn more: https://go.microsoft.com/fwlink/?linkid=870924
Comment:
    only excel top sheet</t>
      </text>
    </comment>
    <comment ref="K81" authorId="8" shapeId="0" xr:uid="{4D93D27E-C181-48CA-BE46-495CB0F89B13}">
      <text>
        <t>[Threaded comment]
Your version of Excel allows you to read this threaded comment; however, any edits to it will get removed if the file is opened in a newer version of Excel. Learn more: https://go.microsoft.com/fwlink/?linkid=870924
Comment:
    Only excel top sheet</t>
      </text>
    </comment>
    <comment ref="L213" authorId="9" shapeId="0" xr:uid="{3ADD58E3-EBC7-490B-90A0-29DC8E0514A4}">
      <text>
        <t>[Threaded comment]
Your version of Excel allows you to read this threaded comment; however, any edits to it will get removed if the file is opened in a newer version of Excel. Learn more: https://go.microsoft.com/fwlink/?linkid=870924
Comment:
    invoice sob di nai
Reply:
    invoice nai</t>
      </text>
    </comment>
    <comment ref="K215" authorId="10" shapeId="0" xr:uid="{8203A1D8-72E4-43B8-87C6-CCD5761C9506}">
      <text>
        <t>[Threaded comment]
Your version of Excel allows you to read this threaded comment; however, any edits to it will get removed if the file is opened in a newer version of Excel. Learn more: https://go.microsoft.com/fwlink/?linkid=870924
Comment:
    invoice amount mila na</t>
      </text>
    </comment>
    <comment ref="L219" authorId="11" shapeId="0" xr:uid="{31E2B9B8-24C3-4BF8-BAE8-D8541442BE13}">
      <text>
        <t>[Threaded comment]
Your version of Excel allows you to read this threaded comment; however, any edits to it will get removed if the file is opened in a newer version of Excel. Learn more: https://go.microsoft.com/fwlink/?linkid=870924
Comment:
    1 ta invoice payesi</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Haque, Md Amdadul</author>
    <author>tc={CCFE7CB3-1476-435D-B389-8BAF94F20FC9}</author>
    <author>tc={D2424F4D-2CDA-4C5A-BD58-75BABBF6D4E9}</author>
    <author>tc={B22BE88F-ADA4-4392-A323-9A1288A10436}</author>
  </authors>
  <commentList>
    <comment ref="A1" authorId="0" shapeId="0" xr:uid="{82482517-BDAD-445A-ACDF-9471B3AACBFE}">
      <text>
        <r>
          <rPr>
            <b/>
            <sz val="9"/>
            <color indexed="81"/>
            <rFont val="Tahoma"/>
            <family val="2"/>
          </rPr>
          <t xml:space="preserve">Monetary Unit Sampling
6/2/2022 11:52:44 AM
</t>
        </r>
        <r>
          <rPr>
            <sz val="9"/>
            <color indexed="81"/>
            <rFont val="Tahoma"/>
            <family val="2"/>
          </rPr>
          <t>Source: Inventory Sample.xlsx - Negative
Applicable Risk Level: Significant / Higher / Lower_x000D_
Amount Column: Amount in loc.curr.2_x000D_
Performance Materiality: 234750_x000D_
Risk Level: Higher Risk without Control Reliance_x000D_
Select all items over performance materiality: Yes_x000D_
Total population size of negative value items: 67,484,001.22_x000D_
Number of High Value: 46_x000D_
Value of High Value Items: 55,688,486.10_x000D_
Value of remaining population: 11,795,515.12_x000D_
Smaller population: Yes_x000D_
Number of Record in Population: 8311_x000D_
Minimum sample size: 75_x000D_
Sample size: 75_x000D_
Seed: 15000_x000D_
Sampling Interval: 157,273.53_x000D_
Starting dollar: 16,664.09_x000D_
Net population subject to sampling: -67,484,001.22_x000D_
Multiples of Population / MP: 50.25_x000D_
If the recorded amount of a logical unit is larger than the sampling interval, the logical unit might be selected more than once. This means the actual number of logical units selected for the sample might be less than the computed sample size.</t>
        </r>
      </text>
    </comment>
    <comment ref="K5" authorId="1" shapeId="0" xr:uid="{CCFE7CB3-1476-435D-B389-8BAF94F20FC9}">
      <text>
        <t>[Threaded comment]
Your version of Excel allows you to read this threaded comment; however, any edits to it will get removed if the file is opened in a newer version of Excel. Learn more: https://go.microsoft.com/fwlink/?linkid=870924
Comment:
    Only a schedule of Bills receivable outstanding with invoice amounts was provided</t>
      </text>
    </comment>
    <comment ref="K6" authorId="2" shapeId="0" xr:uid="{D2424F4D-2CDA-4C5A-BD58-75BABBF6D4E9}">
      <text>
        <t>[Threaded comment]
Your version of Excel allows you to read this threaded comment; however, any edits to it will get removed if the file is opened in a newer version of Excel. Learn more: https://go.microsoft.com/fwlink/?linkid=870924
Comment:
    Only a schedule of Bills receivable outstanding with invoice amounts was provided</t>
      </text>
    </comment>
    <comment ref="K7" authorId="3" shapeId="0" xr:uid="{B22BE88F-ADA4-4392-A323-9A1288A10436}">
      <text>
        <t>[Threaded comment]
Your version of Excel allows you to read this threaded comment; however, any edits to it will get removed if the file is opened in a newer version of Excel. Learn more: https://go.microsoft.com/fwlink/?linkid=870924
Comment:
    Only a schedule of Bills receivable outstanding with invoice amounts was provided</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Haque, Md Amdadul</author>
  </authors>
  <commentList>
    <comment ref="A1" authorId="0" shapeId="0" xr:uid="{9992F653-B00D-4521-82A8-6337DFA7DDEC}">
      <text>
        <r>
          <rPr>
            <b/>
            <sz val="9"/>
            <color indexed="81"/>
            <rFont val="Tahoma"/>
            <family val="2"/>
          </rPr>
          <t xml:space="preserve">Monetary Unit Sampling
6/2/2022 11:52:44 AM
</t>
        </r>
        <r>
          <rPr>
            <sz val="9"/>
            <color indexed="81"/>
            <rFont val="Tahoma"/>
            <family val="2"/>
          </rPr>
          <t>Source: Inventory Sample.xlsx - Negative
Applicable Risk Level: Significant / Higher / Lower_x000D_
Amount Column: Amount in loc.curr.2_x000D_
Performance Materiality: 234750_x000D_
Risk Level: Higher Risk without Control Reliance_x000D_
Select all items over performance materiality: Yes_x000D_
Total population size of negative value items: 67,484,001.22_x000D_
Number of High Value: 46_x000D_
Value of High Value Items: 55,688,486.10_x000D_
Value of remaining population: 11,795,515.12_x000D_
Smaller population: Yes_x000D_
Number of Record in Population: 8311_x000D_
Minimum sample size: 75_x000D_
Sample size: 75_x000D_
Seed: 15000_x000D_
Sampling Interval: 157,273.53_x000D_
Starting dollar: 16,664.09_x000D_
Net population subject to sampling: -67,484,001.22_x000D_
Multiples of Population / MP: 50.25_x000D_
If the recorded amount of a logical unit is larger than the sampling interval, the logical unit might be selected more than once. This means the actual number of logical units selected for the sample might be less than the computed sample size.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Haque, Md Amdadul</author>
  </authors>
  <commentList>
    <comment ref="A1" authorId="0" shapeId="0" xr:uid="{CC19FF85-E049-49D2-8A6B-D6FFCA0CAC17}">
      <text>
        <r>
          <rPr>
            <b/>
            <sz val="9"/>
            <color indexed="81"/>
            <rFont val="Tahoma"/>
            <family val="2"/>
          </rPr>
          <t xml:space="preserve">Monetary Unit Sampling
6/2/2022 11:52:44 AM
</t>
        </r>
        <r>
          <rPr>
            <sz val="9"/>
            <color indexed="81"/>
            <rFont val="Tahoma"/>
            <family val="2"/>
          </rPr>
          <t>Source: Inventory Sample.xlsx - Negative
Applicable Risk Level: Significant / Higher / Lower_x000D_
Amount Column: Amount in loc.curr.2_x000D_
Performance Materiality: 234750_x000D_
Risk Level: Higher Risk without Control Reliance_x000D_
Select all items over performance materiality: Yes_x000D_
Total population size of negative value items: 67,484,001.22_x000D_
Number of High Value: 46_x000D_
Value of High Value Items: 55,688,486.10_x000D_
Value of remaining population: 11,795,515.12_x000D_
Smaller population: Yes_x000D_
Number of Record in Population: 8311_x000D_
Minimum sample size: 75_x000D_
Sample size: 75_x000D_
Seed: 15000_x000D_
Sampling Interval: 157,273.53_x000D_
Starting dollar: 16,664.09_x000D_
Net population subject to sampling: -67,484,001.22_x000D_
Multiples of Population / MP: 50.25_x000D_
If the recorded amount of a logical unit is larger than the sampling interval, the logical unit might be selected more than once. This means the actual number of logical units selected for the sample might be less than the computed sample size.</t>
        </r>
      </text>
    </comment>
  </commentList>
</comments>
</file>

<file path=xl/sharedStrings.xml><?xml version="1.0" encoding="utf-8"?>
<sst xmlns="http://schemas.openxmlformats.org/spreadsheetml/2006/main" count="4929" uniqueCount="1092">
  <si>
    <t>Sl. No.</t>
  </si>
  <si>
    <t>G/L Account</t>
  </si>
  <si>
    <t>Document Number</t>
  </si>
  <si>
    <t>Posting Date</t>
  </si>
  <si>
    <t>Amount in loc.curr.2</t>
  </si>
  <si>
    <t>Text/CI No</t>
  </si>
  <si>
    <t>Status</t>
  </si>
  <si>
    <t>Date</t>
  </si>
  <si>
    <t>Voucher Amount(USD)</t>
  </si>
  <si>
    <t>Voucher Amount(BDT)</t>
  </si>
  <si>
    <t>Invoice Amount</t>
  </si>
  <si>
    <t>Invoice QTY</t>
  </si>
  <si>
    <t>Packing List QTY</t>
  </si>
  <si>
    <t>GRN QTY</t>
  </si>
  <si>
    <t xml:space="preserve">Bank Advice Amount </t>
  </si>
  <si>
    <t>10350004</t>
  </si>
  <si>
    <t>2148000983</t>
  </si>
  <si>
    <t>PLASTIC PLAIN SHEET 2.5 MM - 4'x8'</t>
  </si>
  <si>
    <t>Received</t>
  </si>
  <si>
    <t>10350005</t>
  </si>
  <si>
    <t>2148001719</t>
  </si>
  <si>
    <t>CRTDBXCRTN 508x330x330 3PLy</t>
  </si>
  <si>
    <t>10350006</t>
  </si>
  <si>
    <t>2148002978</t>
  </si>
  <si>
    <t>UYX128 =8 FFG</t>
  </si>
  <si>
    <t>10350012</t>
  </si>
  <si>
    <t>2103000499</t>
  </si>
  <si>
    <t>ASL reconciliation with PGCL for the month Aug'21</t>
  </si>
  <si>
    <t>2103000189</t>
  </si>
  <si>
    <t>ASL reconciliation with PGCL for the month Jul'21</t>
  </si>
  <si>
    <t>2103000800</t>
  </si>
  <si>
    <t>ASL reconciliation with PGCL for the month SEP'21</t>
  </si>
  <si>
    <t>2103002110</t>
  </si>
  <si>
    <t>ASL reconciliation with PGCL for the month FEB'22</t>
  </si>
  <si>
    <t>10350901</t>
  </si>
  <si>
    <t>2103000142</t>
  </si>
  <si>
    <t>Trims transferred to WIP Jul-21</t>
  </si>
  <si>
    <t>2103000989</t>
  </si>
  <si>
    <t>Trims transferred to WIP Oct -21</t>
  </si>
  <si>
    <t>10360002</t>
  </si>
  <si>
    <t>2103000491</t>
  </si>
  <si>
    <t>Deferred Liability Creation to TAK SANG ( SZES) CO</t>
  </si>
  <si>
    <t>2103001149</t>
  </si>
  <si>
    <t>EDF Loan Creation</t>
  </si>
  <si>
    <t>2103001152</t>
  </si>
  <si>
    <t>2103001150</t>
  </si>
  <si>
    <t>2103001151</t>
  </si>
  <si>
    <t>2103001159</t>
  </si>
  <si>
    <t>2110000002</t>
  </si>
  <si>
    <t/>
  </si>
  <si>
    <t>Given</t>
  </si>
  <si>
    <t>2110000007</t>
  </si>
  <si>
    <t>2110000009</t>
  </si>
  <si>
    <t>2110000031</t>
  </si>
  <si>
    <t>2110000037</t>
  </si>
  <si>
    <t>2110000042</t>
  </si>
  <si>
    <t>2110000052</t>
  </si>
  <si>
    <t>2110000065</t>
  </si>
  <si>
    <t>2110000076</t>
  </si>
  <si>
    <t>2110000077</t>
  </si>
  <si>
    <t>2110000080</t>
  </si>
  <si>
    <t>2110000082</t>
  </si>
  <si>
    <t>2110000086</t>
  </si>
  <si>
    <t>2110000090</t>
  </si>
  <si>
    <t>2110000095</t>
  </si>
  <si>
    <t>2110000098</t>
  </si>
  <si>
    <t>2110000107</t>
  </si>
  <si>
    <t>2110000123</t>
  </si>
  <si>
    <t>2110000125</t>
  </si>
  <si>
    <t>2110000127</t>
  </si>
  <si>
    <t>2110000128</t>
  </si>
  <si>
    <t>2110000133</t>
  </si>
  <si>
    <t>2110000141</t>
  </si>
  <si>
    <t>2110000165</t>
  </si>
  <si>
    <t>2110000179</t>
  </si>
  <si>
    <t>2110000199</t>
  </si>
  <si>
    <t>2110000201</t>
  </si>
  <si>
    <t>2110000205</t>
  </si>
  <si>
    <t>2110000207</t>
  </si>
  <si>
    <t>2110000238</t>
  </si>
  <si>
    <t>2110000254</t>
  </si>
  <si>
    <t>2110000259</t>
  </si>
  <si>
    <t>2110000271</t>
  </si>
  <si>
    <t>2110000274</t>
  </si>
  <si>
    <t>2110000277</t>
  </si>
  <si>
    <t>2110000278</t>
  </si>
  <si>
    <t>2110000280</t>
  </si>
  <si>
    <t>2110000281</t>
  </si>
  <si>
    <t>2110000292</t>
  </si>
  <si>
    <t>2110000306</t>
  </si>
  <si>
    <t>2110000310</t>
  </si>
  <si>
    <t>2110000311</t>
  </si>
  <si>
    <t>2110000312</t>
  </si>
  <si>
    <t>2110000316</t>
  </si>
  <si>
    <t>2110000317</t>
  </si>
  <si>
    <t>2103001176</t>
  </si>
  <si>
    <t>2110000334</t>
  </si>
  <si>
    <t>2110000337</t>
  </si>
  <si>
    <t>2110000351</t>
  </si>
  <si>
    <t>2110000352</t>
  </si>
  <si>
    <t>2110000354</t>
  </si>
  <si>
    <t>2110000356</t>
  </si>
  <si>
    <t>2110000359</t>
  </si>
  <si>
    <t>2110000363</t>
  </si>
  <si>
    <t>2110000414</t>
  </si>
  <si>
    <t>2110000421</t>
  </si>
  <si>
    <t>2110000424</t>
  </si>
  <si>
    <t>2110000426</t>
  </si>
  <si>
    <t>2149000420</t>
  </si>
  <si>
    <t>NUMBERING INK (CAPSUL)</t>
  </si>
  <si>
    <t>2149000662</t>
  </si>
  <si>
    <t>CRTDBXCRTN 64x54x18 5PLy</t>
  </si>
  <si>
    <t>2149000766</t>
  </si>
  <si>
    <t>UYX128 =9 FFG</t>
  </si>
  <si>
    <t>2112000701</t>
  </si>
  <si>
    <t>2112003306</t>
  </si>
  <si>
    <t>ASL reconciliation with PGCL for the month DEC'21</t>
  </si>
  <si>
    <t>2112002742</t>
  </si>
  <si>
    <t>ASL reconciliation with PGCL for the month NOV'21</t>
  </si>
  <si>
    <t>2112004648</t>
  </si>
  <si>
    <t>10350900</t>
  </si>
  <si>
    <t>2112000005</t>
  </si>
  <si>
    <t>Goods received from YAN FONG DYEING &amp; WEAVING FTY</t>
  </si>
  <si>
    <t>28,684.00 Yds</t>
  </si>
  <si>
    <t>2112000011</t>
  </si>
  <si>
    <t>Goods received from Union Textile Co Limited</t>
  </si>
  <si>
    <t>2112000069</t>
  </si>
  <si>
    <t>47,160.50 YDS</t>
  </si>
  <si>
    <t>2112000033</t>
  </si>
  <si>
    <t>87000.00YDS</t>
  </si>
  <si>
    <t>2112000254</t>
  </si>
  <si>
    <t>Goods received from Alok Industries Limited</t>
  </si>
  <si>
    <t>2112000303</t>
  </si>
  <si>
    <t>Goods received from WINTEX INTETNATIONAL DEVELOPME</t>
  </si>
  <si>
    <t>2112000269</t>
  </si>
  <si>
    <t>Goods received from Tak Sang (Sze s) Company Limit</t>
  </si>
  <si>
    <t>30,099.90 YDS</t>
  </si>
  <si>
    <t>2112000366</t>
  </si>
  <si>
    <t>29,977.00 YDS</t>
  </si>
  <si>
    <t>2112000118</t>
  </si>
  <si>
    <t>49,180.50 Yds</t>
  </si>
  <si>
    <t>2112000743</t>
  </si>
  <si>
    <t>2112000733</t>
  </si>
  <si>
    <t>Goods received from SHAHI EXPORTS PVT LTD</t>
  </si>
  <si>
    <t>2112000879</t>
  </si>
  <si>
    <t>Goods received from NANTONG YAOHAN TEXTILE CO.,</t>
  </si>
  <si>
    <t>27,966.70 YDS</t>
  </si>
  <si>
    <t>2112000760</t>
  </si>
  <si>
    <t>78,159.40 YDS</t>
  </si>
  <si>
    <t>2112000659</t>
  </si>
  <si>
    <t>2112000838</t>
  </si>
  <si>
    <t>39,610.00 YDS</t>
  </si>
  <si>
    <t>2112000654</t>
  </si>
  <si>
    <t>57,048.00 YDS</t>
  </si>
  <si>
    <t>2112000888</t>
  </si>
  <si>
    <t>73063.70YDS</t>
  </si>
  <si>
    <t>2112000885</t>
  </si>
  <si>
    <t>76,929.80 YDS</t>
  </si>
  <si>
    <t>2112001377</t>
  </si>
  <si>
    <t>2112002007</t>
  </si>
  <si>
    <t>2112001891</t>
  </si>
  <si>
    <t>2112002278</t>
  </si>
  <si>
    <t>2112002398</t>
  </si>
  <si>
    <t>2112001980</t>
  </si>
  <si>
    <t>Goods received from Shenzhen Lai Tak Creation Text</t>
  </si>
  <si>
    <t>8,061.10 YDS</t>
  </si>
  <si>
    <t>2112002253</t>
  </si>
  <si>
    <t>Goods received from GLOBAL CENTURY(HK) LIMITED</t>
  </si>
  <si>
    <t>15,250.00 TDS</t>
  </si>
  <si>
    <t>2112002341</t>
  </si>
  <si>
    <t>Goods received from SUZHOU EMBAY INTERNATIONAL TRA</t>
  </si>
  <si>
    <t>32,154.00 YDS</t>
  </si>
  <si>
    <t>2112002362</t>
  </si>
  <si>
    <t>Goods received from CHANGZHOU HENGLUN TEXTILE CO.,</t>
  </si>
  <si>
    <t>2112002363</t>
  </si>
  <si>
    <t>2112002318</t>
  </si>
  <si>
    <t>Goods received from Tak Sang (Sze s) Company Lt</t>
  </si>
  <si>
    <t>2112002321</t>
  </si>
  <si>
    <t>2112001977</t>
  </si>
  <si>
    <t>2112002195</t>
  </si>
  <si>
    <t>2112001546</t>
  </si>
  <si>
    <t>2112002756</t>
  </si>
  <si>
    <t>Goods received for Alok Industries Limited</t>
  </si>
  <si>
    <t>2112002880</t>
  </si>
  <si>
    <t>2112003128</t>
  </si>
  <si>
    <t>Goods received for Zhangjiagang jinling texti</t>
  </si>
  <si>
    <t>2112003040</t>
  </si>
  <si>
    <t>Goods received for GLOBAL CENTURY(HK) LIMITED</t>
  </si>
  <si>
    <t>2112002820</t>
  </si>
  <si>
    <t>Goods received for Nice Creation Textile Limi</t>
  </si>
  <si>
    <t>2112003016</t>
  </si>
  <si>
    <t>Goods received for Tak Sang (Sze s) Company L</t>
  </si>
  <si>
    <t>2112002883</t>
  </si>
  <si>
    <t>2112003127</t>
  </si>
  <si>
    <t>Goods received for Union Textile Co Limited</t>
  </si>
  <si>
    <t>2112002706</t>
  </si>
  <si>
    <t>Goods received for YAN FONG DYEING &amp; WEAVING FTY L</t>
  </si>
  <si>
    <t>2112003115</t>
  </si>
  <si>
    <t>Goods received for NANTONG YAOHAN TEXTILE CO.</t>
  </si>
  <si>
    <t>2112003389</t>
  </si>
  <si>
    <t>Goods received for Nice Creation Textile Limited#</t>
  </si>
  <si>
    <t>2112003441</t>
  </si>
  <si>
    <t>2112003667</t>
  </si>
  <si>
    <t>Goods received for CHANGZHOU HENGLUN TEXTILE</t>
  </si>
  <si>
    <t>2,565.30 YDS</t>
  </si>
  <si>
    <t>2112003680</t>
  </si>
  <si>
    <t>Goods received for Tak Sang (Sze s) Company Limite</t>
  </si>
  <si>
    <t>2112003696</t>
  </si>
  <si>
    <t>Goods received for Nice Creation Textile Limited</t>
  </si>
  <si>
    <t>2112004230</t>
  </si>
  <si>
    <t>2112003915</t>
  </si>
  <si>
    <t>Goods received for Arthanari Loom Centre (Tex</t>
  </si>
  <si>
    <t>2112004235</t>
  </si>
  <si>
    <t>Goods received from Zhangjiagang jinling textiles</t>
  </si>
  <si>
    <t>2112004144</t>
  </si>
  <si>
    <t>Goods received from Nice Creation Textile Limited</t>
  </si>
  <si>
    <t>2112003843</t>
  </si>
  <si>
    <t>2112003912</t>
  </si>
  <si>
    <t>2112004203</t>
  </si>
  <si>
    <t>2112004268</t>
  </si>
  <si>
    <t>2112004270</t>
  </si>
  <si>
    <t>2112003924</t>
  </si>
  <si>
    <t>Goods received for YAN FONG DYEING &amp; WEAVING</t>
  </si>
  <si>
    <t>2112004126</t>
  </si>
  <si>
    <t>2112004491</t>
  </si>
  <si>
    <t>Goods received from Lai Tak Enterprises Ltd.</t>
  </si>
  <si>
    <t>2112005044</t>
  </si>
  <si>
    <t>WALMART for file no PGCL-01904</t>
  </si>
  <si>
    <t>2112004465</t>
  </si>
  <si>
    <t>2112005032</t>
  </si>
  <si>
    <t>Kontoor for file no PGCL-01883</t>
  </si>
  <si>
    <t>2112004919</t>
  </si>
  <si>
    <t>WALMART for file no PGCL-01894</t>
  </si>
  <si>
    <t>2112004954</t>
  </si>
  <si>
    <t>2112005035</t>
  </si>
  <si>
    <t>2112005036</t>
  </si>
  <si>
    <t>WALMART for file no PGCL-01901</t>
  </si>
  <si>
    <t>2112004312</t>
  </si>
  <si>
    <t>2112000310</t>
  </si>
  <si>
    <t>Goods received from TRS Accessories International</t>
  </si>
  <si>
    <t>2112000367</t>
  </si>
  <si>
    <t>Goods received from Paxar Bangladesh Ltd.</t>
  </si>
  <si>
    <t>2112001920</t>
  </si>
  <si>
    <t>Goods received from Morito Scovill H.K. Co. Limite</t>
  </si>
  <si>
    <t>2112001921</t>
  </si>
  <si>
    <t>2112000848</t>
  </si>
  <si>
    <t>Goods received from Alpha Start Ltd</t>
  </si>
  <si>
    <t>2112001380</t>
  </si>
  <si>
    <t>2112002805</t>
  </si>
  <si>
    <t>Goods received for Morito Scovill H.K. Co. Li</t>
  </si>
  <si>
    <t>2112001934</t>
  </si>
  <si>
    <t>2112002777</t>
  </si>
  <si>
    <t>Goods received for BELLWOVEN BENGAL LTD</t>
  </si>
  <si>
    <t>2112003054</t>
  </si>
  <si>
    <t>Goods received for Alpha Start Ltd</t>
  </si>
  <si>
    <t>2112002493</t>
  </si>
  <si>
    <t>Goods received for BENGAL WINDSOR THERMOPLAST</t>
  </si>
  <si>
    <t>2112003482</t>
  </si>
  <si>
    <t>2112004124</t>
  </si>
  <si>
    <t>2112004116</t>
  </si>
  <si>
    <t>2112003990</t>
  </si>
  <si>
    <t>Purchase of 1945  Under File No PGCL-01904</t>
  </si>
  <si>
    <t>2112004831</t>
  </si>
  <si>
    <t>2112004830</t>
  </si>
  <si>
    <t>2110000206</t>
  </si>
  <si>
    <t>Partial adjustment</t>
  </si>
  <si>
    <t>2113000878</t>
  </si>
  <si>
    <t>2113000937</t>
  </si>
  <si>
    <t>2113001008</t>
  </si>
  <si>
    <t>2113001148</t>
  </si>
  <si>
    <t>2110000124</t>
  </si>
  <si>
    <t>2113000115</t>
  </si>
  <si>
    <t>Deferred Liability Creation to YAN FONG DYEING</t>
  </si>
  <si>
    <t>367 Rolls</t>
  </si>
  <si>
    <t>2113000311</t>
  </si>
  <si>
    <t>Deferred Liability Creation to TAK SANG ( SZES)</t>
  </si>
  <si>
    <t>226 Rolls or 42,121.50 YDS</t>
  </si>
  <si>
    <t>2113000281</t>
  </si>
  <si>
    <t>2113000315</t>
  </si>
  <si>
    <t>2110000193</t>
  </si>
  <si>
    <t>2113000322</t>
  </si>
  <si>
    <t>Deferred Liability Creation to Alpha Start Ltd.</t>
  </si>
  <si>
    <t>2113000333</t>
  </si>
  <si>
    <t>Deferred Liability Creation to YAN FONG</t>
  </si>
  <si>
    <t>2113000415</t>
  </si>
  <si>
    <t>2113000318</t>
  </si>
  <si>
    <t>2113000414</t>
  </si>
  <si>
    <t>2113000422</t>
  </si>
  <si>
    <t>Deferred Liability Creation to TAK SANG (SZE'S) CO</t>
  </si>
  <si>
    <t>2113000424</t>
  </si>
  <si>
    <t>Deferred Liability Creation to SHAHI EXPORT PVT LT</t>
  </si>
  <si>
    <t>2113000441</t>
  </si>
  <si>
    <t>2113000436</t>
  </si>
  <si>
    <t>2113000445</t>
  </si>
  <si>
    <t>Deferred Liability Creation to Alpha start Ltd.</t>
  </si>
  <si>
    <t>2113000448</t>
  </si>
  <si>
    <t>Deferred Liability Creation to Union Textile Compa</t>
  </si>
  <si>
    <t>2113000527</t>
  </si>
  <si>
    <t>2113000513</t>
  </si>
  <si>
    <t>2113000421</t>
  </si>
  <si>
    <t>2113000537</t>
  </si>
  <si>
    <t>2113000539</t>
  </si>
  <si>
    <t>2113000535</t>
  </si>
  <si>
    <t>Deferred Liability Creation to YAN FONG DYEING &amp; W</t>
  </si>
  <si>
    <t>2113000751</t>
  </si>
  <si>
    <t>Deferred Liability Creation to  R-PAC Bangladesh L</t>
  </si>
  <si>
    <t>75360 PCS</t>
  </si>
  <si>
    <t>2113000733</t>
  </si>
  <si>
    <t>Deferred Liability Creation to Union Textile Texti</t>
  </si>
  <si>
    <t>2113000697</t>
  </si>
  <si>
    <t>2113000696</t>
  </si>
  <si>
    <t>2113000945</t>
  </si>
  <si>
    <t>Deferred Liability Creation to YKK SNAP FASTENER</t>
  </si>
  <si>
    <t>2113000545</t>
  </si>
  <si>
    <t>2113000735</t>
  </si>
  <si>
    <t>Deferred Liability Creation to TAK SANG (SZE'S)</t>
  </si>
  <si>
    <t>2113000728</t>
  </si>
  <si>
    <t>Deferred Liability Creation to Morito Scovill H.K</t>
  </si>
  <si>
    <t>2113000540</t>
  </si>
  <si>
    <t>42370.60 YDS</t>
  </si>
  <si>
    <t>2113000534</t>
  </si>
  <si>
    <t>2113000755</t>
  </si>
  <si>
    <t>776 Rolls or 90439.5 YDS</t>
  </si>
  <si>
    <t>2113000726</t>
  </si>
  <si>
    <t>Deferred Liability Creation to CHANGZHOU HENGLU</t>
  </si>
  <si>
    <t>2113000725</t>
  </si>
  <si>
    <t>2113000934</t>
  </si>
  <si>
    <t>2113001011</t>
  </si>
  <si>
    <t>2113001012</t>
  </si>
  <si>
    <t>212 Rolls or 39610 YDS</t>
  </si>
  <si>
    <t>2113001146</t>
  </si>
  <si>
    <t>2113001145</t>
  </si>
  <si>
    <t>2113001082</t>
  </si>
  <si>
    <t>Accounts payable settled to GTL for washing</t>
  </si>
  <si>
    <t>2113000996</t>
  </si>
  <si>
    <t>2113001157</t>
  </si>
  <si>
    <t>Deferred Liability Creation to SUZHOU EMBAY INTERN</t>
  </si>
  <si>
    <t>45213 YDS</t>
  </si>
  <si>
    <t>2113000883</t>
  </si>
  <si>
    <t>76753.50 YDS</t>
  </si>
  <si>
    <t>2113000990</t>
  </si>
  <si>
    <t>Deferred Liability Creation to Nice Creation</t>
  </si>
  <si>
    <t>18431.00YDS</t>
  </si>
  <si>
    <t>2113000989</t>
  </si>
  <si>
    <t>2113001155</t>
  </si>
  <si>
    <t>Deferred Liability Creation to Jiangsu H.F. Textil</t>
  </si>
  <si>
    <t>3135 YDS</t>
  </si>
  <si>
    <t>2113001168</t>
  </si>
  <si>
    <t>Deferred Liability Creation to Nice Creation Texti</t>
  </si>
  <si>
    <t>48738.20 YDS</t>
  </si>
  <si>
    <t>2113001154</t>
  </si>
  <si>
    <t>Deferred Liability Creation to CHANGZHOU HENGLUN</t>
  </si>
  <si>
    <t>2113001171</t>
  </si>
  <si>
    <t>40 Rolls</t>
  </si>
  <si>
    <t>2113001189</t>
  </si>
  <si>
    <t>27175.211 YDS</t>
  </si>
  <si>
    <t>2113001388</t>
  </si>
  <si>
    <t>Deferred Liability Creation to ALOK INDUSTRIES LTD</t>
  </si>
  <si>
    <t>4914.698 YDS</t>
  </si>
  <si>
    <t>2113001186</t>
  </si>
  <si>
    <t>52,883.2 YDS or 555 Rolls</t>
  </si>
  <si>
    <t>2113001478</t>
  </si>
  <si>
    <t>56725.679 YDS</t>
  </si>
  <si>
    <t>2113001494</t>
  </si>
  <si>
    <t>Deferred Liability Creation to Jiangsu H.F.Textile</t>
  </si>
  <si>
    <t>17047.7  YDS</t>
  </si>
  <si>
    <t>2113001499</t>
  </si>
  <si>
    <t>Deferred Liability Creation to NANTONG Joint</t>
  </si>
  <si>
    <t>92624.3 YDS</t>
  </si>
  <si>
    <t>2113001500</t>
  </si>
  <si>
    <t>2113001190</t>
  </si>
  <si>
    <t>2113001354</t>
  </si>
  <si>
    <t>Deferred Liability Creation to  JIANGSU H.F.T Text</t>
  </si>
  <si>
    <t>11656.1 YDS</t>
  </si>
  <si>
    <t>2113001367</t>
  </si>
  <si>
    <t>55053.0 YDS</t>
  </si>
  <si>
    <t>2113001371</t>
  </si>
  <si>
    <t>16395.77 KG</t>
  </si>
  <si>
    <t>2113001369</t>
  </si>
  <si>
    <t>2113001492</t>
  </si>
  <si>
    <t>Deferred Liability Creation to Arthanari Loom Cent</t>
  </si>
  <si>
    <t>7752 YDS</t>
  </si>
  <si>
    <t>2113001505</t>
  </si>
  <si>
    <t>44,359.00 YDS</t>
  </si>
  <si>
    <t>2113001508</t>
  </si>
  <si>
    <t>96047.10 YDS</t>
  </si>
  <si>
    <t>2113001493</t>
  </si>
  <si>
    <t>Deferred Liability Creation to Bhaskar Industries</t>
  </si>
  <si>
    <t>6370 YDS</t>
  </si>
  <si>
    <t>a</t>
  </si>
  <si>
    <t>b</t>
  </si>
  <si>
    <t>c</t>
  </si>
  <si>
    <t>d</t>
  </si>
  <si>
    <t>Comment</t>
  </si>
  <si>
    <t>10350003</t>
  </si>
  <si>
    <t>2149002555</t>
  </si>
  <si>
    <t>Potasium Permanganate</t>
  </si>
  <si>
    <t>SAP</t>
  </si>
  <si>
    <t>2149001091</t>
  </si>
  <si>
    <t>CRTDBXCRTN42X36x43 cm 5 Ply</t>
  </si>
  <si>
    <t>2149003447</t>
  </si>
  <si>
    <t>CRTDBXCRTN56x36  3PLy</t>
  </si>
  <si>
    <t>2112001731</t>
  </si>
  <si>
    <t>ASL reconciliation with CIPL for the month AUG'21</t>
  </si>
  <si>
    <t>Only a schedule of Bills receivable outstanding with invoice amounts was provided</t>
  </si>
  <si>
    <t>2112000490</t>
  </si>
  <si>
    <t>ASL reconciliation with CIPL for the month JULY'21</t>
  </si>
  <si>
    <t>2112003173</t>
  </si>
  <si>
    <t>ASL reconciliation with CIPL for the month SEP'21</t>
  </si>
  <si>
    <t>2112011646</t>
  </si>
  <si>
    <t>ASL reconciliation with CIPL for the month MAR'22</t>
  </si>
  <si>
    <t>2112000007</t>
  </si>
  <si>
    <t>Goods received from THAI KURABO CO., LTD.</t>
  </si>
  <si>
    <t>95 rolls</t>
  </si>
  <si>
    <t>Difference of 3 USD . Exchange rate assumed in voucher is 83.95, whereas exchange rate assumed in invoice is 83.96</t>
  </si>
  <si>
    <t>2112000296</t>
  </si>
  <si>
    <t>Goods received from HOORAIN HTF LIMITED</t>
  </si>
  <si>
    <t>x</t>
  </si>
  <si>
    <t>2112000176</t>
  </si>
  <si>
    <t>Goods received from Yixing Lucky G&amp;L Dyeing and Fi</t>
  </si>
  <si>
    <t>2112000133</t>
  </si>
  <si>
    <t>Goods received from TEXHONG KNITTING LIMITED</t>
  </si>
  <si>
    <t>2112000368</t>
  </si>
  <si>
    <t>Goods received from ZHEJIANG SAINTYEAR TEXTILE CO.</t>
  </si>
  <si>
    <t>2112000455</t>
  </si>
  <si>
    <t>Goods received from Toray International (China) Co</t>
  </si>
  <si>
    <t>2112000546</t>
  </si>
  <si>
    <t>2112001022</t>
  </si>
  <si>
    <t>Goods received from VARDHMAN TEXTILES LIMITED</t>
  </si>
  <si>
    <t>2112000478</t>
  </si>
  <si>
    <t>Goods received from NISHAT MILLS LIMITED</t>
  </si>
  <si>
    <t>2112000889</t>
  </si>
  <si>
    <t>Goods received from KOHINOOR DYEING</t>
  </si>
  <si>
    <t>2112001426</t>
  </si>
  <si>
    <t>2112001489</t>
  </si>
  <si>
    <t>2112000586</t>
  </si>
  <si>
    <t>2112002740</t>
  </si>
  <si>
    <t>Goods received from BANSWARA SYNTEX LTD.</t>
  </si>
  <si>
    <t>2112001984</t>
  </si>
  <si>
    <t>2112002917</t>
  </si>
  <si>
    <t>2112004799</t>
  </si>
  <si>
    <t>2112003810</t>
  </si>
  <si>
    <t>Goods received from Kurabo Industries LTD.</t>
  </si>
  <si>
    <t>2112002155</t>
  </si>
  <si>
    <t>2112002786</t>
  </si>
  <si>
    <t>2112001534</t>
  </si>
  <si>
    <t>2112002684</t>
  </si>
  <si>
    <t>2112004875</t>
  </si>
  <si>
    <t>Goods received from CHORI VIETNAM CO.,LTD</t>
  </si>
  <si>
    <t>2112002077</t>
  </si>
  <si>
    <t>2112001998</t>
  </si>
  <si>
    <t>2112002639</t>
  </si>
  <si>
    <t>2112001507</t>
  </si>
  <si>
    <t>2112002032</t>
  </si>
  <si>
    <t>2112002721</t>
  </si>
  <si>
    <t>Goods received from Sapphire Finishing Mills Ltd.</t>
  </si>
  <si>
    <t>2112004950</t>
  </si>
  <si>
    <t>Goods received from Winnitex Limited</t>
  </si>
  <si>
    <t>2112003595</t>
  </si>
  <si>
    <t>2112004916</t>
  </si>
  <si>
    <t>2112004814</t>
  </si>
  <si>
    <t>Goods received from U-Long High-Tech Textile Co Lt</t>
  </si>
  <si>
    <t>2112005810</t>
  </si>
  <si>
    <t>2112006977</t>
  </si>
  <si>
    <t>Goods received for HOORAIN HTF LIMITED</t>
  </si>
  <si>
    <t>2112005283</t>
  </si>
  <si>
    <t>2112005275</t>
  </si>
  <si>
    <t>2112006601</t>
  </si>
  <si>
    <t>Goods received for VARDHMAN TEXTILES LIMITED</t>
  </si>
  <si>
    <t>2112005521</t>
  </si>
  <si>
    <t>Goods received from PARAMOUNT TEXTILE LTD.</t>
  </si>
  <si>
    <t>2112005387</t>
  </si>
  <si>
    <t>Goods received for CHORI VIETNAM CO.,LTD</t>
  </si>
  <si>
    <t>2112005569</t>
  </si>
  <si>
    <t>Goods received from JIANGSU H.F. TEXTILES CO. LTD.</t>
  </si>
  <si>
    <t>2112006808</t>
  </si>
  <si>
    <t>Goods received for KOHINOOR DYEING</t>
  </si>
  <si>
    <t>2112005887</t>
  </si>
  <si>
    <t>2112006767</t>
  </si>
  <si>
    <t>Goods received for Yixing Lucky G&amp;L Dyeing an</t>
  </si>
  <si>
    <t>2112007348</t>
  </si>
  <si>
    <t>2112007061</t>
  </si>
  <si>
    <t>Goods received for Sapphire Finishing Mills Ltd.</t>
  </si>
  <si>
    <t>2112006726</t>
  </si>
  <si>
    <t>Goods received for ZHEJIANG SAINTYEAR TEXTILE</t>
  </si>
  <si>
    <t>2112005313</t>
  </si>
  <si>
    <t>Goods received from Talent Textiles Company Limite</t>
  </si>
  <si>
    <t>2112005909</t>
  </si>
  <si>
    <t>Goods received from SHIMADA SHOJI (VIET NAM) CO.,</t>
  </si>
  <si>
    <t>2112000152</t>
  </si>
  <si>
    <t>Goods received from 3RD BELL INTERNATIONAL</t>
  </si>
  <si>
    <t>2112000413</t>
  </si>
  <si>
    <t>2112000423</t>
  </si>
  <si>
    <t>Goods received from American &amp; Efird (Bangladesh)</t>
  </si>
  <si>
    <t>2112000710</t>
  </si>
  <si>
    <t>2112000666</t>
  </si>
  <si>
    <t>Goods received from NATURUB ACCESSORIES BANGLADESH</t>
  </si>
  <si>
    <t>2112002040</t>
  </si>
  <si>
    <t>2112002765</t>
  </si>
  <si>
    <t>Goods received from Beijing Kailong Yisheng Textil</t>
  </si>
  <si>
    <t>2112001917</t>
  </si>
  <si>
    <t>Goods received from SML Packaging Solutions Bangla</t>
  </si>
  <si>
    <t>2112004823</t>
  </si>
  <si>
    <t>2112002963</t>
  </si>
  <si>
    <t>2112004840</t>
  </si>
  <si>
    <t>2112003032</t>
  </si>
  <si>
    <t>2112005127</t>
  </si>
  <si>
    <t>2112005009</t>
  </si>
  <si>
    <t>Goods received from YKK BANGLADESH PTE LTD.</t>
  </si>
  <si>
    <t>2112005928</t>
  </si>
  <si>
    <t>2112006731</t>
  </si>
  <si>
    <t>2112006048</t>
  </si>
  <si>
    <t>Goods received for YKK BANGLADESH PTE LTD</t>
  </si>
  <si>
    <t>2112007203</t>
  </si>
  <si>
    <t>Goods received for YKK BANGLADESH PTE LTD.</t>
  </si>
  <si>
    <t>2112007812</t>
  </si>
  <si>
    <t>2112007949</t>
  </si>
  <si>
    <t>2112007983</t>
  </si>
  <si>
    <t>Goods received for NISHAT MILLS LIMITED</t>
  </si>
  <si>
    <t>2112008610</t>
  </si>
  <si>
    <t>2112008269</t>
  </si>
  <si>
    <t>Goods received for CHORI VIETNAM CO.,LTD#</t>
  </si>
  <si>
    <t>2112008132</t>
  </si>
  <si>
    <t>Goods received for YA DONG (HONGKONG) INTERNATIONA</t>
  </si>
  <si>
    <t>2112008812</t>
  </si>
  <si>
    <t>2112009418</t>
  </si>
  <si>
    <t>2112009499</t>
  </si>
  <si>
    <t>2112008824</t>
  </si>
  <si>
    <t>2112009512</t>
  </si>
  <si>
    <t>Goods received for Yixing Lucky G&amp;L Dyeing and Fin</t>
  </si>
  <si>
    <t>2112009445</t>
  </si>
  <si>
    <t>2112009422</t>
  </si>
  <si>
    <t>2112009408</t>
  </si>
  <si>
    <t>Goods received for ZHEJIANG SAINTYEAR TEXTILE CO.</t>
  </si>
  <si>
    <t>2112009394</t>
  </si>
  <si>
    <t>Goods received for SHIMADA SHOJI CO LTD</t>
  </si>
  <si>
    <t>2112011482</t>
  </si>
  <si>
    <t>2112011361</t>
  </si>
  <si>
    <t>UNIQLO for file no CIPL-03583</t>
  </si>
  <si>
    <t>2112011381</t>
  </si>
  <si>
    <t>2112011412</t>
  </si>
  <si>
    <t>AMAZON for file no CIPL-03546</t>
  </si>
  <si>
    <t>2112011371</t>
  </si>
  <si>
    <t>LEVIS for file no CIPL-03517</t>
  </si>
  <si>
    <t>2112010878</t>
  </si>
  <si>
    <t>LEVIS for file no CIPL-03521</t>
  </si>
  <si>
    <t>2112011362</t>
  </si>
  <si>
    <t>2112011392</t>
  </si>
  <si>
    <t>LEVIS for file no CIPL-03514</t>
  </si>
  <si>
    <t>2112011459</t>
  </si>
  <si>
    <t>2112010060</t>
  </si>
  <si>
    <t>2112011387</t>
  </si>
  <si>
    <t>UNIQLO for file no CIPL-03577</t>
  </si>
  <si>
    <t>2112011423</t>
  </si>
  <si>
    <t>UNIQLO for file no CIPL-03581</t>
  </si>
  <si>
    <t>2112011484</t>
  </si>
  <si>
    <t>Goods received from YA DONG (HONGKONG) INTERNATION</t>
  </si>
  <si>
    <t>2112007985</t>
  </si>
  <si>
    <t>Goods received for Green Pac (BD) Ltd.#</t>
  </si>
  <si>
    <t>2112008291</t>
  </si>
  <si>
    <t>Goods received for TAT FAI ZIPPER COMPANY LIMITED</t>
  </si>
  <si>
    <t>2112009275</t>
  </si>
  <si>
    <t>Purchase of 110831 PCS Under File No CIPL-03583</t>
  </si>
  <si>
    <t>2112009126</t>
  </si>
  <si>
    <t>2112009576</t>
  </si>
  <si>
    <t>2112010116</t>
  </si>
  <si>
    <t>2112010097</t>
  </si>
  <si>
    <t>2112010069</t>
  </si>
  <si>
    <t>2112011128</t>
  </si>
  <si>
    <t>2112011341</t>
  </si>
  <si>
    <t>LEVIS for file no CIPL-03513</t>
  </si>
  <si>
    <t>2110000006</t>
  </si>
  <si>
    <t>2110000142</t>
  </si>
  <si>
    <t>2110000423</t>
  </si>
  <si>
    <t>2113000063</t>
  </si>
  <si>
    <t>Deferred Liability Creation to VARDHMAN TEXTILES L</t>
  </si>
  <si>
    <t>2113000065</t>
  </si>
  <si>
    <t>Deferred Liability Creation to BEIJING KAILONG YIS</t>
  </si>
  <si>
    <t>2113000106</t>
  </si>
  <si>
    <t>Deferred Liability Creation to YIXING LUCKY G AND</t>
  </si>
  <si>
    <t>2113000191</t>
  </si>
  <si>
    <t>Deferred Liability Creation to ALPHA START LTD</t>
  </si>
  <si>
    <t>2113000183</t>
  </si>
  <si>
    <t>Deferred Liability Creation to NISHAT MILLS LTD.</t>
  </si>
  <si>
    <t>2113000470</t>
  </si>
  <si>
    <t>2113000571</t>
  </si>
  <si>
    <t>2113000305</t>
  </si>
  <si>
    <t>Deferred Liability Creation to KOHINOOR MILLS LTD(</t>
  </si>
  <si>
    <t>2113000314</t>
  </si>
  <si>
    <t>Deferred Liability Creation to TORAY INTERNATIONAL</t>
  </si>
  <si>
    <t>2113000640</t>
  </si>
  <si>
    <t>2113000472</t>
  </si>
  <si>
    <t>2113000485</t>
  </si>
  <si>
    <t>Deferred Liability Creation to KOHINOOR MILLS LT</t>
  </si>
  <si>
    <t>2113000060</t>
  </si>
  <si>
    <t>Deferred Liability Creation to TEXHONG KNITTING LI</t>
  </si>
  <si>
    <t>2113000309</t>
  </si>
  <si>
    <t>2113000666</t>
  </si>
  <si>
    <t>2113000952</t>
  </si>
  <si>
    <t>2113000917</t>
  </si>
  <si>
    <t>Deferred Liability Creation to Alpha strat Ltd.</t>
  </si>
  <si>
    <t>2113001088</t>
  </si>
  <si>
    <t>Deferred Liability Creation to VARDHMAN TEXTILES</t>
  </si>
  <si>
    <t>2113000944</t>
  </si>
  <si>
    <t>Deferred Liability Creation to TALENT TEXTILES COM</t>
  </si>
  <si>
    <t>2113000473</t>
  </si>
  <si>
    <t>Deferred Liability Creation to NISHAT MILLS LIMITE</t>
  </si>
  <si>
    <t>2113000942</t>
  </si>
  <si>
    <t>Deferred Liability Creation to LAI TAK ENTERPRISES</t>
  </si>
  <si>
    <t>2113000911</t>
  </si>
  <si>
    <t>2113000738</t>
  </si>
  <si>
    <t>Deferred Liability Creation to SAPPHIRE FINISHING</t>
  </si>
  <si>
    <t>2113001416</t>
  </si>
  <si>
    <t>Advance paid to EPIC DESIGNERS LTD</t>
  </si>
  <si>
    <t>2113000955</t>
  </si>
  <si>
    <t>28439 YDS</t>
  </si>
  <si>
    <t>16803 YDS</t>
  </si>
  <si>
    <t>2113000997</t>
  </si>
  <si>
    <t>Deferred Liability Creation to THAI KURABO CO.,LTD</t>
  </si>
  <si>
    <t>24895 MTS</t>
  </si>
  <si>
    <t>2113000573</t>
  </si>
  <si>
    <t>1450082 YDS</t>
  </si>
  <si>
    <t>2113000495</t>
  </si>
  <si>
    <t>Deferred Liability Creation to JIANGSU H.F.TEXTILE</t>
  </si>
  <si>
    <t>52332 YDS</t>
  </si>
  <si>
    <t>2113000635</t>
  </si>
  <si>
    <t>114068 YDS</t>
  </si>
  <si>
    <t>2113000906</t>
  </si>
  <si>
    <t>55116 YDS</t>
  </si>
  <si>
    <t>2113001400</t>
  </si>
  <si>
    <t>63 rolls</t>
  </si>
  <si>
    <t>2113001421</t>
  </si>
  <si>
    <t>Deferred Liability Creation to KURABO INDUSTRIES L</t>
  </si>
  <si>
    <t>Only top sheet was found</t>
  </si>
  <si>
    <t>2113000631</t>
  </si>
  <si>
    <t>Top sheet &amp; bank advice were found</t>
  </si>
  <si>
    <t>2113001528</t>
  </si>
  <si>
    <t>Deferred Liability Creation to LAI TAK ENTERPRISE</t>
  </si>
  <si>
    <t>25164 YDS</t>
  </si>
  <si>
    <t>2113001340</t>
  </si>
  <si>
    <t>Deferred Liability Creation to KOHINOOR MILLS LTD</t>
  </si>
  <si>
    <t>33084 YDS</t>
  </si>
  <si>
    <t>2113001276</t>
  </si>
  <si>
    <t>Deferred Liability Creation to TALENT TEXTILES</t>
  </si>
  <si>
    <t>35659 YDS</t>
  </si>
  <si>
    <t>2113001680</t>
  </si>
  <si>
    <t>474 rolls</t>
  </si>
  <si>
    <t>2113001546</t>
  </si>
  <si>
    <t>2113001540</t>
  </si>
  <si>
    <t>Deferred Liability Creation to YIXING LUCKY G &amp; L</t>
  </si>
  <si>
    <t>78801 YDS</t>
  </si>
  <si>
    <t>2113001848</t>
  </si>
  <si>
    <t>Deferred Liability Creation to YKK BD LTD.</t>
  </si>
  <si>
    <t>109429 PCS</t>
  </si>
  <si>
    <t>2113001690</t>
  </si>
  <si>
    <t>2113002085</t>
  </si>
  <si>
    <t>2113002247</t>
  </si>
  <si>
    <t>Deferred Liability Creation to SML PACKAGING PACKA</t>
  </si>
  <si>
    <t>2113001950</t>
  </si>
  <si>
    <t>Deferred Liability Creation to HUAFANG CO LTD</t>
  </si>
  <si>
    <t>2113001839</t>
  </si>
  <si>
    <t>2113001860</t>
  </si>
  <si>
    <t>Deferred Liability Creation to KOHINOOR MILL</t>
  </si>
  <si>
    <t>2113002230</t>
  </si>
  <si>
    <t>2113001800</t>
  </si>
  <si>
    <t>Deferred Liability Creation to ZHEJIANG SAINTYEAR</t>
  </si>
  <si>
    <t>2113001677</t>
  </si>
  <si>
    <t>Deferred Liability Creation to CHORI VIETNAM CO.LT</t>
  </si>
  <si>
    <t>2113001971</t>
  </si>
  <si>
    <t>2113002037</t>
  </si>
  <si>
    <t>2113002200</t>
  </si>
  <si>
    <t>Deferred Liability Creation to SHENZHEN LAI TAK</t>
  </si>
  <si>
    <t>2113001947</t>
  </si>
  <si>
    <t>Deferred Liability Creation to KOHINOOR MILLS</t>
  </si>
  <si>
    <t>2113002933</t>
  </si>
  <si>
    <t>Deferred Liability Creation to YIXING LUCKY G AN L</t>
  </si>
  <si>
    <t>2113003145</t>
  </si>
  <si>
    <t>2110000878</t>
  </si>
  <si>
    <t>2113002410</t>
  </si>
  <si>
    <t>2113002415</t>
  </si>
  <si>
    <t>Deferred Liability Creation to YA DONG (HONGKONG)</t>
  </si>
  <si>
    <t>2113002438</t>
  </si>
  <si>
    <t>2113002416</t>
  </si>
  <si>
    <t>Deferred Liability Creation to KOHINOOR DYEING</t>
  </si>
  <si>
    <t>2110001001</t>
  </si>
  <si>
    <t>2113002443</t>
  </si>
  <si>
    <t>2113002508</t>
  </si>
  <si>
    <t>Deferred Liability Creation to Alpha Start Ltd</t>
  </si>
  <si>
    <t>2113002646</t>
  </si>
  <si>
    <t>2113002847</t>
  </si>
  <si>
    <t>2113002589</t>
  </si>
  <si>
    <t>Deferred Liability Creation to Beijing Kailong Tex</t>
  </si>
  <si>
    <t>2113002668</t>
  </si>
  <si>
    <t>2113002707</t>
  </si>
  <si>
    <t>2113002631</t>
  </si>
  <si>
    <t>2113002869</t>
  </si>
  <si>
    <t>2113002699</t>
  </si>
  <si>
    <t>2113002442</t>
  </si>
  <si>
    <t>Deferred Liability Creation to U-LONG HIGH-TECH</t>
  </si>
  <si>
    <t>2113002711</t>
  </si>
  <si>
    <t>2113002900</t>
  </si>
  <si>
    <t>2113002868</t>
  </si>
  <si>
    <t>2113002789</t>
  </si>
  <si>
    <t>2113002917</t>
  </si>
  <si>
    <t>2113002918</t>
  </si>
  <si>
    <t>Deferred Liability Creation to NISHAT MILLS LTD</t>
  </si>
  <si>
    <t>2113002919</t>
  </si>
  <si>
    <t>2113002630</t>
  </si>
  <si>
    <t>2113002941</t>
  </si>
  <si>
    <t>Defered Liability For Bank</t>
  </si>
  <si>
    <t>2113003048</t>
  </si>
  <si>
    <t>308 rolls</t>
  </si>
  <si>
    <t>2113002938</t>
  </si>
  <si>
    <t>68000 YDS</t>
  </si>
  <si>
    <t>2113003040</t>
  </si>
  <si>
    <t>Deferred Liability Creation to PUDONG GARMENTS IMP</t>
  </si>
  <si>
    <t>26934 YDS</t>
  </si>
  <si>
    <t>2113003092</t>
  </si>
  <si>
    <t>62771 YDS</t>
  </si>
  <si>
    <t>2113003094</t>
  </si>
  <si>
    <t>Deferred Liability Creation to BEIJING KAILONG</t>
  </si>
  <si>
    <t>116570 YDS</t>
  </si>
  <si>
    <t>2113003114</t>
  </si>
  <si>
    <t>Deferred Liability Settlement to PUDONG GARMENTS</t>
  </si>
  <si>
    <t>127637 YDS</t>
  </si>
  <si>
    <t>2148005232</t>
  </si>
  <si>
    <t>ROYAZYME SC 750</t>
  </si>
  <si>
    <t>2148002183</t>
  </si>
  <si>
    <t>CRTDBXCRTN62X37x5 cm5 Ply</t>
  </si>
  <si>
    <t>2148000038</t>
  </si>
  <si>
    <t>UOX113 - 16 REG</t>
  </si>
  <si>
    <t>2103000253</t>
  </si>
  <si>
    <t>2103004390</t>
  </si>
  <si>
    <t>ASL reconciliation with CIPL for the month NOV'21</t>
  </si>
  <si>
    <t>2103003663</t>
  </si>
  <si>
    <t>2103000044</t>
  </si>
  <si>
    <t>10350013</t>
  </si>
  <si>
    <t>2148007485</t>
  </si>
  <si>
    <t>Governor P/N-0001542505</t>
  </si>
  <si>
    <t>2103003650</t>
  </si>
  <si>
    <t>2103004199</t>
  </si>
  <si>
    <t>Advances against Raw Materials</t>
  </si>
  <si>
    <t>2110000010</t>
  </si>
  <si>
    <t>2110000019</t>
  </si>
  <si>
    <t>2110000035</t>
  </si>
  <si>
    <t>2110000040</t>
  </si>
  <si>
    <t>2110000063</t>
  </si>
  <si>
    <t>2110000073</t>
  </si>
  <si>
    <t>2110000087</t>
  </si>
  <si>
    <t>2110000114</t>
  </si>
  <si>
    <t>2110000130</t>
  </si>
  <si>
    <t>2110000152</t>
  </si>
  <si>
    <t>2110000156</t>
  </si>
  <si>
    <t>2110000170</t>
  </si>
  <si>
    <t>2110000178</t>
  </si>
  <si>
    <t>2110000210</t>
  </si>
  <si>
    <t>2110000226</t>
  </si>
  <si>
    <t>2110000236</t>
  </si>
  <si>
    <t>2110000267</t>
  </si>
  <si>
    <t>2110000288</t>
  </si>
  <si>
    <t>2110000305</t>
  </si>
  <si>
    <t>2110000309</t>
  </si>
  <si>
    <t>2110000315</t>
  </si>
  <si>
    <t>2110000329</t>
  </si>
  <si>
    <t>2110000375</t>
  </si>
  <si>
    <t>2110000390</t>
  </si>
  <si>
    <t>2110000394</t>
  </si>
  <si>
    <t>2110000400</t>
  </si>
  <si>
    <t>2110000429</t>
  </si>
  <si>
    <t>2110000431</t>
  </si>
  <si>
    <t>2110000437</t>
  </si>
  <si>
    <t>2110000443</t>
  </si>
  <si>
    <t>2110000461</t>
  </si>
  <si>
    <t>2110000473</t>
  </si>
  <si>
    <t>2110000493</t>
  </si>
  <si>
    <t>2110000512</t>
  </si>
  <si>
    <t>2110000534</t>
  </si>
  <si>
    <t>2110000555</t>
  </si>
  <si>
    <t>2110000561</t>
  </si>
  <si>
    <t>2110000566</t>
  </si>
  <si>
    <t>2110000578</t>
  </si>
  <si>
    <t>2110000628</t>
  </si>
  <si>
    <t>2110000644</t>
  </si>
  <si>
    <t>2110000669</t>
  </si>
  <si>
    <t>2110000712</t>
  </si>
  <si>
    <t>2110000735</t>
  </si>
  <si>
    <t>2110000738</t>
  </si>
  <si>
    <t>2110000741</t>
  </si>
  <si>
    <t>2110000753</t>
  </si>
  <si>
    <t>2110000759</t>
  </si>
  <si>
    <t>2110000774</t>
  </si>
  <si>
    <t>2103004468</t>
  </si>
  <si>
    <t>2110000807</t>
  </si>
  <si>
    <t>2110000830</t>
  </si>
  <si>
    <t>2110000842</t>
  </si>
  <si>
    <t>2110000852</t>
  </si>
  <si>
    <t>2110000860</t>
  </si>
  <si>
    <t>2110000873</t>
  </si>
  <si>
    <t>2110000879</t>
  </si>
  <si>
    <t>2110000891</t>
  </si>
  <si>
    <t>2110000908</t>
  </si>
  <si>
    <t>2110000931</t>
  </si>
  <si>
    <t>2110000990</t>
  </si>
  <si>
    <t>2110001002</t>
  </si>
  <si>
    <t>2110001006</t>
  </si>
  <si>
    <t>2110001010</t>
  </si>
  <si>
    <t>2110001011</t>
  </si>
  <si>
    <t>2110001012</t>
  </si>
  <si>
    <t>2110001016</t>
  </si>
  <si>
    <t>2110001022</t>
  </si>
  <si>
    <t>2110001028</t>
  </si>
  <si>
    <t>2110001042</t>
  </si>
  <si>
    <t>2110001104</t>
  </si>
  <si>
    <t>2110001122</t>
  </si>
  <si>
    <t>2110001128</t>
  </si>
  <si>
    <t>2110001135</t>
  </si>
  <si>
    <t>2110001143</t>
  </si>
  <si>
    <t>2110001146</t>
  </si>
  <si>
    <t>2110001149</t>
  </si>
  <si>
    <t>2110001152</t>
  </si>
  <si>
    <t>2110001154</t>
  </si>
  <si>
    <t>2110001159</t>
  </si>
  <si>
    <t>2110001168</t>
  </si>
  <si>
    <t>a) matched with invoice</t>
  </si>
  <si>
    <t>b) matched with packing list</t>
  </si>
  <si>
    <t>c) matched with goods received notes</t>
  </si>
  <si>
    <t>d) matched with bank advice</t>
  </si>
  <si>
    <t>193 rolls</t>
  </si>
  <si>
    <t>808541 Pcs</t>
  </si>
  <si>
    <t>27871 YDS</t>
  </si>
  <si>
    <t>25327 Pcs</t>
  </si>
  <si>
    <t>40836 YDS</t>
  </si>
  <si>
    <t>156 rolls</t>
  </si>
  <si>
    <t>60979 MTS</t>
  </si>
  <si>
    <t>46612 M</t>
  </si>
  <si>
    <t>43562 Pcs</t>
  </si>
  <si>
    <t>143259.5 YDS</t>
  </si>
  <si>
    <t>107000 PCs</t>
  </si>
  <si>
    <t>46387 YDS</t>
  </si>
  <si>
    <t>50450 YDS</t>
  </si>
  <si>
    <t>267 rolls</t>
  </si>
  <si>
    <t>24991.54 MTS</t>
  </si>
  <si>
    <t>70860 YDS</t>
  </si>
  <si>
    <t>319 Bales</t>
  </si>
  <si>
    <t>42940 YDS</t>
  </si>
  <si>
    <t>22262 YDS</t>
  </si>
  <si>
    <t>29807 YDS</t>
  </si>
  <si>
    <t>29467 M</t>
  </si>
  <si>
    <t>17388 YDS</t>
  </si>
  <si>
    <t>only goods received note and top sheet were found</t>
  </si>
  <si>
    <t>26859 YDS</t>
  </si>
  <si>
    <t>10324 YDS</t>
  </si>
  <si>
    <t>30824 YDS</t>
  </si>
  <si>
    <t>49912 YDS</t>
  </si>
  <si>
    <t>1778 YDS</t>
  </si>
  <si>
    <t>17761 YDS</t>
  </si>
  <si>
    <t>33877.50 YDS</t>
  </si>
  <si>
    <t>4510 MTR</t>
  </si>
  <si>
    <t>6331 MTR</t>
  </si>
  <si>
    <t>32653 MTR</t>
  </si>
  <si>
    <t>2580 YDS</t>
  </si>
  <si>
    <t>24086 YDS</t>
  </si>
  <si>
    <t>168,782.00 PCS</t>
  </si>
  <si>
    <t>19568 MTR</t>
  </si>
  <si>
    <t>36869.5 YDS</t>
  </si>
  <si>
    <t>53413 YDS</t>
  </si>
  <si>
    <t>89846.50 YDS</t>
  </si>
  <si>
    <t>49942 YDS</t>
  </si>
  <si>
    <t>4691 MTR</t>
  </si>
  <si>
    <t>16344 MTR</t>
  </si>
  <si>
    <t>2396 YDS</t>
  </si>
  <si>
    <t>20218 MTR</t>
  </si>
  <si>
    <t>27173 MTR</t>
  </si>
  <si>
    <t>41575 MTR</t>
  </si>
  <si>
    <t>33084 MTR</t>
  </si>
  <si>
    <t>61536 YDS</t>
  </si>
  <si>
    <t>25020 YDS</t>
  </si>
  <si>
    <t>52817 MTR</t>
  </si>
  <si>
    <t>12767 MTR</t>
  </si>
  <si>
    <t>147009 MTR</t>
  </si>
  <si>
    <t>25600 PCS</t>
  </si>
  <si>
    <t>710813 PCS</t>
  </si>
  <si>
    <t>9326 MTR</t>
  </si>
  <si>
    <t>8232 PCS</t>
  </si>
  <si>
    <t>192190 YDS</t>
  </si>
  <si>
    <t>100676 PCS</t>
  </si>
  <si>
    <t>22339 YDS</t>
  </si>
  <si>
    <t>51500 Pcs</t>
  </si>
  <si>
    <t>198423 Pcs</t>
  </si>
  <si>
    <t>20199 YDS</t>
  </si>
  <si>
    <t>5117 YDS</t>
  </si>
  <si>
    <t>93,566.00 MTR</t>
  </si>
  <si>
    <t>10562 Pcs</t>
  </si>
  <si>
    <t>191260 Pcs</t>
  </si>
  <si>
    <t>320991 Pcs</t>
  </si>
  <si>
    <t>45486 Pcs</t>
  </si>
  <si>
    <t>Only GRN was found</t>
  </si>
  <si>
    <t>7962 Pcs</t>
  </si>
  <si>
    <t>23791 YDS</t>
  </si>
  <si>
    <t>12,740.62 YDS</t>
  </si>
  <si>
    <t>56541 YDS</t>
  </si>
  <si>
    <t>6394 YDS</t>
  </si>
  <si>
    <t>12062 MTR</t>
  </si>
  <si>
    <t>8472 MTR</t>
  </si>
  <si>
    <t>11172 MTR</t>
  </si>
  <si>
    <t>X</t>
  </si>
  <si>
    <t>27002 MTR</t>
  </si>
  <si>
    <t>50000 MTR</t>
  </si>
  <si>
    <t>29979 MTR</t>
  </si>
  <si>
    <t>20056 MTR</t>
  </si>
  <si>
    <t>51662 YDS</t>
  </si>
  <si>
    <t>50759 PCS</t>
  </si>
  <si>
    <t>110831 PCS</t>
  </si>
  <si>
    <t>1596086 PCS</t>
  </si>
  <si>
    <t>68475 YDS</t>
  </si>
  <si>
    <t>36849 PCS</t>
  </si>
  <si>
    <t>37987 PCS</t>
  </si>
  <si>
    <t>81137 YDS</t>
  </si>
  <si>
    <t>114972 YDS</t>
  </si>
  <si>
    <t>39979 YDS</t>
  </si>
  <si>
    <t>99 ROLLS</t>
  </si>
  <si>
    <t>46109 YDS</t>
  </si>
  <si>
    <t>Only top sheet and bank advice were found</t>
  </si>
  <si>
    <t>50667 MTR</t>
  </si>
  <si>
    <t>20191 KG</t>
  </si>
  <si>
    <t>92 rolls</t>
  </si>
  <si>
    <t>59866 YDS</t>
  </si>
  <si>
    <t>39352 M</t>
  </si>
  <si>
    <t>285 rolls</t>
  </si>
  <si>
    <t>84804 YDS</t>
  </si>
  <si>
    <t>658 rolls</t>
  </si>
  <si>
    <t>33945 YDS</t>
  </si>
  <si>
    <t>41393 YDS</t>
  </si>
  <si>
    <t>262 ROLLS</t>
  </si>
  <si>
    <t>32424 YDS</t>
  </si>
  <si>
    <t>19667 YDS</t>
  </si>
  <si>
    <t>17458 YDS</t>
  </si>
  <si>
    <t>6973 YDS</t>
  </si>
  <si>
    <t>24240 YDS</t>
  </si>
  <si>
    <t>10603 YDS</t>
  </si>
  <si>
    <t>9213 YDS</t>
  </si>
  <si>
    <t>43412 YDS</t>
  </si>
  <si>
    <t>26509 YDS</t>
  </si>
  <si>
    <t>38,349.39 MTR</t>
  </si>
  <si>
    <t>RM - Fabrics</t>
  </si>
  <si>
    <t>UNIQLO for file no CIPL-03591</t>
  </si>
  <si>
    <t>59,849.15 MTR</t>
  </si>
  <si>
    <t>61,060.98 MTR</t>
  </si>
  <si>
    <t>49,747.66 MTR</t>
  </si>
  <si>
    <t>6,163.00 YDS</t>
  </si>
  <si>
    <t>19,994.50 MTR</t>
  </si>
  <si>
    <t>23,679.36 YDS</t>
  </si>
  <si>
    <t>44555.27 YDS</t>
  </si>
  <si>
    <t>31,687.00 YDS</t>
  </si>
  <si>
    <t>34430 YDS</t>
  </si>
  <si>
    <t>41,921.00 YDS</t>
  </si>
  <si>
    <t>40540 YDS</t>
  </si>
  <si>
    <t>37927 YDS</t>
  </si>
  <si>
    <t>19495 YDS</t>
  </si>
  <si>
    <t>8206 YDS</t>
  </si>
  <si>
    <t>77,936.00 YDS</t>
  </si>
  <si>
    <t>24,610.00 YDS</t>
  </si>
  <si>
    <t>31,940.40 MTR</t>
  </si>
  <si>
    <t>49,434.30 MTR</t>
  </si>
  <si>
    <t>36,023.30 MTR</t>
  </si>
  <si>
    <t>11,474.80 MTR</t>
  </si>
  <si>
    <t>48,299.20 MTR</t>
  </si>
  <si>
    <t>153,360.00 MTR</t>
  </si>
  <si>
    <t>8000 YDS</t>
  </si>
  <si>
    <t>6121 YDS</t>
  </si>
  <si>
    <t>12506 YDS</t>
  </si>
  <si>
    <t>1254026 PCS</t>
  </si>
  <si>
    <t>5,573.00 PCS</t>
  </si>
  <si>
    <t>11,617.10 YDS</t>
  </si>
  <si>
    <t>145,467.00 YDS</t>
  </si>
  <si>
    <t>113856.8 YDS</t>
  </si>
  <si>
    <t>336 ROLLS</t>
  </si>
  <si>
    <t>292 ROLLS</t>
  </si>
  <si>
    <t>62809 YDS</t>
  </si>
  <si>
    <t>494 ROLLS</t>
  </si>
  <si>
    <t>77672 YDS</t>
  </si>
  <si>
    <t>71264.6784 MTR</t>
  </si>
  <si>
    <t>659 BALES</t>
  </si>
  <si>
    <t>276 ROLLS</t>
  </si>
  <si>
    <t>Supporting 4</t>
  </si>
  <si>
    <t>Supporting 1</t>
  </si>
  <si>
    <t>Supporting 2</t>
  </si>
  <si>
    <t>Supporting 3</t>
  </si>
  <si>
    <t>Supporting 5</t>
  </si>
  <si>
    <t>Supporting 6</t>
  </si>
  <si>
    <t>Supporting 7</t>
  </si>
  <si>
    <t>Supporting 8</t>
  </si>
  <si>
    <t>Supporting 9</t>
  </si>
  <si>
    <t>Supporting 10</t>
  </si>
  <si>
    <t>Supporting 11</t>
  </si>
  <si>
    <t>Supporting 12</t>
  </si>
  <si>
    <t>Supporting 13</t>
  </si>
  <si>
    <t>Supporting 14</t>
  </si>
  <si>
    <t>Supporting 15</t>
  </si>
  <si>
    <t>Supporting 16</t>
  </si>
  <si>
    <t>Supporting 17</t>
  </si>
  <si>
    <t>Supporting 18</t>
  </si>
  <si>
    <t>Supporting 19</t>
  </si>
  <si>
    <t>Supporting 20</t>
  </si>
  <si>
    <t>Supporting 21</t>
  </si>
  <si>
    <t>Supporting 22</t>
  </si>
  <si>
    <t>Supporting 23</t>
  </si>
  <si>
    <t>Supporting 24</t>
  </si>
  <si>
    <t>Supporting 25</t>
  </si>
  <si>
    <t>Supporting 26</t>
  </si>
  <si>
    <t>Supporting 27</t>
  </si>
  <si>
    <t>Supporting 28</t>
  </si>
  <si>
    <t>Supporting 29</t>
  </si>
  <si>
    <t>Supporting 30</t>
  </si>
  <si>
    <t>Supporting 31</t>
  </si>
  <si>
    <t>Supporting 32</t>
  </si>
  <si>
    <t>Supporting 33</t>
  </si>
  <si>
    <t>Supporting 34</t>
  </si>
  <si>
    <t>Supporting 35</t>
  </si>
  <si>
    <t>Supporting 36</t>
  </si>
  <si>
    <t>Supporting 37</t>
  </si>
  <si>
    <t>Supporting 38</t>
  </si>
  <si>
    <t>Supporting 39</t>
  </si>
  <si>
    <t>Supporting 40</t>
  </si>
  <si>
    <t>Supporting 41</t>
  </si>
  <si>
    <t>Supporting 42</t>
  </si>
  <si>
    <t>Supporting 43</t>
  </si>
  <si>
    <t>Supporting 44</t>
  </si>
  <si>
    <t>Supporting 45</t>
  </si>
  <si>
    <t>Supporting 46</t>
  </si>
  <si>
    <t>Supporting 47</t>
  </si>
  <si>
    <t>Supporting 48</t>
  </si>
  <si>
    <t>Supporting 49</t>
  </si>
  <si>
    <t>Supporting 50</t>
  </si>
  <si>
    <t>Supporting 51</t>
  </si>
  <si>
    <t>Supporting 52</t>
  </si>
  <si>
    <t>Supporting 53</t>
  </si>
  <si>
    <t>Supporting 54</t>
  </si>
  <si>
    <t>Supporting 55</t>
  </si>
  <si>
    <t>Supporting 56</t>
  </si>
  <si>
    <t>Supporting 57</t>
  </si>
  <si>
    <t>Supporting 58</t>
  </si>
  <si>
    <t>Supporting 59</t>
  </si>
  <si>
    <t>Supporting 60</t>
  </si>
  <si>
    <t>Supporting 61</t>
  </si>
  <si>
    <t>Supporting 62</t>
  </si>
  <si>
    <t>Supporting 63</t>
  </si>
  <si>
    <t>Supporting 64</t>
  </si>
  <si>
    <t>Supporting 65</t>
  </si>
  <si>
    <t>Supporting 66</t>
  </si>
  <si>
    <t>Supporting 67</t>
  </si>
  <si>
    <t>Supporting 68</t>
  </si>
  <si>
    <t>Supporting 69</t>
  </si>
  <si>
    <t>Supporting 70</t>
  </si>
  <si>
    <t>Supporting 71</t>
  </si>
  <si>
    <t>Supporting 72</t>
  </si>
  <si>
    <t>Supporting 73</t>
  </si>
  <si>
    <t>Supporting 74</t>
  </si>
  <si>
    <t>Supporting 75</t>
  </si>
  <si>
    <t>Supporting 76</t>
  </si>
  <si>
    <t>Supporting 77</t>
  </si>
  <si>
    <t>Supporting 78</t>
  </si>
  <si>
    <t>Supporting 79</t>
  </si>
  <si>
    <t>Supporting 80</t>
  </si>
  <si>
    <t>Supporting 81</t>
  </si>
  <si>
    <t>Supporting 82</t>
  </si>
  <si>
    <t>Supporting 83</t>
  </si>
  <si>
    <t>Supporting 84</t>
  </si>
  <si>
    <t>Supporting 85</t>
  </si>
  <si>
    <t>Supporting 86</t>
  </si>
  <si>
    <t>Supporting 87</t>
  </si>
  <si>
    <t>Supporting 88</t>
  </si>
  <si>
    <t>Supporting 89</t>
  </si>
  <si>
    <t>Supporting 90</t>
  </si>
  <si>
    <t>Supporting 91</t>
  </si>
  <si>
    <t>Supporting 92</t>
  </si>
  <si>
    <t>Supporting 93</t>
  </si>
  <si>
    <t>Supporting 94</t>
  </si>
  <si>
    <t>Supporting 95</t>
  </si>
  <si>
    <t>Supporting 96</t>
  </si>
  <si>
    <t>Supporting 97</t>
  </si>
  <si>
    <t>Supporting 98</t>
  </si>
  <si>
    <t>Supporting 99</t>
  </si>
  <si>
    <t>Supporting 100</t>
  </si>
  <si>
    <t>Supporting 101</t>
  </si>
  <si>
    <t>Supporting 102</t>
  </si>
  <si>
    <t>Supporting 103</t>
  </si>
  <si>
    <t>Supporting 104</t>
  </si>
  <si>
    <t>Supporting 105</t>
  </si>
  <si>
    <t>Supporting 106</t>
  </si>
  <si>
    <t>Supporting 107</t>
  </si>
  <si>
    <t>Supporting 108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</si>
</sst>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409]d\-mmm\-yy;@"/>
  </numFmts>
  <fonts count="10" x14ac:knownFonts="1">
    <font>
      <sz val="11"/>
      <color theme="1"/>
      <name val="Calibri"/>
      <family val="2"/>
      <scheme val="minor"/>
    </font>
    <font>
      <sz val="11"/>
      <color theme="1"/>
      <name val="Calibri"/>
      <family val="2"/>
      <scheme val="minor"/>
    </font>
    <font>
      <b/>
      <sz val="11"/>
      <name val="Calibri"/>
      <family val="2"/>
      <scheme val="minor"/>
    </font>
    <font>
      <b/>
      <sz val="9"/>
      <color indexed="81"/>
      <name val="Tahoma"/>
      <family val="2"/>
    </font>
    <font>
      <sz val="9"/>
      <color indexed="81"/>
      <name val="Tahoma"/>
      <family val="2"/>
    </font>
    <font>
      <b/>
      <sz val="11"/>
      <color theme="1"/>
      <name val="Calibri"/>
      <family val="2"/>
      <scheme val="minor"/>
    </font>
    <font>
      <sz val="10"/>
      <name val="Arial"/>
      <family val="2"/>
    </font>
    <font>
      <sz val="9"/>
      <color theme="1"/>
      <name val="Segoe UI"/>
      <family val="2"/>
    </font>
    <font>
      <sz val="11"/>
      <color rgb="FF000000"/>
      <name val="Calibri"/>
      <family val="2"/>
      <scheme val="minor"/>
    </font>
    <font>
      <sz val="8"/>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rgb="FF92D05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3">
    <xf numFmtId="0" fontId="0" fillId="0" borderId="0"/>
    <xf numFmtId="43" fontId="1" fillId="0" borderId="0" applyFont="0" applyFill="0" applyBorder="0" applyAlignment="0" applyProtection="0"/>
    <xf numFmtId="0" fontId="6" fillId="0" borderId="0"/>
  </cellStyleXfs>
  <cellXfs count="72">
    <xf numFmtId="0" fontId="0" fillId="0" borderId="0" xfId="0"/>
    <xf numFmtId="0" fontId="0" fillId="0" borderId="0" xfId="0" applyAlignment="1">
      <alignment horizontal="center"/>
    </xf>
    <xf numFmtId="43" fontId="0" fillId="0" borderId="1" xfId="1" applyFont="1" applyBorder="1" applyAlignment="1">
      <alignment horizontal="right" vertical="top"/>
    </xf>
    <xf numFmtId="43" fontId="0" fillId="0" borderId="0" xfId="1" applyFont="1"/>
    <xf numFmtId="0" fontId="2" fillId="0" borderId="1" xfId="0" applyFont="1" applyBorder="1" applyAlignment="1">
      <alignment horizontal="center" vertical="center" wrapText="1"/>
    </xf>
    <xf numFmtId="43" fontId="2" fillId="0" borderId="1" xfId="1" applyFont="1" applyFill="1" applyBorder="1" applyAlignment="1">
      <alignment horizontal="center" vertical="center" wrapText="1"/>
    </xf>
    <xf numFmtId="0" fontId="0" fillId="0" borderId="1" xfId="0" applyBorder="1" applyAlignment="1">
      <alignment horizontal="center" vertical="top"/>
    </xf>
    <xf numFmtId="14" fontId="0" fillId="0" borderId="1" xfId="0" applyNumberFormat="1" applyBorder="1" applyAlignment="1">
      <alignment horizontal="center" vertical="top"/>
    </xf>
    <xf numFmtId="0" fontId="0" fillId="0" borderId="1" xfId="0" applyBorder="1" applyAlignment="1">
      <alignment vertical="top"/>
    </xf>
    <xf numFmtId="0" fontId="0" fillId="0" borderId="1" xfId="0" applyBorder="1" applyAlignment="1">
      <alignment horizontal="center"/>
    </xf>
    <xf numFmtId="14" fontId="0" fillId="0" borderId="0" xfId="0" applyNumberFormat="1"/>
    <xf numFmtId="15" fontId="0" fillId="0" borderId="0" xfId="0" applyNumberFormat="1"/>
    <xf numFmtId="0" fontId="0" fillId="0" borderId="0" xfId="0" applyAlignment="1">
      <alignment horizontal="left"/>
    </xf>
    <xf numFmtId="0" fontId="2" fillId="0" borderId="0" xfId="0" applyFont="1" applyAlignment="1">
      <alignment horizontal="center" vertical="center" wrapText="1"/>
    </xf>
    <xf numFmtId="0" fontId="5" fillId="0" borderId="0" xfId="0" applyFont="1" applyAlignment="1">
      <alignment horizontal="center" vertical="center" wrapText="1"/>
    </xf>
    <xf numFmtId="4" fontId="0" fillId="0" borderId="0" xfId="0" applyNumberFormat="1"/>
    <xf numFmtId="0" fontId="0" fillId="2" borderId="1" xfId="0" applyFill="1" applyBorder="1" applyAlignment="1">
      <alignment horizontal="center"/>
    </xf>
    <xf numFmtId="0" fontId="0" fillId="2" borderId="1" xfId="0" applyFill="1" applyBorder="1" applyAlignment="1">
      <alignment horizontal="center" vertical="top"/>
    </xf>
    <xf numFmtId="14" fontId="0" fillId="2" borderId="1" xfId="0" applyNumberFormat="1" applyFill="1" applyBorder="1" applyAlignment="1">
      <alignment horizontal="center" vertical="top"/>
    </xf>
    <xf numFmtId="43" fontId="0" fillId="2" borderId="1" xfId="1" applyFont="1" applyFill="1" applyBorder="1" applyAlignment="1">
      <alignment horizontal="right" vertical="top"/>
    </xf>
    <xf numFmtId="0" fontId="0" fillId="2" borderId="1" xfId="0" applyFill="1" applyBorder="1" applyAlignment="1">
      <alignment vertical="top"/>
    </xf>
    <xf numFmtId="0" fontId="0" fillId="2" borderId="0" xfId="0" applyFill="1"/>
    <xf numFmtId="15" fontId="0" fillId="2" borderId="0" xfId="0" applyNumberFormat="1" applyFill="1"/>
    <xf numFmtId="4" fontId="0" fillId="2" borderId="0" xfId="0" applyNumberFormat="1" applyFill="1"/>
    <xf numFmtId="0" fontId="0" fillId="3" borderId="1" xfId="0" applyFill="1" applyBorder="1" applyAlignment="1">
      <alignment horizontal="center"/>
    </xf>
    <xf numFmtId="0" fontId="0" fillId="3" borderId="1" xfId="0" applyFill="1" applyBorder="1" applyAlignment="1">
      <alignment horizontal="center" vertical="top"/>
    </xf>
    <xf numFmtId="14" fontId="0" fillId="3" borderId="1" xfId="0" applyNumberFormat="1" applyFill="1" applyBorder="1" applyAlignment="1">
      <alignment horizontal="center" vertical="top"/>
    </xf>
    <xf numFmtId="43" fontId="0" fillId="3" borderId="1" xfId="1" applyFont="1" applyFill="1" applyBorder="1" applyAlignment="1">
      <alignment horizontal="right" vertical="top"/>
    </xf>
    <xf numFmtId="0" fontId="0" fillId="3" borderId="1" xfId="0" applyFill="1" applyBorder="1" applyAlignment="1">
      <alignment vertical="top"/>
    </xf>
    <xf numFmtId="0" fontId="0" fillId="3" borderId="0" xfId="0" applyFill="1"/>
    <xf numFmtId="14" fontId="0" fillId="3" borderId="0" xfId="0" applyNumberFormat="1" applyFill="1"/>
    <xf numFmtId="4" fontId="0" fillId="3" borderId="0" xfId="0" applyNumberFormat="1" applyFill="1"/>
    <xf numFmtId="14" fontId="0" fillId="2" borderId="0" xfId="0" applyNumberFormat="1" applyFill="1"/>
    <xf numFmtId="4" fontId="0" fillId="0" borderId="1" xfId="0" applyNumberFormat="1" applyBorder="1"/>
    <xf numFmtId="0" fontId="0" fillId="2" borderId="1" xfId="0" applyFill="1" applyBorder="1"/>
    <xf numFmtId="4" fontId="0" fillId="2" borderId="1" xfId="0" applyNumberFormat="1" applyFill="1" applyBorder="1"/>
    <xf numFmtId="164" fontId="0" fillId="2" borderId="1" xfId="0" applyNumberFormat="1" applyFill="1" applyBorder="1" applyAlignment="1">
      <alignment horizontal="center" vertical="top"/>
    </xf>
    <xf numFmtId="164" fontId="0" fillId="2" borderId="1" xfId="0" applyNumberFormat="1" applyFill="1" applyBorder="1"/>
    <xf numFmtId="164" fontId="0" fillId="0" borderId="1" xfId="0" applyNumberFormat="1" applyBorder="1" applyAlignment="1">
      <alignment horizontal="center" vertical="top"/>
    </xf>
    <xf numFmtId="43" fontId="0" fillId="0" borderId="1" xfId="1" applyFont="1" applyFill="1" applyBorder="1" applyAlignment="1">
      <alignment horizontal="right" vertical="top"/>
    </xf>
    <xf numFmtId="0" fontId="0" fillId="0" borderId="1" xfId="0" applyBorder="1"/>
    <xf numFmtId="164" fontId="0" fillId="0" borderId="1" xfId="0" applyNumberFormat="1" applyBorder="1"/>
    <xf numFmtId="43" fontId="0" fillId="0" borderId="1" xfId="1" applyFont="1" applyFill="1" applyBorder="1"/>
    <xf numFmtId="0" fontId="0" fillId="0" borderId="1" xfId="0" applyBorder="1" applyAlignment="1">
      <alignment horizontal="left"/>
    </xf>
    <xf numFmtId="43" fontId="0" fillId="2" borderId="1" xfId="0" applyNumberFormat="1" applyFill="1" applyBorder="1"/>
    <xf numFmtId="43" fontId="0" fillId="0" borderId="1" xfId="1" applyFont="1" applyBorder="1"/>
    <xf numFmtId="43" fontId="0" fillId="2" borderId="1" xfId="1" applyFont="1" applyFill="1" applyBorder="1"/>
    <xf numFmtId="0" fontId="0" fillId="3" borderId="0" xfId="0" applyFill="1" applyAlignment="1">
      <alignment horizontal="center"/>
    </xf>
    <xf numFmtId="43" fontId="0" fillId="3" borderId="0" xfId="1" applyFont="1" applyFill="1"/>
    <xf numFmtId="0" fontId="0" fillId="3" borderId="2" xfId="0" applyFill="1" applyBorder="1" applyAlignment="1">
      <alignment horizontal="center"/>
    </xf>
    <xf numFmtId="0" fontId="0" fillId="3" borderId="3" xfId="0" applyFill="1" applyBorder="1"/>
    <xf numFmtId="43" fontId="0" fillId="3" borderId="4" xfId="1" applyFont="1" applyFill="1" applyBorder="1"/>
    <xf numFmtId="0" fontId="0" fillId="3" borderId="5" xfId="0" applyFill="1" applyBorder="1" applyAlignment="1">
      <alignment horizontal="center"/>
    </xf>
    <xf numFmtId="43" fontId="0" fillId="3" borderId="6" xfId="1" applyFont="1" applyFill="1" applyBorder="1"/>
    <xf numFmtId="0" fontId="0" fillId="3" borderId="7" xfId="0" applyFill="1" applyBorder="1" applyAlignment="1">
      <alignment horizontal="center"/>
    </xf>
    <xf numFmtId="0" fontId="0" fillId="3" borderId="8" xfId="0" applyFill="1" applyBorder="1"/>
    <xf numFmtId="43" fontId="0" fillId="3" borderId="9" xfId="1" applyFont="1" applyFill="1" applyBorder="1"/>
    <xf numFmtId="43" fontId="0" fillId="0" borderId="1" xfId="0" applyNumberFormat="1" applyBorder="1" applyAlignment="1">
      <alignment horizontal="left" vertical="top"/>
    </xf>
    <xf numFmtId="43" fontId="0" fillId="0" borderId="1" xfId="0" applyNumberFormat="1" applyBorder="1"/>
    <xf numFmtId="0" fontId="0" fillId="0" borderId="0" xfId="0" applyBorder="1" applyAlignment="1">
      <alignment horizontal="center"/>
    </xf>
    <xf numFmtId="0" fontId="0" fillId="0" borderId="0" xfId="0" applyBorder="1"/>
    <xf numFmtId="164" fontId="0" fillId="0" borderId="0" xfId="0" applyNumberFormat="1" applyBorder="1"/>
    <xf numFmtId="43" fontId="0" fillId="0" borderId="0" xfId="1" applyFont="1" applyFill="1" applyBorder="1"/>
    <xf numFmtId="43" fontId="0" fillId="0" borderId="0" xfId="1" applyFont="1" applyBorder="1"/>
    <xf numFmtId="0" fontId="8" fillId="0" borderId="1" xfId="0" applyFont="1" applyBorder="1"/>
    <xf numFmtId="15" fontId="8" fillId="0" borderId="1" xfId="0" applyNumberFormat="1" applyFont="1" applyBorder="1"/>
    <xf numFmtId="0" fontId="8" fillId="2" borderId="1" xfId="0" applyFont="1" applyFill="1" applyBorder="1"/>
    <xf numFmtId="0" fontId="5" fillId="0" borderId="1" xfId="0" applyFont="1" applyBorder="1" applyAlignment="1">
      <alignment horizontal="center" vertical="center" wrapText="1"/>
    </xf>
    <xf numFmtId="0" fontId="7" fillId="0" borderId="1" xfId="0" applyFont="1" applyBorder="1" applyAlignment="1">
      <alignment vertical="center"/>
    </xf>
    <xf numFmtId="0" fontId="7" fillId="2" borderId="1" xfId="0" applyFont="1" applyFill="1" applyBorder="1" applyAlignment="1">
      <alignment vertical="center"/>
    </xf>
    <xf numFmtId="43" fontId="8" fillId="0" borderId="1" xfId="1" applyFont="1" applyBorder="1"/>
    <xf numFmtId="43" fontId="0" fillId="4" borderId="1" xfId="1" applyFont="1" applyFill="1" applyBorder="1" applyAlignment="1">
      <alignment horizontal="right" vertical="top"/>
    </xf>
  </cellXfs>
  <cellStyles count="3">
    <cellStyle name="Comma" xfId="1" builtinId="3"/>
    <cellStyle name="Normal" xfId="0" builtinId="0"/>
    <cellStyle name="Normal 2" xfId="2" xr:uid="{76CE1895-CCFA-41E4-9A60-930188EF415F}"/>
  </cellStyles>
  <dxfs count="13">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none">
          <fgColor indexed="64"/>
          <bgColor indexed="6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Tasnim, Jarin" id="{5F74FA85-BD5D-4482-94A4-99D124B62B57}" userId="S::jtasnim@deloitte.com::bd3868c3-a114-4223-8439-91c62f9d157c" providerId="AD"/>
  <person displayName="Rashid, Imtiaz" id="{09FB20D8-20BE-4AF8-8066-AB4593CC7D34}" userId="S::imrashid@deloitte.com::b5cef02f-2c49-497f-879f-df72cfc6ad8c"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K5" dT="2022-07-21T08:03:11.48" personId="{5F74FA85-BD5D-4482-94A4-99D124B62B57}" id="{381F2BD3-4988-4218-92D0-025D16DA82EA}">
    <text>only excel</text>
  </threadedComment>
  <threadedComment ref="K6" dT="2022-07-21T08:02:45.43" personId="{5F74FA85-BD5D-4482-94A4-99D124B62B57}" id="{372993BE-72AF-420B-A6B4-4F520444C076}">
    <text>Only excel file</text>
  </threadedComment>
  <threadedComment ref="K7" dT="2022-07-21T08:18:38.01" personId="{5F74FA85-BD5D-4482-94A4-99D124B62B57}" id="{A1A21DB4-5692-4455-85E0-AE8C52613D42}">
    <text>only excel sheet</text>
  </threadedComment>
  <threadedComment ref="K8" dT="2022-07-21T08:27:31.96" personId="{5F74FA85-BD5D-4482-94A4-99D124B62B57}" id="{411BE901-397C-4311-B35A-F90FB1B049A3}">
    <text>only excel sheet</text>
  </threadedComment>
  <threadedComment ref="K78" dT="2022-07-21T09:53:29.15" personId="{5F74FA85-BD5D-4482-94A4-99D124B62B57}" id="{EA599BA4-44E9-4276-A593-EA1125AF32B6}">
    <text>only invoice excel</text>
  </threadedComment>
  <threadedComment ref="K79" dT="2022-07-24T05:00:39.91" personId="{5F74FA85-BD5D-4482-94A4-99D124B62B57}" id="{E78E6EBD-95DB-431C-91EF-FBC3A0520AAB}">
    <text>only excel top sheet</text>
  </threadedComment>
  <threadedComment ref="K80" dT="2022-07-24T04:56:11.25" personId="{5F74FA85-BD5D-4482-94A4-99D124B62B57}" id="{9B495F96-1071-47F3-8AF9-DDD88FC5A1BE}">
    <text>only excel top sheet</text>
  </threadedComment>
  <threadedComment ref="K81" dT="2022-07-24T07:54:13.91" personId="{5F74FA85-BD5D-4482-94A4-99D124B62B57}" id="{4D93D27E-C181-48CA-BE46-495CB0F89B13}">
    <text>Only excel top sheet</text>
  </threadedComment>
  <threadedComment ref="L213" dT="2022-07-18T10:00:58.59" personId="{5F74FA85-BD5D-4482-94A4-99D124B62B57}" id="{3ADD58E3-EBC7-490B-90A0-29DC8E0514A4}">
    <text>invoice sob di nai</text>
  </threadedComment>
  <threadedComment ref="L213" dT="2022-07-18T10:01:19.17" personId="{5F74FA85-BD5D-4482-94A4-99D124B62B57}" id="{6F50D0E0-D724-43AF-8ED0-C85347A603E8}" parentId="{3ADD58E3-EBC7-490B-90A0-29DC8E0514A4}">
    <text>invoice nai</text>
  </threadedComment>
  <threadedComment ref="K215" dT="2022-07-18T08:27:59.43" personId="{5F74FA85-BD5D-4482-94A4-99D124B62B57}" id="{8203A1D8-72E4-43B8-87C6-CCD5761C9506}">
    <text>invoice amount mila na</text>
  </threadedComment>
  <threadedComment ref="L219" dT="2022-07-18T08:03:28.50" personId="{5F74FA85-BD5D-4482-94A4-99D124B62B57}" id="{31E2B9B8-24C3-4BF8-BAE8-D8541442BE13}">
    <text>1 ta invoice payesi</text>
  </threadedComment>
</ThreadedComments>
</file>

<file path=xl/threadedComments/threadedComment2.xml><?xml version="1.0" encoding="utf-8"?>
<ThreadedComments xmlns="http://schemas.microsoft.com/office/spreadsheetml/2018/threadedcomments" xmlns:x="http://schemas.openxmlformats.org/spreadsheetml/2006/main">
  <threadedComment ref="K5" dT="2022-07-28T05:39:29.31" personId="{09FB20D8-20BE-4AF8-8066-AB4593CC7D34}" id="{CCFE7CB3-1476-435D-B389-8BAF94F20FC9}">
    <text>Only a schedule of Bills receivable outstanding with invoice amounts was provided</text>
  </threadedComment>
  <threadedComment ref="K6" dT="2022-07-28T05:43:56.04" personId="{09FB20D8-20BE-4AF8-8066-AB4593CC7D34}" id="{D2424F4D-2CDA-4C5A-BD58-75BABBF6D4E9}">
    <text>Only a schedule of Bills receivable outstanding with invoice amounts was provided</text>
  </threadedComment>
  <threadedComment ref="K7" dT="2022-07-28T05:44:47.79" personId="{09FB20D8-20BE-4AF8-8066-AB4593CC7D34}" id="{B22BE88F-ADA4-4392-A323-9A1288A10436}">
    <text>Only a schedule of Bills receivable outstanding with invoice amounts was provided</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microsoft.com/office/2017/10/relationships/threadedComment" Target="../threadedComments/threadedComment2.x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274"/>
  <sheetViews>
    <sheetView topLeftCell="J1" workbookViewId="0">
      <selection activeCell="D1" sqref="D1"/>
    </sheetView>
  </sheetViews>
  <sheetFormatPr defaultRowHeight="14.5" x14ac:dyDescent="0.35"/>
  <cols>
    <col min="1" max="1" width="6.453125" style="1" bestFit="1" customWidth="1"/>
    <col min="2" max="2" width="14.26953125" bestFit="1" customWidth="1"/>
    <col min="3" max="3" width="11" bestFit="1" customWidth="1"/>
    <col min="4" max="4" width="11.7265625" bestFit="1" customWidth="1"/>
    <col min="5" max="5" width="15.26953125" style="3" bestFit="1" customWidth="1"/>
    <col min="6" max="6" width="46.54296875" customWidth="1"/>
    <col min="7" max="7" width="11.1796875" customWidth="1"/>
    <col min="8" max="8" width="10.81640625" customWidth="1"/>
    <col min="9" max="9" width="16" customWidth="1"/>
    <col min="10" max="10" width="17.1796875" customWidth="1"/>
    <col min="11" max="11" width="12.7265625" bestFit="1" customWidth="1"/>
    <col min="12" max="12" width="13" customWidth="1"/>
    <col min="13" max="13" width="11.453125" customWidth="1"/>
    <col min="14" max="14" width="11.7265625" customWidth="1"/>
    <col min="15" max="15" width="13.7265625" customWidth="1"/>
  </cols>
  <sheetData>
    <row r="1" spans="1:15" s="14" customFormat="1" ht="29" x14ac:dyDescent="0.35">
      <c r="A1" s="4" t="s">
        <v>0</v>
      </c>
      <c r="B1" s="4" t="s">
        <v>1</v>
      </c>
      <c r="C1" s="4" t="s">
        <v>2</v>
      </c>
      <c r="D1" s="4" t="s">
        <v>3</v>
      </c>
      <c r="E1" s="5" t="s">
        <v>4</v>
      </c>
      <c r="F1" s="4" t="s">
        <v>5</v>
      </c>
      <c r="G1" s="13" t="s">
        <v>6</v>
      </c>
      <c r="H1" s="13" t="s">
        <v>7</v>
      </c>
      <c r="I1" s="13" t="s">
        <v>8</v>
      </c>
      <c r="J1" s="13" t="s">
        <v>9</v>
      </c>
      <c r="K1" s="13" t="s">
        <v>10</v>
      </c>
      <c r="L1" s="13" t="s">
        <v>11</v>
      </c>
      <c r="M1" s="14" t="s">
        <v>12</v>
      </c>
      <c r="N1" s="14" t="s">
        <v>13</v>
      </c>
      <c r="O1" s="14" t="s">
        <v>14</v>
      </c>
    </row>
    <row r="2" spans="1:15" x14ac:dyDescent="0.35">
      <c r="A2" s="9">
        <v>1</v>
      </c>
      <c r="B2" s="6" t="s">
        <v>15</v>
      </c>
      <c r="C2" s="6" t="s">
        <v>16</v>
      </c>
      <c r="D2" s="7">
        <v>44485</v>
      </c>
      <c r="E2" s="2">
        <v>-501.46</v>
      </c>
      <c r="F2" s="8" t="s">
        <v>17</v>
      </c>
      <c r="G2" t="s">
        <v>18</v>
      </c>
      <c r="H2" s="11">
        <v>44728</v>
      </c>
      <c r="I2">
        <v>-501.46</v>
      </c>
      <c r="J2" s="15">
        <v>-42900</v>
      </c>
      <c r="K2" s="13"/>
    </row>
    <row r="3" spans="1:15" x14ac:dyDescent="0.35">
      <c r="A3" s="9">
        <v>2</v>
      </c>
      <c r="B3" s="6" t="s">
        <v>19</v>
      </c>
      <c r="C3" s="6" t="s">
        <v>20</v>
      </c>
      <c r="D3" s="7">
        <v>44541</v>
      </c>
      <c r="E3" s="2">
        <v>-450.5</v>
      </c>
      <c r="F3" s="8" t="s">
        <v>21</v>
      </c>
      <c r="G3" t="s">
        <v>18</v>
      </c>
      <c r="H3" s="11">
        <v>44728</v>
      </c>
      <c r="I3">
        <v>-450.5</v>
      </c>
      <c r="J3" s="15">
        <v>-38675.089999999997</v>
      </c>
    </row>
    <row r="4" spans="1:15" x14ac:dyDescent="0.35">
      <c r="A4" s="9">
        <v>3</v>
      </c>
      <c r="B4" s="6" t="s">
        <v>22</v>
      </c>
      <c r="C4" s="6" t="s">
        <v>23</v>
      </c>
      <c r="D4" s="7">
        <v>44632</v>
      </c>
      <c r="E4" s="2">
        <v>-788.26</v>
      </c>
      <c r="F4" s="8" t="s">
        <v>24</v>
      </c>
      <c r="G4" t="s">
        <v>18</v>
      </c>
      <c r="H4" s="11">
        <v>44728</v>
      </c>
      <c r="I4">
        <v>-788.26</v>
      </c>
      <c r="J4" s="15">
        <v>-67829.899999999994</v>
      </c>
    </row>
    <row r="5" spans="1:15" x14ac:dyDescent="0.35">
      <c r="A5" s="9">
        <v>4</v>
      </c>
      <c r="B5" s="6" t="s">
        <v>25</v>
      </c>
      <c r="C5" s="6" t="s">
        <v>26</v>
      </c>
      <c r="D5" s="7">
        <v>44440</v>
      </c>
      <c r="E5" s="2">
        <v>-203135.49</v>
      </c>
      <c r="F5" s="8" t="s">
        <v>27</v>
      </c>
      <c r="G5" t="s">
        <v>18</v>
      </c>
      <c r="H5" s="10">
        <v>44721</v>
      </c>
      <c r="I5" s="15">
        <v>-203135.49</v>
      </c>
      <c r="J5" s="15">
        <v>-17114165.030000001</v>
      </c>
      <c r="K5" s="15">
        <v>-203135.49</v>
      </c>
    </row>
    <row r="6" spans="1:15" x14ac:dyDescent="0.35">
      <c r="A6" s="9">
        <v>5</v>
      </c>
      <c r="B6" s="6" t="s">
        <v>25</v>
      </c>
      <c r="C6" s="6" t="s">
        <v>28</v>
      </c>
      <c r="D6" s="7">
        <v>44409</v>
      </c>
      <c r="E6" s="2">
        <v>-86004.32</v>
      </c>
      <c r="F6" s="8" t="s">
        <v>29</v>
      </c>
      <c r="G6" t="s">
        <v>18</v>
      </c>
      <c r="H6" s="10">
        <v>44721</v>
      </c>
      <c r="I6" s="15">
        <v>-86004.32</v>
      </c>
      <c r="J6" s="15">
        <v>-7220062.6600000001</v>
      </c>
      <c r="K6" s="15">
        <v>-86004.32</v>
      </c>
    </row>
    <row r="7" spans="1:15" x14ac:dyDescent="0.35">
      <c r="A7" s="9">
        <v>6</v>
      </c>
      <c r="B7" s="6" t="s">
        <v>25</v>
      </c>
      <c r="C7" s="6" t="s">
        <v>30</v>
      </c>
      <c r="D7" s="7">
        <v>44470</v>
      </c>
      <c r="E7" s="2">
        <v>-79667.960000000006</v>
      </c>
      <c r="F7" s="8" t="s">
        <v>31</v>
      </c>
      <c r="G7" t="s">
        <v>18</v>
      </c>
      <c r="H7" s="10">
        <v>44721</v>
      </c>
      <c r="I7" s="15">
        <v>-79667.960000000006</v>
      </c>
      <c r="J7" s="15">
        <v>-6735926.0199999996</v>
      </c>
      <c r="K7" s="15">
        <v>-79667.960000000006</v>
      </c>
    </row>
    <row r="8" spans="1:15" x14ac:dyDescent="0.35">
      <c r="A8" s="9">
        <v>7</v>
      </c>
      <c r="B8" s="6" t="s">
        <v>25</v>
      </c>
      <c r="C8" s="6" t="s">
        <v>32</v>
      </c>
      <c r="D8" s="7">
        <v>44621</v>
      </c>
      <c r="E8" s="2">
        <v>-64328.56</v>
      </c>
      <c r="F8" s="8" t="s">
        <v>33</v>
      </c>
      <c r="G8" t="s">
        <v>18</v>
      </c>
      <c r="H8" s="10">
        <v>44721</v>
      </c>
      <c r="I8" s="15">
        <v>-64328.56</v>
      </c>
      <c r="J8" s="15">
        <v>-5458278.3200000003</v>
      </c>
      <c r="K8" s="15">
        <v>-64328.56</v>
      </c>
    </row>
    <row r="9" spans="1:15" x14ac:dyDescent="0.35">
      <c r="A9" s="9">
        <v>8</v>
      </c>
      <c r="B9" s="6" t="s">
        <v>34</v>
      </c>
      <c r="C9" s="6" t="s">
        <v>35</v>
      </c>
      <c r="D9" s="7">
        <v>44408</v>
      </c>
      <c r="E9" s="2">
        <v>-174454</v>
      </c>
      <c r="F9" s="8" t="s">
        <v>36</v>
      </c>
      <c r="G9" t="s">
        <v>18</v>
      </c>
      <c r="H9" s="11">
        <v>44728</v>
      </c>
      <c r="I9" s="15">
        <v>-174454</v>
      </c>
      <c r="J9" s="15">
        <v>-14645442</v>
      </c>
    </row>
    <row r="10" spans="1:15" x14ac:dyDescent="0.35">
      <c r="A10" s="9">
        <v>9</v>
      </c>
      <c r="B10" s="6" t="s">
        <v>34</v>
      </c>
      <c r="C10" s="6" t="s">
        <v>37</v>
      </c>
      <c r="D10" s="7">
        <v>44500</v>
      </c>
      <c r="E10" s="2">
        <v>-214869</v>
      </c>
      <c r="F10" s="8" t="s">
        <v>38</v>
      </c>
      <c r="G10" t="s">
        <v>18</v>
      </c>
      <c r="H10" s="11">
        <v>44728</v>
      </c>
      <c r="I10" s="15">
        <v>-214869</v>
      </c>
      <c r="J10" s="15">
        <v>-18279455</v>
      </c>
    </row>
    <row r="11" spans="1:15" x14ac:dyDescent="0.35">
      <c r="A11" s="9">
        <v>10</v>
      </c>
      <c r="B11" s="6" t="s">
        <v>39</v>
      </c>
      <c r="C11" s="6" t="s">
        <v>40</v>
      </c>
      <c r="D11" s="7">
        <v>44474</v>
      </c>
      <c r="E11" s="2">
        <v>-98261.13</v>
      </c>
      <c r="F11" s="8" t="s">
        <v>41</v>
      </c>
      <c r="G11" t="s">
        <v>18</v>
      </c>
      <c r="H11" s="11">
        <v>44728</v>
      </c>
      <c r="I11" s="15">
        <v>-98261.13</v>
      </c>
      <c r="J11" s="15">
        <v>-8307978.54</v>
      </c>
    </row>
    <row r="12" spans="1:15" x14ac:dyDescent="0.35">
      <c r="A12" s="9">
        <v>11</v>
      </c>
      <c r="B12" s="6" t="s">
        <v>39</v>
      </c>
      <c r="C12" s="6" t="s">
        <v>42</v>
      </c>
      <c r="D12" s="7">
        <v>44545</v>
      </c>
      <c r="E12" s="2">
        <v>-186120.39</v>
      </c>
      <c r="F12" s="8" t="s">
        <v>43</v>
      </c>
      <c r="G12" t="s">
        <v>18</v>
      </c>
      <c r="H12" s="11">
        <v>44728</v>
      </c>
      <c r="I12" s="15">
        <v>-186120.39</v>
      </c>
      <c r="J12" s="15">
        <v>-15792315.09</v>
      </c>
    </row>
    <row r="13" spans="1:15" x14ac:dyDescent="0.35">
      <c r="A13" s="9">
        <v>12</v>
      </c>
      <c r="B13" s="6" t="s">
        <v>39</v>
      </c>
      <c r="C13" s="6" t="s">
        <v>44</v>
      </c>
      <c r="D13" s="7">
        <v>44531</v>
      </c>
      <c r="E13" s="2">
        <v>-101091.6</v>
      </c>
      <c r="F13" s="8" t="s">
        <v>43</v>
      </c>
      <c r="G13" t="s">
        <v>18</v>
      </c>
      <c r="H13" s="11">
        <v>44728</v>
      </c>
      <c r="I13" s="15">
        <v>-101091.6</v>
      </c>
      <c r="J13" s="15">
        <v>-8577622.2599999998</v>
      </c>
    </row>
    <row r="14" spans="1:15" x14ac:dyDescent="0.35">
      <c r="A14" s="9">
        <v>13</v>
      </c>
      <c r="B14" s="6" t="s">
        <v>39</v>
      </c>
      <c r="C14" s="6" t="s">
        <v>45</v>
      </c>
      <c r="D14" s="7">
        <v>44538</v>
      </c>
      <c r="E14" s="2">
        <v>-176730.37</v>
      </c>
      <c r="F14" s="8" t="s">
        <v>43</v>
      </c>
      <c r="G14" t="s">
        <v>18</v>
      </c>
      <c r="H14" s="11">
        <v>44728</v>
      </c>
      <c r="I14" s="15">
        <v>-176730.37</v>
      </c>
      <c r="J14" s="15">
        <v>-14995571.890000001</v>
      </c>
    </row>
    <row r="15" spans="1:15" x14ac:dyDescent="0.35">
      <c r="A15" s="9">
        <v>14</v>
      </c>
      <c r="B15" s="6" t="s">
        <v>39</v>
      </c>
      <c r="C15" s="6" t="s">
        <v>46</v>
      </c>
      <c r="D15" s="7">
        <v>44545</v>
      </c>
      <c r="E15" s="2">
        <v>-124751.37</v>
      </c>
      <c r="F15" s="8" t="s">
        <v>43</v>
      </c>
      <c r="G15" t="s">
        <v>18</v>
      </c>
      <c r="H15" s="11">
        <v>44728</v>
      </c>
      <c r="I15" s="15">
        <v>-124751.37</v>
      </c>
      <c r="J15" s="15">
        <v>-10585153.74</v>
      </c>
    </row>
    <row r="16" spans="1:15" x14ac:dyDescent="0.35">
      <c r="A16" s="9">
        <v>15</v>
      </c>
      <c r="B16" s="6" t="s">
        <v>39</v>
      </c>
      <c r="C16" s="6" t="s">
        <v>47</v>
      </c>
      <c r="D16" s="7">
        <v>44538</v>
      </c>
      <c r="E16" s="2">
        <v>-95064</v>
      </c>
      <c r="F16" s="8" t="s">
        <v>43</v>
      </c>
      <c r="G16" t="s">
        <v>18</v>
      </c>
      <c r="H16" s="11">
        <v>44728</v>
      </c>
      <c r="I16" s="15">
        <v>-95064</v>
      </c>
      <c r="J16" s="15">
        <v>-8066180.4000000004</v>
      </c>
    </row>
    <row r="17" spans="1:10" x14ac:dyDescent="0.35">
      <c r="A17" s="9">
        <v>16</v>
      </c>
      <c r="B17" s="6" t="s">
        <v>39</v>
      </c>
      <c r="C17" s="6" t="s">
        <v>48</v>
      </c>
      <c r="D17" s="7">
        <v>44387</v>
      </c>
      <c r="E17" s="2">
        <v>-44994.81</v>
      </c>
      <c r="F17" s="8" t="s">
        <v>49</v>
      </c>
      <c r="G17" t="s">
        <v>50</v>
      </c>
      <c r="H17" s="11">
        <v>44726</v>
      </c>
      <c r="I17" s="15">
        <v>-44994.81</v>
      </c>
      <c r="J17" s="15">
        <v>-3777314.3</v>
      </c>
    </row>
    <row r="18" spans="1:10" x14ac:dyDescent="0.35">
      <c r="A18" s="9">
        <v>17</v>
      </c>
      <c r="B18" s="6" t="s">
        <v>39</v>
      </c>
      <c r="C18" s="6" t="s">
        <v>51</v>
      </c>
      <c r="D18" s="7">
        <v>44395</v>
      </c>
      <c r="E18" s="2">
        <v>-194630.39</v>
      </c>
      <c r="F18" s="8" t="s">
        <v>49</v>
      </c>
      <c r="G18" t="s">
        <v>18</v>
      </c>
      <c r="H18" s="11">
        <v>44728</v>
      </c>
      <c r="I18" s="15">
        <v>-194630.39</v>
      </c>
      <c r="J18" s="15">
        <v>-16339221.24</v>
      </c>
    </row>
    <row r="19" spans="1:10" x14ac:dyDescent="0.35">
      <c r="A19" s="9">
        <v>18</v>
      </c>
      <c r="B19" s="6" t="s">
        <v>39</v>
      </c>
      <c r="C19" s="6" t="s">
        <v>52</v>
      </c>
      <c r="D19" s="7">
        <v>44395</v>
      </c>
      <c r="E19" s="2">
        <v>-95683.5</v>
      </c>
      <c r="F19" s="8" t="s">
        <v>49</v>
      </c>
      <c r="G19" t="s">
        <v>50</v>
      </c>
      <c r="H19" s="11">
        <v>44726</v>
      </c>
      <c r="I19" s="15">
        <v>-95683.5</v>
      </c>
      <c r="J19" s="15">
        <v>-8032629.8300000001</v>
      </c>
    </row>
    <row r="20" spans="1:10" x14ac:dyDescent="0.35">
      <c r="A20" s="9">
        <v>19</v>
      </c>
      <c r="B20" s="6" t="s">
        <v>39</v>
      </c>
      <c r="C20" s="6" t="s">
        <v>53</v>
      </c>
      <c r="D20" s="7">
        <v>44439</v>
      </c>
      <c r="E20" s="2">
        <v>-7366.78</v>
      </c>
      <c r="F20" s="8" t="s">
        <v>49</v>
      </c>
      <c r="G20" t="s">
        <v>50</v>
      </c>
      <c r="H20" s="11">
        <v>44726</v>
      </c>
      <c r="I20" s="15">
        <v>-7366.78</v>
      </c>
      <c r="J20" s="15">
        <v>-618441.18000000005</v>
      </c>
    </row>
    <row r="21" spans="1:10" x14ac:dyDescent="0.35">
      <c r="A21" s="9">
        <v>20</v>
      </c>
      <c r="B21" s="6" t="s">
        <v>39</v>
      </c>
      <c r="C21" s="6" t="s">
        <v>54</v>
      </c>
      <c r="D21" s="7">
        <v>44439</v>
      </c>
      <c r="E21" s="2">
        <v>-31538.18</v>
      </c>
      <c r="F21" s="8" t="s">
        <v>49</v>
      </c>
      <c r="G21" t="s">
        <v>50</v>
      </c>
      <c r="H21" s="11">
        <v>44726</v>
      </c>
      <c r="I21" s="15">
        <v>-31538.18</v>
      </c>
      <c r="J21" s="15">
        <v>-2647630.21</v>
      </c>
    </row>
    <row r="22" spans="1:10" x14ac:dyDescent="0.35">
      <c r="A22" s="9">
        <v>21</v>
      </c>
      <c r="B22" s="6" t="s">
        <v>39</v>
      </c>
      <c r="C22" s="6" t="s">
        <v>55</v>
      </c>
      <c r="D22" s="7">
        <v>44439</v>
      </c>
      <c r="E22" s="2">
        <v>-39603.910000000003</v>
      </c>
      <c r="F22" s="8" t="s">
        <v>49</v>
      </c>
      <c r="G22" t="s">
        <v>50</v>
      </c>
      <c r="H22" s="11">
        <v>44726</v>
      </c>
      <c r="I22" s="15">
        <v>-39603.910000000003</v>
      </c>
      <c r="J22" s="15">
        <v>-3324748.24</v>
      </c>
    </row>
    <row r="23" spans="1:10" x14ac:dyDescent="0.35">
      <c r="A23" s="9">
        <v>22</v>
      </c>
      <c r="B23" s="6" t="s">
        <v>39</v>
      </c>
      <c r="C23" s="6" t="s">
        <v>56</v>
      </c>
      <c r="D23" s="7">
        <v>44439</v>
      </c>
      <c r="E23" s="2">
        <v>-121063.8</v>
      </c>
      <c r="F23" s="8" t="s">
        <v>49</v>
      </c>
      <c r="G23" t="s">
        <v>50</v>
      </c>
      <c r="H23" s="11">
        <v>44726</v>
      </c>
      <c r="I23" s="15">
        <v>-121063.8</v>
      </c>
      <c r="J23" s="15">
        <v>-10163306.01</v>
      </c>
    </row>
    <row r="24" spans="1:10" x14ac:dyDescent="0.35">
      <c r="A24" s="9">
        <v>23</v>
      </c>
      <c r="B24" s="6" t="s">
        <v>39</v>
      </c>
      <c r="C24" s="6" t="s">
        <v>57</v>
      </c>
      <c r="D24" s="7">
        <v>44448</v>
      </c>
      <c r="E24" s="2">
        <v>-30117.14</v>
      </c>
      <c r="F24" s="8" t="s">
        <v>49</v>
      </c>
      <c r="G24" t="s">
        <v>50</v>
      </c>
      <c r="H24" s="11">
        <v>44726</v>
      </c>
      <c r="I24" s="15">
        <v>-30117.14</v>
      </c>
      <c r="J24" s="15">
        <v>-2537369.0499999998</v>
      </c>
    </row>
    <row r="25" spans="1:10" x14ac:dyDescent="0.35">
      <c r="A25" s="9">
        <v>24</v>
      </c>
      <c r="B25" s="6" t="s">
        <v>39</v>
      </c>
      <c r="C25" s="6" t="s">
        <v>58</v>
      </c>
      <c r="D25" s="7">
        <v>44459</v>
      </c>
      <c r="E25" s="2">
        <v>-111787.46</v>
      </c>
      <c r="F25" s="8" t="s">
        <v>49</v>
      </c>
      <c r="G25" t="s">
        <v>50</v>
      </c>
      <c r="H25" s="11">
        <v>44726</v>
      </c>
      <c r="I25" s="15">
        <v>-111787.46</v>
      </c>
      <c r="J25" s="15">
        <v>-9384557.2699999996</v>
      </c>
    </row>
    <row r="26" spans="1:10" x14ac:dyDescent="0.35">
      <c r="A26" s="9">
        <v>25</v>
      </c>
      <c r="B26" s="6" t="s">
        <v>39</v>
      </c>
      <c r="C26" s="6" t="s">
        <v>59</v>
      </c>
      <c r="D26" s="7">
        <v>44459</v>
      </c>
      <c r="E26" s="2">
        <v>-95064</v>
      </c>
      <c r="F26" s="8" t="s">
        <v>49</v>
      </c>
      <c r="G26" t="s">
        <v>50</v>
      </c>
      <c r="H26" s="11">
        <v>44726</v>
      </c>
      <c r="I26" s="15">
        <v>-95064</v>
      </c>
      <c r="J26" s="15">
        <v>-8009142</v>
      </c>
    </row>
    <row r="27" spans="1:10" x14ac:dyDescent="0.35">
      <c r="A27" s="9">
        <v>26</v>
      </c>
      <c r="B27" s="6" t="s">
        <v>39</v>
      </c>
      <c r="C27" s="6" t="s">
        <v>60</v>
      </c>
      <c r="D27" s="7">
        <v>44459</v>
      </c>
      <c r="E27" s="2">
        <v>-56577.07</v>
      </c>
      <c r="F27" s="8" t="s">
        <v>49</v>
      </c>
      <c r="G27" t="s">
        <v>50</v>
      </c>
      <c r="H27" s="11">
        <v>44726</v>
      </c>
      <c r="I27" s="15">
        <v>-56577.07</v>
      </c>
      <c r="J27" s="15">
        <v>-4766618.1500000004</v>
      </c>
    </row>
    <row r="28" spans="1:10" x14ac:dyDescent="0.35">
      <c r="A28" s="9">
        <v>27</v>
      </c>
      <c r="B28" s="6" t="s">
        <v>39</v>
      </c>
      <c r="C28" s="6" t="s">
        <v>61</v>
      </c>
      <c r="D28" s="7">
        <v>44459</v>
      </c>
      <c r="E28" s="2">
        <v>-186120.39</v>
      </c>
      <c r="F28" s="8" t="s">
        <v>49</v>
      </c>
      <c r="G28" t="s">
        <v>50</v>
      </c>
      <c r="H28" s="11">
        <v>44726</v>
      </c>
      <c r="I28" s="15">
        <v>-186120.39</v>
      </c>
      <c r="J28" s="15">
        <v>-15680642.859999999</v>
      </c>
    </row>
    <row r="29" spans="1:10" x14ac:dyDescent="0.35">
      <c r="A29" s="9">
        <v>28</v>
      </c>
      <c r="B29" s="6" t="s">
        <v>39</v>
      </c>
      <c r="C29" s="6" t="s">
        <v>62</v>
      </c>
      <c r="D29" s="7">
        <v>44459</v>
      </c>
      <c r="E29" s="2">
        <v>-21378.2</v>
      </c>
      <c r="F29" s="8" t="s">
        <v>49</v>
      </c>
      <c r="G29" t="s">
        <v>50</v>
      </c>
      <c r="H29" s="11">
        <v>44726</v>
      </c>
      <c r="I29" s="15">
        <v>-21378.2</v>
      </c>
      <c r="J29" s="15">
        <v>-1801113.35</v>
      </c>
    </row>
    <row r="30" spans="1:10" x14ac:dyDescent="0.35">
      <c r="A30" s="9">
        <v>29</v>
      </c>
      <c r="B30" s="6" t="s">
        <v>39</v>
      </c>
      <c r="C30" s="6" t="s">
        <v>63</v>
      </c>
      <c r="D30" s="7">
        <v>44460</v>
      </c>
      <c r="E30" s="2">
        <v>-167066.39000000001</v>
      </c>
      <c r="F30" s="8" t="s">
        <v>49</v>
      </c>
      <c r="G30" t="s">
        <v>50</v>
      </c>
      <c r="H30" s="11">
        <v>44726</v>
      </c>
      <c r="I30" s="15">
        <v>-167066.39000000001</v>
      </c>
      <c r="J30" s="15">
        <v>-14075343.359999999</v>
      </c>
    </row>
    <row r="31" spans="1:10" x14ac:dyDescent="0.35">
      <c r="A31" s="9">
        <v>30</v>
      </c>
      <c r="B31" s="6" t="s">
        <v>39</v>
      </c>
      <c r="C31" s="6" t="s">
        <v>64</v>
      </c>
      <c r="D31" s="7">
        <v>44462</v>
      </c>
      <c r="E31" s="2">
        <v>-68233.399999999994</v>
      </c>
      <c r="F31" s="8" t="s">
        <v>49</v>
      </c>
      <c r="G31" t="s">
        <v>50</v>
      </c>
      <c r="H31" s="11">
        <v>44726</v>
      </c>
      <c r="I31" s="15">
        <v>-68233.399999999994</v>
      </c>
      <c r="J31" s="15">
        <v>-5748663.9500000002</v>
      </c>
    </row>
    <row r="32" spans="1:10" x14ac:dyDescent="0.35">
      <c r="A32" s="9">
        <v>31</v>
      </c>
      <c r="B32" s="6" t="s">
        <v>39</v>
      </c>
      <c r="C32" s="6" t="s">
        <v>65</v>
      </c>
      <c r="D32" s="7">
        <v>44462</v>
      </c>
      <c r="E32" s="2">
        <v>-17012.02</v>
      </c>
      <c r="F32" s="8" t="s">
        <v>49</v>
      </c>
      <c r="G32" t="s">
        <v>50</v>
      </c>
      <c r="H32" s="11">
        <v>44726</v>
      </c>
      <c r="I32" s="15">
        <v>-17012.02</v>
      </c>
      <c r="J32" s="15">
        <v>-1433262.69</v>
      </c>
    </row>
    <row r="33" spans="1:10" x14ac:dyDescent="0.35">
      <c r="A33" s="9">
        <v>32</v>
      </c>
      <c r="B33" s="6" t="s">
        <v>39</v>
      </c>
      <c r="C33" s="6" t="s">
        <v>66</v>
      </c>
      <c r="D33" s="7">
        <v>44465</v>
      </c>
      <c r="E33" s="2">
        <v>-111521.49</v>
      </c>
      <c r="F33" s="8" t="s">
        <v>49</v>
      </c>
      <c r="G33" t="s">
        <v>50</v>
      </c>
      <c r="H33" s="11">
        <v>44726</v>
      </c>
      <c r="I33" s="15">
        <v>-111521.49</v>
      </c>
      <c r="J33" s="15">
        <v>-9395685.5299999993</v>
      </c>
    </row>
    <row r="34" spans="1:10" x14ac:dyDescent="0.35">
      <c r="A34" s="9">
        <v>33</v>
      </c>
      <c r="B34" s="6" t="s">
        <v>39</v>
      </c>
      <c r="C34" s="6" t="s">
        <v>67</v>
      </c>
      <c r="D34" s="7">
        <v>44469</v>
      </c>
      <c r="E34" s="2">
        <v>-37094.36</v>
      </c>
      <c r="F34" s="8" t="s">
        <v>49</v>
      </c>
      <c r="G34" t="s">
        <v>50</v>
      </c>
      <c r="H34" s="11">
        <v>44726</v>
      </c>
      <c r="I34" s="15">
        <v>-37094.36</v>
      </c>
      <c r="J34" s="15">
        <v>-3125199.83</v>
      </c>
    </row>
    <row r="35" spans="1:10" x14ac:dyDescent="0.35">
      <c r="A35" s="9">
        <v>34</v>
      </c>
      <c r="B35" s="6" t="s">
        <v>39</v>
      </c>
      <c r="C35" s="6" t="s">
        <v>68</v>
      </c>
      <c r="D35" s="7">
        <v>44469</v>
      </c>
      <c r="E35" s="2">
        <v>-130259.3</v>
      </c>
      <c r="F35" s="8" t="s">
        <v>49</v>
      </c>
      <c r="G35" t="s">
        <v>50</v>
      </c>
      <c r="H35" s="11">
        <v>44726</v>
      </c>
      <c r="I35" s="15">
        <v>-130259.3</v>
      </c>
      <c r="J35" s="15">
        <v>-10974346.029999999</v>
      </c>
    </row>
    <row r="36" spans="1:10" x14ac:dyDescent="0.35">
      <c r="A36" s="9">
        <v>35</v>
      </c>
      <c r="B36" s="6" t="s">
        <v>39</v>
      </c>
      <c r="C36" s="6" t="s">
        <v>69</v>
      </c>
      <c r="D36" s="7">
        <v>44469</v>
      </c>
      <c r="E36" s="2">
        <v>-176730.37</v>
      </c>
      <c r="F36" s="8" t="s">
        <v>49</v>
      </c>
      <c r="G36" t="s">
        <v>50</v>
      </c>
      <c r="H36" s="11">
        <v>44726</v>
      </c>
      <c r="I36" s="15">
        <v>-176730.37</v>
      </c>
      <c r="J36" s="15">
        <v>-14836514.560000001</v>
      </c>
    </row>
    <row r="37" spans="1:10" x14ac:dyDescent="0.35">
      <c r="A37" s="9">
        <v>36</v>
      </c>
      <c r="B37" s="6" t="s">
        <v>39</v>
      </c>
      <c r="C37" s="6" t="s">
        <v>70</v>
      </c>
      <c r="D37" s="7">
        <v>44469</v>
      </c>
      <c r="E37" s="2">
        <v>-124751.37</v>
      </c>
      <c r="F37" s="8" t="s">
        <v>49</v>
      </c>
      <c r="G37" t="s">
        <v>50</v>
      </c>
      <c r="H37" s="11">
        <v>44726</v>
      </c>
      <c r="I37" s="15">
        <v>-124751.37</v>
      </c>
      <c r="J37" s="15">
        <v>-10510302.9</v>
      </c>
    </row>
    <row r="38" spans="1:10" x14ac:dyDescent="0.35">
      <c r="A38" s="9">
        <v>37</v>
      </c>
      <c r="B38" s="6" t="s">
        <v>39</v>
      </c>
      <c r="C38" s="6" t="s">
        <v>71</v>
      </c>
      <c r="D38" s="7">
        <v>44469</v>
      </c>
      <c r="E38" s="2">
        <v>-66253.86</v>
      </c>
      <c r="F38" s="8" t="s">
        <v>49</v>
      </c>
      <c r="G38" t="s">
        <v>50</v>
      </c>
      <c r="H38" s="11">
        <v>44726</v>
      </c>
      <c r="I38" s="15">
        <v>-66253.86</v>
      </c>
      <c r="J38" s="15">
        <v>-5581887.71</v>
      </c>
    </row>
    <row r="39" spans="1:10" x14ac:dyDescent="0.35">
      <c r="A39" s="9">
        <v>38</v>
      </c>
      <c r="B39" s="6" t="s">
        <v>39</v>
      </c>
      <c r="C39" s="6" t="s">
        <v>72</v>
      </c>
      <c r="D39" s="7">
        <v>44469</v>
      </c>
      <c r="E39" s="2">
        <v>-35106.69</v>
      </c>
      <c r="F39" s="8" t="s">
        <v>49</v>
      </c>
      <c r="G39" t="s">
        <v>50</v>
      </c>
      <c r="H39" s="11">
        <v>44726</v>
      </c>
      <c r="I39" s="15">
        <v>-35106.69</v>
      </c>
      <c r="J39" s="15">
        <v>-2957738.63</v>
      </c>
    </row>
    <row r="40" spans="1:10" x14ac:dyDescent="0.35">
      <c r="A40" s="9">
        <v>39</v>
      </c>
      <c r="B40" s="6" t="s">
        <v>39</v>
      </c>
      <c r="C40" s="6" t="s">
        <v>73</v>
      </c>
      <c r="D40" s="7">
        <v>44500</v>
      </c>
      <c r="E40" s="2">
        <v>-142409.72</v>
      </c>
      <c r="F40" s="8" t="s">
        <v>49</v>
      </c>
      <c r="G40" t="s">
        <v>50</v>
      </c>
      <c r="H40" s="11">
        <v>44726</v>
      </c>
      <c r="I40" s="15">
        <v>-142409.72</v>
      </c>
      <c r="J40" s="15">
        <v>-11998018.91</v>
      </c>
    </row>
    <row r="41" spans="1:10" x14ac:dyDescent="0.35">
      <c r="A41" s="9">
        <v>40</v>
      </c>
      <c r="B41" s="6" t="s">
        <v>39</v>
      </c>
      <c r="C41" s="6" t="s">
        <v>74</v>
      </c>
      <c r="D41" s="7">
        <v>44500</v>
      </c>
      <c r="E41" s="2">
        <v>-1206.51</v>
      </c>
      <c r="F41" s="8" t="s">
        <v>49</v>
      </c>
      <c r="G41" t="s">
        <v>50</v>
      </c>
      <c r="H41" s="11">
        <v>44726</v>
      </c>
      <c r="I41" s="15">
        <v>-1206.51</v>
      </c>
      <c r="J41" s="15">
        <v>-102251.72</v>
      </c>
    </row>
    <row r="42" spans="1:10" x14ac:dyDescent="0.35">
      <c r="A42" s="9">
        <v>41</v>
      </c>
      <c r="B42" s="6" t="s">
        <v>39</v>
      </c>
      <c r="C42" s="6" t="s">
        <v>75</v>
      </c>
      <c r="D42" s="7">
        <v>44500</v>
      </c>
      <c r="E42" s="2">
        <v>-32173.48</v>
      </c>
      <c r="F42" s="8" t="s">
        <v>49</v>
      </c>
      <c r="G42" t="s">
        <v>50</v>
      </c>
      <c r="H42" s="11">
        <v>44726</v>
      </c>
      <c r="I42" s="15">
        <v>-32173.48</v>
      </c>
      <c r="J42" s="15">
        <v>-2720267.73</v>
      </c>
    </row>
    <row r="43" spans="1:10" x14ac:dyDescent="0.35">
      <c r="A43" s="9">
        <v>42</v>
      </c>
      <c r="B43" s="6" t="s">
        <v>39</v>
      </c>
      <c r="C43" s="6" t="s">
        <v>76</v>
      </c>
      <c r="D43" s="7">
        <v>44500</v>
      </c>
      <c r="E43" s="2">
        <v>-39392.75</v>
      </c>
      <c r="F43" s="8" t="s">
        <v>49</v>
      </c>
      <c r="G43" t="s">
        <v>50</v>
      </c>
      <c r="H43" s="11">
        <v>44726</v>
      </c>
      <c r="I43" s="15">
        <v>-39392.75</v>
      </c>
      <c r="J43" s="15">
        <v>-3318839.19</v>
      </c>
    </row>
    <row r="44" spans="1:10" x14ac:dyDescent="0.35">
      <c r="A44" s="9">
        <v>43</v>
      </c>
      <c r="B44" s="6" t="s">
        <v>39</v>
      </c>
      <c r="C44" s="6" t="s">
        <v>77</v>
      </c>
      <c r="D44" s="7">
        <v>44500</v>
      </c>
      <c r="E44" s="2">
        <v>-22707.82</v>
      </c>
      <c r="F44" s="8" t="s">
        <v>49</v>
      </c>
      <c r="G44" t="s">
        <v>50</v>
      </c>
      <c r="H44" s="11">
        <v>44726</v>
      </c>
      <c r="I44" s="15">
        <v>-22707.82</v>
      </c>
      <c r="J44" s="15">
        <v>-1919946.18</v>
      </c>
    </row>
    <row r="45" spans="1:10" x14ac:dyDescent="0.35">
      <c r="A45" s="9">
        <v>44</v>
      </c>
      <c r="B45" s="6" t="s">
        <v>39</v>
      </c>
      <c r="C45" s="6" t="s">
        <v>78</v>
      </c>
      <c r="D45" s="7">
        <v>44500</v>
      </c>
      <c r="E45" s="2">
        <v>-216929.32</v>
      </c>
      <c r="F45" s="8" t="s">
        <v>49</v>
      </c>
      <c r="G45" t="s">
        <v>50</v>
      </c>
      <c r="H45" s="11">
        <v>44726</v>
      </c>
      <c r="I45" s="15">
        <v>-216929.32</v>
      </c>
      <c r="J45" s="15">
        <v>-18341374.010000002</v>
      </c>
    </row>
    <row r="46" spans="1:10" x14ac:dyDescent="0.35">
      <c r="A46" s="9">
        <v>45</v>
      </c>
      <c r="B46" s="6" t="s">
        <v>39</v>
      </c>
      <c r="C46" s="6" t="s">
        <v>79</v>
      </c>
      <c r="D46" s="7">
        <v>44530</v>
      </c>
      <c r="E46" s="2">
        <v>-6767.99</v>
      </c>
      <c r="F46" s="8" t="s">
        <v>49</v>
      </c>
      <c r="G46" t="s">
        <v>50</v>
      </c>
      <c r="H46" s="11">
        <v>44726</v>
      </c>
      <c r="I46" s="15">
        <v>-6767.99</v>
      </c>
      <c r="J46" s="15">
        <v>-572233.55000000005</v>
      </c>
    </row>
    <row r="47" spans="1:10" x14ac:dyDescent="0.35">
      <c r="A47" s="9">
        <v>46</v>
      </c>
      <c r="B47" s="6" t="s">
        <v>39</v>
      </c>
      <c r="C47" s="6" t="s">
        <v>80</v>
      </c>
      <c r="D47" s="7">
        <v>44530</v>
      </c>
      <c r="E47" s="2">
        <v>-2886.16</v>
      </c>
      <c r="F47" s="8" t="s">
        <v>49</v>
      </c>
      <c r="G47" t="s">
        <v>50</v>
      </c>
      <c r="H47" s="11">
        <v>44726</v>
      </c>
      <c r="I47" s="15">
        <v>-2886.16</v>
      </c>
      <c r="J47" s="15">
        <v>-244602.06</v>
      </c>
    </row>
    <row r="48" spans="1:10" x14ac:dyDescent="0.35">
      <c r="A48" s="9">
        <v>47</v>
      </c>
      <c r="B48" s="6" t="s">
        <v>39</v>
      </c>
      <c r="C48" s="6" t="s">
        <v>81</v>
      </c>
      <c r="D48" s="7">
        <v>44530</v>
      </c>
      <c r="E48" s="2">
        <v>-71864.509999999995</v>
      </c>
      <c r="F48" s="8" t="s">
        <v>49</v>
      </c>
      <c r="G48" t="s">
        <v>50</v>
      </c>
      <c r="H48" s="11">
        <v>44726</v>
      </c>
      <c r="I48" s="15">
        <v>-71864.509999999995</v>
      </c>
      <c r="J48" s="15">
        <v>-6076144.3200000003</v>
      </c>
    </row>
    <row r="49" spans="1:10" x14ac:dyDescent="0.35">
      <c r="A49" s="9">
        <v>48</v>
      </c>
      <c r="B49" s="6" t="s">
        <v>39</v>
      </c>
      <c r="C49" s="6" t="s">
        <v>82</v>
      </c>
      <c r="D49" s="7">
        <v>44530</v>
      </c>
      <c r="E49" s="2">
        <v>-106032.37</v>
      </c>
      <c r="F49" s="8" t="s">
        <v>49</v>
      </c>
      <c r="G49" t="s">
        <v>50</v>
      </c>
      <c r="H49" s="11">
        <v>44726</v>
      </c>
      <c r="I49" s="3">
        <v>-106032.37</v>
      </c>
      <c r="J49" s="3">
        <v>-8965036.8800000008</v>
      </c>
    </row>
    <row r="50" spans="1:10" x14ac:dyDescent="0.35">
      <c r="A50" s="9">
        <v>49</v>
      </c>
      <c r="B50" s="6" t="s">
        <v>39</v>
      </c>
      <c r="C50" s="6" t="s">
        <v>83</v>
      </c>
      <c r="D50" s="7">
        <v>44530</v>
      </c>
      <c r="E50" s="2">
        <v>-64152.04</v>
      </c>
      <c r="F50" s="8" t="s">
        <v>49</v>
      </c>
      <c r="G50" t="s">
        <v>50</v>
      </c>
      <c r="H50" s="11">
        <v>44726</v>
      </c>
      <c r="I50" s="3">
        <v>-64152.04</v>
      </c>
      <c r="J50" s="3">
        <v>-5436885.3899999997</v>
      </c>
    </row>
    <row r="51" spans="1:10" x14ac:dyDescent="0.35">
      <c r="A51" s="9">
        <v>50</v>
      </c>
      <c r="B51" s="6" t="s">
        <v>39</v>
      </c>
      <c r="C51" s="6" t="s">
        <v>84</v>
      </c>
      <c r="D51" s="7">
        <v>44530</v>
      </c>
      <c r="E51" s="2">
        <v>-121272.2</v>
      </c>
      <c r="F51" s="8" t="s">
        <v>49</v>
      </c>
      <c r="G51" t="s">
        <v>50</v>
      </c>
      <c r="H51" s="11">
        <v>44726</v>
      </c>
      <c r="I51" s="3">
        <v>-121272.2</v>
      </c>
      <c r="J51" s="3">
        <v>-10217182.85</v>
      </c>
    </row>
    <row r="52" spans="1:10" x14ac:dyDescent="0.35">
      <c r="A52" s="9">
        <v>51</v>
      </c>
      <c r="B52" s="6" t="s">
        <v>39</v>
      </c>
      <c r="C52" s="6" t="s">
        <v>85</v>
      </c>
      <c r="D52" s="7">
        <v>44530</v>
      </c>
      <c r="E52" s="2">
        <v>-209819.64</v>
      </c>
      <c r="F52" s="8" t="s">
        <v>49</v>
      </c>
      <c r="G52" t="s">
        <v>50</v>
      </c>
      <c r="H52" s="11">
        <v>44726</v>
      </c>
      <c r="I52" s="3">
        <v>-209819.64</v>
      </c>
      <c r="J52" s="3">
        <v>-17782214.489999998</v>
      </c>
    </row>
    <row r="53" spans="1:10" x14ac:dyDescent="0.35">
      <c r="A53" s="9">
        <v>52</v>
      </c>
      <c r="B53" s="6" t="s">
        <v>39</v>
      </c>
      <c r="C53" s="6" t="s">
        <v>86</v>
      </c>
      <c r="D53" s="7">
        <v>44530</v>
      </c>
      <c r="E53" s="2">
        <v>-156133.87</v>
      </c>
      <c r="F53" s="8" t="s">
        <v>49</v>
      </c>
      <c r="G53" t="s">
        <v>50</v>
      </c>
      <c r="H53" s="11">
        <v>44726</v>
      </c>
      <c r="I53" s="3">
        <v>-156133.87</v>
      </c>
      <c r="J53" s="3">
        <v>-13201118.710000001</v>
      </c>
    </row>
    <row r="54" spans="1:10" x14ac:dyDescent="0.35">
      <c r="A54" s="9">
        <v>53</v>
      </c>
      <c r="B54" s="6" t="s">
        <v>39</v>
      </c>
      <c r="C54" s="6" t="s">
        <v>87</v>
      </c>
      <c r="D54" s="7">
        <v>44530</v>
      </c>
      <c r="E54" s="2">
        <v>-176046.07999999999</v>
      </c>
      <c r="F54" s="8" t="s">
        <v>49</v>
      </c>
      <c r="G54" t="s">
        <v>50</v>
      </c>
      <c r="H54" s="11">
        <v>44726</v>
      </c>
      <c r="I54" s="15">
        <v>-176046.07999999999</v>
      </c>
      <c r="J54" s="15">
        <v>-14884696.060000001</v>
      </c>
    </row>
    <row r="55" spans="1:10" x14ac:dyDescent="0.35">
      <c r="A55" s="9">
        <v>54</v>
      </c>
      <c r="B55" s="6" t="s">
        <v>39</v>
      </c>
      <c r="C55" s="6" t="s">
        <v>88</v>
      </c>
      <c r="D55" s="7">
        <v>44560</v>
      </c>
      <c r="E55" s="2">
        <v>-85000.01</v>
      </c>
      <c r="F55" s="8" t="s">
        <v>49</v>
      </c>
      <c r="G55" t="s">
        <v>50</v>
      </c>
      <c r="H55" s="11">
        <v>44726</v>
      </c>
      <c r="I55" s="15">
        <v>-85000.01</v>
      </c>
      <c r="J55" s="15">
        <v>-7212250.8499999996</v>
      </c>
    </row>
    <row r="56" spans="1:10" x14ac:dyDescent="0.35">
      <c r="A56" s="9">
        <v>55</v>
      </c>
      <c r="B56" s="6" t="s">
        <v>39</v>
      </c>
      <c r="C56" s="6" t="s">
        <v>89</v>
      </c>
      <c r="D56" s="7">
        <v>44560</v>
      </c>
      <c r="E56" s="2">
        <v>-79968.42</v>
      </c>
      <c r="F56" s="8" t="s">
        <v>49</v>
      </c>
      <c r="G56" t="s">
        <v>50</v>
      </c>
      <c r="H56" s="11">
        <v>44726</v>
      </c>
      <c r="I56" s="15">
        <v>-79968.42</v>
      </c>
      <c r="J56" s="15">
        <v>-6777323.5999999996</v>
      </c>
    </row>
    <row r="57" spans="1:10" x14ac:dyDescent="0.35">
      <c r="A57" s="9">
        <v>56</v>
      </c>
      <c r="B57" s="6" t="s">
        <v>39</v>
      </c>
      <c r="C57" s="6" t="s">
        <v>90</v>
      </c>
      <c r="D57" s="7">
        <v>44560</v>
      </c>
      <c r="E57" s="2">
        <v>-170905.14</v>
      </c>
      <c r="F57" s="8" t="s">
        <v>49</v>
      </c>
      <c r="G57" t="s">
        <v>50</v>
      </c>
      <c r="H57" s="11">
        <v>44726</v>
      </c>
      <c r="I57" s="3">
        <v>-1170905.1399999999</v>
      </c>
      <c r="J57" s="3">
        <v>-14501301.130000001</v>
      </c>
    </row>
    <row r="58" spans="1:10" x14ac:dyDescent="0.35">
      <c r="A58" s="9">
        <v>57</v>
      </c>
      <c r="B58" s="6" t="s">
        <v>39</v>
      </c>
      <c r="C58" s="6" t="s">
        <v>91</v>
      </c>
      <c r="D58" s="7">
        <v>44560</v>
      </c>
      <c r="E58" s="2">
        <v>-212583.07</v>
      </c>
      <c r="F58" s="8" t="s">
        <v>49</v>
      </c>
      <c r="G58" t="s">
        <v>50</v>
      </c>
      <c r="H58" s="11">
        <v>44726</v>
      </c>
      <c r="I58" s="15">
        <v>-212583.07</v>
      </c>
      <c r="J58" s="15">
        <v>-18016415.18</v>
      </c>
    </row>
    <row r="59" spans="1:10" x14ac:dyDescent="0.35">
      <c r="A59" s="9">
        <v>58</v>
      </c>
      <c r="B59" s="6" t="s">
        <v>39</v>
      </c>
      <c r="C59" s="6" t="s">
        <v>92</v>
      </c>
      <c r="D59" s="7">
        <v>44560</v>
      </c>
      <c r="E59" s="2">
        <v>-17246.84</v>
      </c>
      <c r="F59" s="8" t="s">
        <v>49</v>
      </c>
      <c r="G59" t="s">
        <v>50</v>
      </c>
      <c r="H59" s="11">
        <v>44726</v>
      </c>
      <c r="I59" s="15">
        <v>-17246.84</v>
      </c>
      <c r="J59" s="15">
        <v>-1461669.69</v>
      </c>
    </row>
    <row r="60" spans="1:10" x14ac:dyDescent="0.35">
      <c r="A60" s="9">
        <v>59</v>
      </c>
      <c r="B60" s="6" t="s">
        <v>39</v>
      </c>
      <c r="C60" s="6" t="s">
        <v>93</v>
      </c>
      <c r="D60" s="7">
        <v>44560</v>
      </c>
      <c r="E60" s="2">
        <v>-157832.54</v>
      </c>
      <c r="F60" s="8" t="s">
        <v>49</v>
      </c>
      <c r="G60" t="s">
        <v>50</v>
      </c>
      <c r="H60" s="11">
        <v>44726</v>
      </c>
      <c r="I60" s="15">
        <v>-157832.54</v>
      </c>
      <c r="J60" s="15">
        <v>-13376307.77</v>
      </c>
    </row>
    <row r="61" spans="1:10" x14ac:dyDescent="0.35">
      <c r="A61" s="9">
        <v>60</v>
      </c>
      <c r="B61" s="6" t="s">
        <v>39</v>
      </c>
      <c r="C61" s="6" t="s">
        <v>94</v>
      </c>
      <c r="D61" s="7">
        <v>44560</v>
      </c>
      <c r="E61" s="2">
        <v>-71120.58</v>
      </c>
      <c r="F61" s="8" t="s">
        <v>49</v>
      </c>
      <c r="G61" t="s">
        <v>50</v>
      </c>
      <c r="H61" s="11">
        <v>44726</v>
      </c>
      <c r="I61" s="15">
        <v>-71120.58</v>
      </c>
      <c r="J61" s="15">
        <v>-6027469.1600000001</v>
      </c>
    </row>
    <row r="62" spans="1:10" x14ac:dyDescent="0.35">
      <c r="A62" s="9">
        <v>61</v>
      </c>
      <c r="B62" s="6" t="s">
        <v>39</v>
      </c>
      <c r="C62" s="6" t="s">
        <v>95</v>
      </c>
      <c r="D62" s="7">
        <v>44565</v>
      </c>
      <c r="E62" s="2">
        <v>-169226.23999999999</v>
      </c>
      <c r="F62" s="8" t="s">
        <v>43</v>
      </c>
      <c r="G62" t="s">
        <v>18</v>
      </c>
      <c r="H62" s="11">
        <v>44728</v>
      </c>
      <c r="I62" s="15">
        <v>-169226.23999999999</v>
      </c>
      <c r="J62" s="15">
        <v>-14358846.460000001</v>
      </c>
    </row>
    <row r="63" spans="1:10" x14ac:dyDescent="0.35">
      <c r="A63" s="9">
        <v>62</v>
      </c>
      <c r="B63" s="6" t="s">
        <v>39</v>
      </c>
      <c r="C63" s="6" t="s">
        <v>96</v>
      </c>
      <c r="D63" s="7">
        <v>44586</v>
      </c>
      <c r="E63" s="2">
        <v>-124140.88</v>
      </c>
      <c r="F63" s="8" t="s">
        <v>49</v>
      </c>
      <c r="G63" t="s">
        <v>50</v>
      </c>
      <c r="H63" s="11">
        <v>44726</v>
      </c>
      <c r="I63" s="15">
        <v>-124140.88</v>
      </c>
      <c r="J63" s="15">
        <v>-10533353.67</v>
      </c>
    </row>
    <row r="64" spans="1:10" x14ac:dyDescent="0.35">
      <c r="A64" s="9">
        <v>63</v>
      </c>
      <c r="B64" s="6" t="s">
        <v>39</v>
      </c>
      <c r="C64" s="6" t="s">
        <v>97</v>
      </c>
      <c r="D64" s="7">
        <v>44586</v>
      </c>
      <c r="E64" s="2">
        <v>-65309.19</v>
      </c>
      <c r="F64" s="8" t="s">
        <v>49</v>
      </c>
      <c r="G64" t="s">
        <v>50</v>
      </c>
      <c r="H64" s="11">
        <v>44726</v>
      </c>
      <c r="I64" s="15">
        <v>-65309.19</v>
      </c>
      <c r="J64" s="15">
        <v>-5541484.7699999996</v>
      </c>
    </row>
    <row r="65" spans="1:11" x14ac:dyDescent="0.35">
      <c r="A65" s="9">
        <v>64</v>
      </c>
      <c r="B65" s="6" t="s">
        <v>39</v>
      </c>
      <c r="C65" s="6" t="s">
        <v>98</v>
      </c>
      <c r="D65" s="7">
        <v>44592</v>
      </c>
      <c r="E65" s="2">
        <v>-114729.8</v>
      </c>
      <c r="F65" s="8" t="s">
        <v>49</v>
      </c>
      <c r="G65" t="s">
        <v>50</v>
      </c>
      <c r="H65" s="11">
        <v>44726</v>
      </c>
      <c r="I65" s="15">
        <v>-114729.8</v>
      </c>
      <c r="J65" s="15">
        <v>-9757769.4900000002</v>
      </c>
    </row>
    <row r="66" spans="1:11" x14ac:dyDescent="0.35">
      <c r="A66" s="9">
        <v>65</v>
      </c>
      <c r="B66" s="6" t="s">
        <v>39</v>
      </c>
      <c r="C66" s="6" t="s">
        <v>99</v>
      </c>
      <c r="D66" s="7">
        <v>44592</v>
      </c>
      <c r="E66" s="2">
        <v>-138183.03</v>
      </c>
      <c r="F66" s="8" t="s">
        <v>49</v>
      </c>
      <c r="G66" t="s">
        <v>50</v>
      </c>
      <c r="H66" s="11">
        <v>44726</v>
      </c>
      <c r="I66" s="15">
        <v>-138183.03</v>
      </c>
      <c r="J66" s="15">
        <v>-11724830.1</v>
      </c>
    </row>
    <row r="67" spans="1:11" x14ac:dyDescent="0.35">
      <c r="A67" s="9">
        <v>66</v>
      </c>
      <c r="B67" s="6" t="s">
        <v>39</v>
      </c>
      <c r="C67" s="6" t="s">
        <v>100</v>
      </c>
      <c r="D67" s="7">
        <v>44592</v>
      </c>
      <c r="E67" s="2">
        <v>-130383.9</v>
      </c>
      <c r="F67" s="8" t="s">
        <v>49</v>
      </c>
      <c r="G67" t="s">
        <v>50</v>
      </c>
      <c r="H67" s="11">
        <v>44726</v>
      </c>
      <c r="I67" s="15">
        <v>-130383.9</v>
      </c>
      <c r="J67" s="15">
        <v>-11089150.699999999</v>
      </c>
    </row>
    <row r="68" spans="1:11" x14ac:dyDescent="0.35">
      <c r="A68" s="9">
        <v>67</v>
      </c>
      <c r="B68" s="6" t="s">
        <v>39</v>
      </c>
      <c r="C68" s="6" t="s">
        <v>101</v>
      </c>
      <c r="D68" s="7">
        <v>44592</v>
      </c>
      <c r="E68" s="2">
        <v>-144138.59</v>
      </c>
      <c r="F68" s="8" t="s">
        <v>49</v>
      </c>
      <c r="G68" t="s">
        <v>50</v>
      </c>
      <c r="H68" s="11">
        <v>44726</v>
      </c>
      <c r="I68" s="15">
        <v>-144138.59</v>
      </c>
      <c r="J68" s="15">
        <v>-12230159.359999999</v>
      </c>
    </row>
    <row r="69" spans="1:11" x14ac:dyDescent="0.35">
      <c r="A69" s="9">
        <v>68</v>
      </c>
      <c r="B69" s="6" t="s">
        <v>39</v>
      </c>
      <c r="C69" s="6" t="s">
        <v>102</v>
      </c>
      <c r="D69" s="7">
        <v>44592</v>
      </c>
      <c r="E69" s="2">
        <v>-32334.75</v>
      </c>
      <c r="F69" s="8" t="s">
        <v>49</v>
      </c>
      <c r="G69" t="s">
        <v>50</v>
      </c>
      <c r="H69" s="11">
        <v>44726</v>
      </c>
      <c r="I69" s="15">
        <v>-32334.75</v>
      </c>
      <c r="J69" s="15">
        <v>-2743603.54</v>
      </c>
    </row>
    <row r="70" spans="1:11" x14ac:dyDescent="0.35">
      <c r="A70" s="9">
        <v>69</v>
      </c>
      <c r="B70" s="6" t="s">
        <v>39</v>
      </c>
      <c r="C70" s="6" t="s">
        <v>103</v>
      </c>
      <c r="D70" s="7">
        <v>44592</v>
      </c>
      <c r="E70" s="2">
        <v>-10795.37</v>
      </c>
      <c r="F70" s="8" t="s">
        <v>49</v>
      </c>
      <c r="G70" t="s">
        <v>50</v>
      </c>
      <c r="H70" s="11">
        <v>44726</v>
      </c>
      <c r="I70" s="15">
        <v>-10795.37</v>
      </c>
      <c r="J70" s="15">
        <v>-918146.22</v>
      </c>
    </row>
    <row r="71" spans="1:11" x14ac:dyDescent="0.35">
      <c r="A71" s="9">
        <v>70</v>
      </c>
      <c r="B71" s="6" t="s">
        <v>39</v>
      </c>
      <c r="C71" s="6" t="s">
        <v>104</v>
      </c>
      <c r="D71" s="7">
        <v>44620</v>
      </c>
      <c r="E71" s="2">
        <v>-46347.99</v>
      </c>
      <c r="F71" s="8" t="s">
        <v>49</v>
      </c>
      <c r="G71" t="s">
        <v>50</v>
      </c>
      <c r="H71" s="11">
        <v>44726</v>
      </c>
      <c r="I71" s="15">
        <v>-46347.99</v>
      </c>
      <c r="J71" s="15">
        <v>-3941896.55</v>
      </c>
    </row>
    <row r="72" spans="1:11" x14ac:dyDescent="0.35">
      <c r="A72" s="9">
        <v>71</v>
      </c>
      <c r="B72" s="6" t="s">
        <v>39</v>
      </c>
      <c r="C72" s="6" t="s">
        <v>105</v>
      </c>
      <c r="D72" s="7">
        <v>44620</v>
      </c>
      <c r="E72" s="2">
        <v>-126423.15</v>
      </c>
      <c r="F72" s="8" t="s">
        <v>49</v>
      </c>
      <c r="G72" t="s">
        <v>50</v>
      </c>
      <c r="H72" s="11">
        <v>44726</v>
      </c>
      <c r="I72" s="15">
        <v>-126423.15</v>
      </c>
      <c r="J72" s="15">
        <v>-10752288.91</v>
      </c>
    </row>
    <row r="73" spans="1:11" x14ac:dyDescent="0.35">
      <c r="A73" s="9">
        <v>72</v>
      </c>
      <c r="B73" s="6" t="s">
        <v>39</v>
      </c>
      <c r="C73" s="6" t="s">
        <v>106</v>
      </c>
      <c r="D73" s="7">
        <v>44620</v>
      </c>
      <c r="E73" s="2">
        <v>-201698.91</v>
      </c>
      <c r="F73" s="8" t="s">
        <v>49</v>
      </c>
      <c r="G73" t="s">
        <v>50</v>
      </c>
      <c r="H73" s="11">
        <v>44726</v>
      </c>
      <c r="I73" s="15">
        <v>-201698.91</v>
      </c>
      <c r="J73" s="15">
        <v>-17154492.300000001</v>
      </c>
    </row>
    <row r="74" spans="1:11" x14ac:dyDescent="0.35">
      <c r="A74" s="9">
        <v>73</v>
      </c>
      <c r="B74" s="6" t="s">
        <v>39</v>
      </c>
      <c r="C74" s="6" t="s">
        <v>107</v>
      </c>
      <c r="D74" s="7">
        <v>44620</v>
      </c>
      <c r="E74" s="2">
        <v>-11176.28</v>
      </c>
      <c r="F74" s="8" t="s">
        <v>49</v>
      </c>
      <c r="G74" t="s">
        <v>50</v>
      </c>
      <c r="H74" s="11">
        <v>44726</v>
      </c>
      <c r="I74" s="15">
        <v>-11176.28</v>
      </c>
      <c r="J74" s="15">
        <v>-950542.61</v>
      </c>
    </row>
    <row r="75" spans="1:11" x14ac:dyDescent="0.35">
      <c r="A75" s="9">
        <v>74</v>
      </c>
      <c r="B75" s="6" t="s">
        <v>15</v>
      </c>
      <c r="C75" s="6" t="s">
        <v>108</v>
      </c>
      <c r="D75" s="7">
        <v>44481</v>
      </c>
      <c r="E75" s="2">
        <v>101.69</v>
      </c>
      <c r="F75" s="8" t="s">
        <v>109</v>
      </c>
      <c r="G75" t="s">
        <v>18</v>
      </c>
      <c r="H75" s="11">
        <v>44728</v>
      </c>
      <c r="I75">
        <v>-101.69</v>
      </c>
      <c r="J75" s="15">
        <v>-8700</v>
      </c>
    </row>
    <row r="76" spans="1:11" x14ac:dyDescent="0.35">
      <c r="A76" s="9">
        <v>75</v>
      </c>
      <c r="B76" s="6" t="s">
        <v>19</v>
      </c>
      <c r="C76" s="6" t="s">
        <v>110</v>
      </c>
      <c r="D76" s="7">
        <v>44524</v>
      </c>
      <c r="E76" s="2">
        <v>320.60000000000002</v>
      </c>
      <c r="F76" s="8" t="s">
        <v>111</v>
      </c>
      <c r="G76" t="s">
        <v>18</v>
      </c>
      <c r="H76" s="11">
        <v>44728</v>
      </c>
      <c r="I76">
        <v>320.60000000000002</v>
      </c>
      <c r="J76" s="15">
        <v>27170.959999999999</v>
      </c>
    </row>
    <row r="77" spans="1:11" x14ac:dyDescent="0.35">
      <c r="A77" s="9">
        <v>76</v>
      </c>
      <c r="B77" s="6" t="s">
        <v>22</v>
      </c>
      <c r="C77" s="6" t="s">
        <v>112</v>
      </c>
      <c r="D77" s="7">
        <v>44538</v>
      </c>
      <c r="E77" s="2">
        <v>177.17</v>
      </c>
      <c r="F77" s="8" t="s">
        <v>113</v>
      </c>
      <c r="G77" t="s">
        <v>18</v>
      </c>
      <c r="H77" s="11">
        <v>44728</v>
      </c>
      <c r="I77" s="2">
        <v>177.17</v>
      </c>
      <c r="J77" s="15">
        <v>15210</v>
      </c>
    </row>
    <row r="78" spans="1:11" x14ac:dyDescent="0.35">
      <c r="A78" s="9">
        <v>77</v>
      </c>
      <c r="B78" s="6" t="s">
        <v>25</v>
      </c>
      <c r="C78" s="6" t="s">
        <v>114</v>
      </c>
      <c r="D78" s="7">
        <v>44439</v>
      </c>
      <c r="E78" s="2">
        <v>203135.49</v>
      </c>
      <c r="F78" s="8" t="s">
        <v>27</v>
      </c>
      <c r="G78" t="s">
        <v>18</v>
      </c>
      <c r="H78" s="10">
        <v>44721</v>
      </c>
      <c r="I78" s="15">
        <v>203135.49</v>
      </c>
      <c r="J78" s="15">
        <v>17114165.030000001</v>
      </c>
      <c r="K78" s="15">
        <v>203135.49</v>
      </c>
    </row>
    <row r="79" spans="1:11" x14ac:dyDescent="0.35">
      <c r="A79" s="9">
        <v>78</v>
      </c>
      <c r="B79" s="6" t="s">
        <v>25</v>
      </c>
      <c r="C79" s="6" t="s">
        <v>115</v>
      </c>
      <c r="D79" s="7">
        <v>44561</v>
      </c>
      <c r="E79" s="2">
        <v>57580.1</v>
      </c>
      <c r="F79" s="8" t="s">
        <v>116</v>
      </c>
      <c r="G79" t="s">
        <v>18</v>
      </c>
      <c r="H79" s="10">
        <v>44721</v>
      </c>
      <c r="I79" s="15">
        <v>57580.1</v>
      </c>
      <c r="J79" s="15">
        <v>4885671.49</v>
      </c>
      <c r="K79" s="15">
        <v>57580.1</v>
      </c>
    </row>
    <row r="80" spans="1:11" x14ac:dyDescent="0.35">
      <c r="A80" s="9">
        <v>79</v>
      </c>
      <c r="B80" s="6" t="s">
        <v>25</v>
      </c>
      <c r="C80" s="6" t="s">
        <v>117</v>
      </c>
      <c r="D80" s="7">
        <v>44530</v>
      </c>
      <c r="E80" s="2">
        <v>43839.43</v>
      </c>
      <c r="F80" s="8" t="s">
        <v>118</v>
      </c>
      <c r="G80" t="s">
        <v>18</v>
      </c>
      <c r="H80" s="10">
        <v>44721</v>
      </c>
      <c r="I80" s="15">
        <v>43839.43</v>
      </c>
      <c r="J80" s="15">
        <v>3719775.64</v>
      </c>
      <c r="K80" s="15">
        <v>43839.43</v>
      </c>
    </row>
    <row r="81" spans="1:14" x14ac:dyDescent="0.35">
      <c r="A81" s="9">
        <v>80</v>
      </c>
      <c r="B81" s="6" t="s">
        <v>25</v>
      </c>
      <c r="C81" s="6" t="s">
        <v>119</v>
      </c>
      <c r="D81" s="7">
        <v>44620</v>
      </c>
      <c r="E81" s="2">
        <v>64328.56</v>
      </c>
      <c r="F81" s="8" t="s">
        <v>33</v>
      </c>
      <c r="G81" t="s">
        <v>18</v>
      </c>
      <c r="H81" s="10">
        <v>44721</v>
      </c>
      <c r="I81" s="15">
        <v>64328.56</v>
      </c>
      <c r="J81" s="15">
        <v>5458278.3200000003</v>
      </c>
      <c r="K81" s="15">
        <v>64328.56</v>
      </c>
    </row>
    <row r="82" spans="1:14" x14ac:dyDescent="0.35">
      <c r="A82" s="9">
        <v>81</v>
      </c>
      <c r="B82" s="6" t="s">
        <v>120</v>
      </c>
      <c r="C82" s="6" t="s">
        <v>121</v>
      </c>
      <c r="D82" s="7">
        <v>44383</v>
      </c>
      <c r="E82" s="2">
        <v>63104.800000000003</v>
      </c>
      <c r="F82" s="8" t="s">
        <v>122</v>
      </c>
      <c r="G82" t="s">
        <v>18</v>
      </c>
      <c r="H82" s="10">
        <v>44721</v>
      </c>
      <c r="I82" s="15">
        <v>63104.800000000003</v>
      </c>
      <c r="J82" s="15">
        <v>5297647.96</v>
      </c>
      <c r="K82" s="15">
        <v>63104.800000000003</v>
      </c>
      <c r="L82" t="s">
        <v>123</v>
      </c>
      <c r="M82" t="s">
        <v>123</v>
      </c>
      <c r="N82" t="s">
        <v>123</v>
      </c>
    </row>
    <row r="83" spans="1:14" x14ac:dyDescent="0.35">
      <c r="A83" s="9">
        <v>82</v>
      </c>
      <c r="B83" s="6" t="s">
        <v>120</v>
      </c>
      <c r="C83" s="6" t="s">
        <v>124</v>
      </c>
      <c r="D83" s="7">
        <v>44387</v>
      </c>
      <c r="E83" s="2">
        <v>49988.75</v>
      </c>
      <c r="F83" s="8" t="s">
        <v>125</v>
      </c>
    </row>
    <row r="84" spans="1:14" x14ac:dyDescent="0.35">
      <c r="A84" s="9">
        <v>83</v>
      </c>
      <c r="B84" s="6" t="s">
        <v>120</v>
      </c>
      <c r="C84" s="6" t="s">
        <v>126</v>
      </c>
      <c r="D84" s="7">
        <v>44396</v>
      </c>
      <c r="E84" s="2">
        <v>68382.73</v>
      </c>
      <c r="F84" s="8" t="s">
        <v>125</v>
      </c>
      <c r="G84" t="s">
        <v>18</v>
      </c>
      <c r="H84" s="10">
        <v>44721</v>
      </c>
      <c r="I84" s="15">
        <v>68382.73</v>
      </c>
      <c r="J84" s="15">
        <v>5740730.1799999997</v>
      </c>
      <c r="K84" s="15">
        <v>68382.73</v>
      </c>
      <c r="L84" t="s">
        <v>127</v>
      </c>
      <c r="M84" t="s">
        <v>127</v>
      </c>
      <c r="N84" t="s">
        <v>127</v>
      </c>
    </row>
    <row r="85" spans="1:14" x14ac:dyDescent="0.35">
      <c r="A85" s="9">
        <v>84</v>
      </c>
      <c r="B85" s="6" t="s">
        <v>120</v>
      </c>
      <c r="C85" s="6" t="s">
        <v>128</v>
      </c>
      <c r="D85" s="7">
        <v>44392</v>
      </c>
      <c r="E85" s="2">
        <v>119723.6</v>
      </c>
      <c r="F85" s="8" t="s">
        <v>125</v>
      </c>
      <c r="G85" t="s">
        <v>18</v>
      </c>
      <c r="H85" s="10">
        <v>44721</v>
      </c>
      <c r="I85" s="15">
        <v>119723.6</v>
      </c>
      <c r="J85" s="15">
        <v>10050796.220000001</v>
      </c>
      <c r="K85" s="15">
        <v>119723.6</v>
      </c>
      <c r="L85" t="s">
        <v>129</v>
      </c>
      <c r="M85" t="s">
        <v>129</v>
      </c>
      <c r="N85" t="s">
        <v>129</v>
      </c>
    </row>
    <row r="86" spans="1:14" x14ac:dyDescent="0.35">
      <c r="A86" s="9">
        <v>85</v>
      </c>
      <c r="B86" s="6" t="s">
        <v>120</v>
      </c>
      <c r="C86" s="6" t="s">
        <v>130</v>
      </c>
      <c r="D86" s="7">
        <v>44422</v>
      </c>
      <c r="E86" s="2">
        <v>23507.57</v>
      </c>
      <c r="F86" s="8" t="s">
        <v>131</v>
      </c>
    </row>
    <row r="87" spans="1:14" x14ac:dyDescent="0.35">
      <c r="A87" s="9">
        <v>86</v>
      </c>
      <c r="B87" s="6" t="s">
        <v>120</v>
      </c>
      <c r="C87" s="6" t="s">
        <v>132</v>
      </c>
      <c r="D87" s="7">
        <v>44424</v>
      </c>
      <c r="E87" s="2">
        <v>8844.85</v>
      </c>
      <c r="F87" s="8" t="s">
        <v>133</v>
      </c>
    </row>
    <row r="88" spans="1:14" x14ac:dyDescent="0.35">
      <c r="A88" s="9">
        <v>87</v>
      </c>
      <c r="B88" s="6" t="s">
        <v>120</v>
      </c>
      <c r="C88" s="6" t="s">
        <v>134</v>
      </c>
      <c r="D88" s="7">
        <v>44422</v>
      </c>
      <c r="E88" s="2">
        <v>64714.79</v>
      </c>
      <c r="F88" s="8" t="s">
        <v>135</v>
      </c>
      <c r="G88" t="s">
        <v>18</v>
      </c>
      <c r="H88" s="10">
        <v>44721</v>
      </c>
      <c r="I88" s="2">
        <v>64714.79</v>
      </c>
      <c r="J88" s="15">
        <v>5432806.6200000001</v>
      </c>
      <c r="K88" s="2">
        <v>64714.79</v>
      </c>
      <c r="L88" t="s">
        <v>136</v>
      </c>
      <c r="M88" t="s">
        <v>136</v>
      </c>
      <c r="N88" t="s">
        <v>136</v>
      </c>
    </row>
    <row r="89" spans="1:14" x14ac:dyDescent="0.35">
      <c r="A89" s="9">
        <v>88</v>
      </c>
      <c r="B89" s="6" t="s">
        <v>120</v>
      </c>
      <c r="C89" s="6" t="s">
        <v>137</v>
      </c>
      <c r="D89" s="7">
        <v>44429</v>
      </c>
      <c r="E89" s="2">
        <v>71944.800000000003</v>
      </c>
      <c r="F89" s="8" t="s">
        <v>135</v>
      </c>
      <c r="G89" t="s">
        <v>18</v>
      </c>
      <c r="H89" s="10">
        <v>44721</v>
      </c>
      <c r="I89" s="15">
        <v>71944.800000000003</v>
      </c>
      <c r="J89" s="15">
        <v>6039765.96</v>
      </c>
      <c r="K89" s="15">
        <v>71944.800000000003</v>
      </c>
      <c r="L89" t="s">
        <v>138</v>
      </c>
      <c r="M89" t="s">
        <v>138</v>
      </c>
      <c r="N89" t="s">
        <v>138</v>
      </c>
    </row>
    <row r="90" spans="1:14" x14ac:dyDescent="0.35">
      <c r="A90" s="9">
        <v>89</v>
      </c>
      <c r="B90" s="6" t="s">
        <v>120</v>
      </c>
      <c r="C90" s="6" t="s">
        <v>139</v>
      </c>
      <c r="D90" s="7">
        <v>44416</v>
      </c>
      <c r="E90" s="2">
        <v>108197.1</v>
      </c>
      <c r="F90" s="8" t="s">
        <v>122</v>
      </c>
      <c r="G90" t="s">
        <v>18</v>
      </c>
      <c r="H90" s="10">
        <v>44721</v>
      </c>
      <c r="I90" s="2">
        <v>108197.1</v>
      </c>
      <c r="J90" s="15">
        <v>9083146.5500000007</v>
      </c>
      <c r="K90" s="2">
        <v>108197.1</v>
      </c>
      <c r="L90" t="s">
        <v>140</v>
      </c>
      <c r="M90" t="s">
        <v>140</v>
      </c>
      <c r="N90" t="s">
        <v>140</v>
      </c>
    </row>
    <row r="91" spans="1:14" x14ac:dyDescent="0.35">
      <c r="A91" s="9">
        <v>90</v>
      </c>
      <c r="B91" s="6" t="s">
        <v>120</v>
      </c>
      <c r="C91" s="6" t="s">
        <v>141</v>
      </c>
      <c r="D91" s="7">
        <v>44445</v>
      </c>
      <c r="E91" s="2">
        <v>2287.63</v>
      </c>
      <c r="F91" s="8" t="s">
        <v>131</v>
      </c>
    </row>
    <row r="92" spans="1:14" x14ac:dyDescent="0.35">
      <c r="A92" s="9">
        <v>91</v>
      </c>
      <c r="B92" s="6" t="s">
        <v>120</v>
      </c>
      <c r="C92" s="6" t="s">
        <v>142</v>
      </c>
      <c r="D92" s="7">
        <v>44444</v>
      </c>
      <c r="E92" s="2">
        <v>21207.119999999999</v>
      </c>
      <c r="F92" s="8" t="s">
        <v>143</v>
      </c>
    </row>
    <row r="93" spans="1:14" x14ac:dyDescent="0.35">
      <c r="A93" s="9">
        <v>92</v>
      </c>
      <c r="B93" s="6" t="s">
        <v>120</v>
      </c>
      <c r="C93" s="6" t="s">
        <v>144</v>
      </c>
      <c r="D93" s="7">
        <v>44454</v>
      </c>
      <c r="E93" s="2">
        <v>82781.429999999993</v>
      </c>
      <c r="F93" s="8" t="s">
        <v>145</v>
      </c>
      <c r="G93" t="s">
        <v>18</v>
      </c>
      <c r="H93" s="10">
        <v>44721</v>
      </c>
      <c r="I93" s="15">
        <v>82781.429999999993</v>
      </c>
      <c r="J93" s="15">
        <v>6974335.4800000004</v>
      </c>
      <c r="K93" s="15">
        <v>82781.429999999993</v>
      </c>
      <c r="L93" t="s">
        <v>146</v>
      </c>
      <c r="N93" t="s">
        <v>146</v>
      </c>
    </row>
    <row r="94" spans="1:14" x14ac:dyDescent="0.35">
      <c r="A94" s="9">
        <v>93</v>
      </c>
      <c r="B94" s="6" t="s">
        <v>120</v>
      </c>
      <c r="C94" s="6" t="s">
        <v>147</v>
      </c>
      <c r="D94" s="7">
        <v>44446</v>
      </c>
      <c r="E94" s="2">
        <v>161789.96</v>
      </c>
      <c r="F94" s="8" t="s">
        <v>135</v>
      </c>
      <c r="G94" t="s">
        <v>18</v>
      </c>
      <c r="H94" s="10">
        <v>44721</v>
      </c>
      <c r="I94" s="2">
        <v>161789.96</v>
      </c>
      <c r="J94" s="15">
        <v>13630804.130000001</v>
      </c>
      <c r="K94" s="2">
        <v>161789.96</v>
      </c>
      <c r="L94" t="s">
        <v>148</v>
      </c>
      <c r="M94" t="s">
        <v>148</v>
      </c>
      <c r="N94" t="s">
        <v>148</v>
      </c>
    </row>
    <row r="95" spans="1:14" x14ac:dyDescent="0.35">
      <c r="A95" s="9">
        <v>94</v>
      </c>
      <c r="B95" s="6" t="s">
        <v>120</v>
      </c>
      <c r="C95" s="6" t="s">
        <v>149</v>
      </c>
      <c r="D95" s="7">
        <v>44439</v>
      </c>
      <c r="E95" s="2">
        <v>84325.37</v>
      </c>
      <c r="F95" s="8" t="s">
        <v>135</v>
      </c>
    </row>
    <row r="96" spans="1:14" x14ac:dyDescent="0.35">
      <c r="A96" s="9">
        <v>95</v>
      </c>
      <c r="B96" s="6" t="s">
        <v>120</v>
      </c>
      <c r="C96" s="6" t="s">
        <v>150</v>
      </c>
      <c r="D96" s="7">
        <v>44451</v>
      </c>
      <c r="E96" s="2">
        <v>95064</v>
      </c>
      <c r="F96" s="8" t="s">
        <v>135</v>
      </c>
      <c r="G96" t="s">
        <v>18</v>
      </c>
      <c r="H96" s="10">
        <v>44721</v>
      </c>
      <c r="I96" s="15">
        <v>95064</v>
      </c>
      <c r="J96" s="15">
        <v>8009142</v>
      </c>
      <c r="K96" s="15">
        <v>95064</v>
      </c>
      <c r="L96" t="s">
        <v>151</v>
      </c>
      <c r="M96" t="s">
        <v>151</v>
      </c>
      <c r="N96" t="s">
        <v>151</v>
      </c>
    </row>
    <row r="97" spans="1:14" x14ac:dyDescent="0.35">
      <c r="A97" s="9">
        <v>96</v>
      </c>
      <c r="B97" s="6" t="s">
        <v>120</v>
      </c>
      <c r="C97" s="6" t="s">
        <v>152</v>
      </c>
      <c r="D97" s="7">
        <v>44439</v>
      </c>
      <c r="E97" s="2">
        <v>148324.79999999999</v>
      </c>
      <c r="F97" s="8" t="s">
        <v>135</v>
      </c>
      <c r="G97" t="s">
        <v>18</v>
      </c>
      <c r="H97" s="10">
        <v>44721</v>
      </c>
      <c r="I97" s="2">
        <v>148324.79999999999</v>
      </c>
      <c r="J97" s="15">
        <v>12496364.4</v>
      </c>
      <c r="N97" t="s">
        <v>153</v>
      </c>
    </row>
    <row r="98" spans="1:14" x14ac:dyDescent="0.35">
      <c r="A98" s="9">
        <v>97</v>
      </c>
      <c r="B98" s="6" t="s">
        <v>120</v>
      </c>
      <c r="C98" s="6" t="s">
        <v>154</v>
      </c>
      <c r="D98" s="7">
        <v>44455</v>
      </c>
      <c r="E98" s="2">
        <v>111787.46</v>
      </c>
      <c r="F98" s="8" t="s">
        <v>125</v>
      </c>
      <c r="G98" t="s">
        <v>18</v>
      </c>
      <c r="H98" s="10">
        <v>44721</v>
      </c>
      <c r="I98" s="15">
        <v>111787.46</v>
      </c>
      <c r="J98" s="15">
        <v>9418093.5099999998</v>
      </c>
      <c r="K98" s="15">
        <v>111787.46</v>
      </c>
      <c r="L98" t="s">
        <v>155</v>
      </c>
      <c r="M98" t="s">
        <v>155</v>
      </c>
      <c r="N98" t="s">
        <v>155</v>
      </c>
    </row>
    <row r="99" spans="1:14" x14ac:dyDescent="0.35">
      <c r="A99" s="9">
        <v>98</v>
      </c>
      <c r="B99" s="6" t="s">
        <v>120</v>
      </c>
      <c r="C99" s="6" t="s">
        <v>156</v>
      </c>
      <c r="D99" s="7">
        <v>44455</v>
      </c>
      <c r="E99" s="2">
        <v>86546.03</v>
      </c>
      <c r="F99" s="8" t="s">
        <v>125</v>
      </c>
      <c r="G99" t="s">
        <v>18</v>
      </c>
      <c r="H99" s="10">
        <v>44721</v>
      </c>
      <c r="I99" s="2">
        <v>86546.03</v>
      </c>
      <c r="J99" s="15">
        <v>7291503.0300000003</v>
      </c>
      <c r="K99" s="2">
        <v>86546.03</v>
      </c>
      <c r="L99" t="s">
        <v>157</v>
      </c>
      <c r="M99" t="s">
        <v>157</v>
      </c>
      <c r="N99" t="s">
        <v>157</v>
      </c>
    </row>
    <row r="100" spans="1:14" x14ac:dyDescent="0.35">
      <c r="A100" s="9">
        <v>99</v>
      </c>
      <c r="B100" s="6" t="s">
        <v>120</v>
      </c>
      <c r="C100" s="6" t="s">
        <v>158</v>
      </c>
      <c r="D100" s="7">
        <v>44471</v>
      </c>
      <c r="E100" s="2">
        <v>35978.51</v>
      </c>
      <c r="F100" s="8" t="s">
        <v>131</v>
      </c>
    </row>
    <row r="101" spans="1:14" x14ac:dyDescent="0.35">
      <c r="A101" s="9">
        <v>100</v>
      </c>
      <c r="B101" s="6" t="s">
        <v>120</v>
      </c>
      <c r="C101" s="6" t="s">
        <v>159</v>
      </c>
      <c r="D101" s="7">
        <v>44498</v>
      </c>
      <c r="E101" s="2">
        <v>13500.26</v>
      </c>
      <c r="F101" s="8" t="s">
        <v>131</v>
      </c>
    </row>
    <row r="102" spans="1:14" x14ac:dyDescent="0.35">
      <c r="A102" s="9">
        <v>101</v>
      </c>
      <c r="B102" s="6" t="s">
        <v>120</v>
      </c>
      <c r="C102" s="6" t="s">
        <v>160</v>
      </c>
      <c r="D102" s="7">
        <v>44492</v>
      </c>
      <c r="E102" s="2">
        <v>9913.07</v>
      </c>
      <c r="F102" s="8" t="s">
        <v>131</v>
      </c>
    </row>
    <row r="103" spans="1:14" x14ac:dyDescent="0.35">
      <c r="A103" s="9">
        <v>102</v>
      </c>
      <c r="B103" s="6" t="s">
        <v>120</v>
      </c>
      <c r="C103" s="6" t="s">
        <v>161</v>
      </c>
      <c r="D103" s="7">
        <v>44509</v>
      </c>
      <c r="E103" s="2">
        <v>11010.21</v>
      </c>
      <c r="F103" s="8" t="s">
        <v>131</v>
      </c>
    </row>
    <row r="104" spans="1:14" x14ac:dyDescent="0.35">
      <c r="A104" s="9">
        <v>103</v>
      </c>
      <c r="B104" s="6" t="s">
        <v>120</v>
      </c>
      <c r="C104" s="6" t="s">
        <v>162</v>
      </c>
      <c r="D104" s="7">
        <v>44518</v>
      </c>
      <c r="E104" s="2">
        <v>27575.99</v>
      </c>
      <c r="F104" s="8" t="s">
        <v>131</v>
      </c>
    </row>
    <row r="105" spans="1:14" x14ac:dyDescent="0.35">
      <c r="A105" s="9">
        <v>104</v>
      </c>
      <c r="B105" s="6" t="s">
        <v>120</v>
      </c>
      <c r="C105" s="6" t="s">
        <v>163</v>
      </c>
      <c r="D105" s="7">
        <v>44496</v>
      </c>
      <c r="E105" s="2">
        <v>36000.870000000003</v>
      </c>
      <c r="F105" s="8" t="s">
        <v>164</v>
      </c>
      <c r="G105" t="s">
        <v>18</v>
      </c>
      <c r="H105" s="10">
        <v>44721</v>
      </c>
      <c r="I105" s="15">
        <v>36000.870000000003</v>
      </c>
      <c r="J105" s="15">
        <v>3043873.56</v>
      </c>
      <c r="K105" s="15">
        <v>36000.870000000003</v>
      </c>
      <c r="L105" t="s">
        <v>165</v>
      </c>
      <c r="M105" t="s">
        <v>165</v>
      </c>
      <c r="N105" t="s">
        <v>165</v>
      </c>
    </row>
    <row r="106" spans="1:14" s="29" customFormat="1" x14ac:dyDescent="0.35">
      <c r="A106" s="24">
        <v>105</v>
      </c>
      <c r="B106" s="25" t="s">
        <v>120</v>
      </c>
      <c r="C106" s="25" t="s">
        <v>166</v>
      </c>
      <c r="D106" s="26">
        <v>44508</v>
      </c>
      <c r="E106" s="27">
        <v>43041</v>
      </c>
      <c r="F106" s="28" t="s">
        <v>167</v>
      </c>
      <c r="G106" s="29" t="s">
        <v>18</v>
      </c>
      <c r="H106" s="30">
        <v>44721</v>
      </c>
      <c r="I106" s="31">
        <v>43041</v>
      </c>
      <c r="J106" s="31">
        <v>3647724.75</v>
      </c>
      <c r="K106" s="31">
        <v>43041</v>
      </c>
      <c r="L106" s="29" t="s">
        <v>168</v>
      </c>
      <c r="M106" s="29" t="s">
        <v>168</v>
      </c>
      <c r="N106" s="29" t="s">
        <v>168</v>
      </c>
    </row>
    <row r="107" spans="1:14" x14ac:dyDescent="0.35">
      <c r="A107" s="9">
        <v>106</v>
      </c>
      <c r="B107" s="6" t="s">
        <v>120</v>
      </c>
      <c r="C107" s="6" t="s">
        <v>169</v>
      </c>
      <c r="D107" s="7">
        <v>44513</v>
      </c>
      <c r="E107" s="2">
        <v>121542.12</v>
      </c>
      <c r="F107" s="8" t="s">
        <v>170</v>
      </c>
      <c r="G107" t="s">
        <v>18</v>
      </c>
      <c r="I107" s="15">
        <v>121542.12</v>
      </c>
      <c r="J107" s="15">
        <v>10300694.67</v>
      </c>
      <c r="N107" t="s">
        <v>171</v>
      </c>
    </row>
    <row r="108" spans="1:14" x14ac:dyDescent="0.35">
      <c r="A108" s="9">
        <v>107</v>
      </c>
      <c r="B108" s="6" t="s">
        <v>120</v>
      </c>
      <c r="C108" s="6" t="s">
        <v>172</v>
      </c>
      <c r="D108" s="7">
        <v>44514</v>
      </c>
      <c r="E108" s="2">
        <v>156133.87</v>
      </c>
      <c r="F108" s="8" t="s">
        <v>173</v>
      </c>
      <c r="G108" t="s">
        <v>18</v>
      </c>
      <c r="H108" s="11">
        <v>44728</v>
      </c>
      <c r="I108" s="11"/>
      <c r="J108" s="11"/>
    </row>
    <row r="109" spans="1:14" x14ac:dyDescent="0.35">
      <c r="A109" s="9">
        <v>108</v>
      </c>
      <c r="B109" s="6" t="s">
        <v>120</v>
      </c>
      <c r="C109" s="6" t="s">
        <v>174</v>
      </c>
      <c r="D109" s="7">
        <v>44514</v>
      </c>
      <c r="E109" s="2">
        <v>129933.21</v>
      </c>
      <c r="F109" s="8" t="s">
        <v>173</v>
      </c>
      <c r="G109" t="s">
        <v>18</v>
      </c>
      <c r="H109" s="11">
        <v>44728</v>
      </c>
      <c r="I109" s="11"/>
      <c r="J109" s="11"/>
    </row>
    <row r="110" spans="1:14" x14ac:dyDescent="0.35">
      <c r="A110" s="9">
        <v>109</v>
      </c>
      <c r="B110" s="6" t="s">
        <v>120</v>
      </c>
      <c r="C110" s="6" t="s">
        <v>175</v>
      </c>
      <c r="D110" s="7">
        <v>44511</v>
      </c>
      <c r="E110" s="2">
        <v>47843.040000000001</v>
      </c>
      <c r="F110" s="8" t="s">
        <v>176</v>
      </c>
      <c r="G110" t="s">
        <v>18</v>
      </c>
      <c r="H110" s="11">
        <v>44728</v>
      </c>
      <c r="I110" s="11"/>
      <c r="J110" s="11"/>
    </row>
    <row r="111" spans="1:14" x14ac:dyDescent="0.35">
      <c r="A111" s="9">
        <v>110</v>
      </c>
      <c r="B111" s="6" t="s">
        <v>120</v>
      </c>
      <c r="C111" s="6" t="s">
        <v>177</v>
      </c>
      <c r="D111" s="7">
        <v>44511</v>
      </c>
      <c r="E111" s="2">
        <v>71864.509999999995</v>
      </c>
      <c r="F111" s="8" t="s">
        <v>176</v>
      </c>
      <c r="G111" t="s">
        <v>18</v>
      </c>
      <c r="H111" s="11">
        <v>44728</v>
      </c>
      <c r="I111" s="11"/>
      <c r="J111" s="11"/>
    </row>
    <row r="112" spans="1:14" x14ac:dyDescent="0.35">
      <c r="A112" s="9">
        <v>111</v>
      </c>
      <c r="B112" s="6" t="s">
        <v>120</v>
      </c>
      <c r="C112" s="6" t="s">
        <v>178</v>
      </c>
      <c r="D112" s="7">
        <v>44496</v>
      </c>
      <c r="E112" s="2">
        <v>66815.59</v>
      </c>
      <c r="F112" s="8" t="s">
        <v>125</v>
      </c>
      <c r="G112" t="s">
        <v>18</v>
      </c>
      <c r="H112" s="11">
        <v>44728</v>
      </c>
      <c r="I112" s="11"/>
      <c r="J112" s="11"/>
    </row>
    <row r="113" spans="1:14" x14ac:dyDescent="0.35">
      <c r="A113" s="9">
        <v>112</v>
      </c>
      <c r="B113" s="6" t="s">
        <v>120</v>
      </c>
      <c r="C113" s="6" t="s">
        <v>179</v>
      </c>
      <c r="D113" s="7">
        <v>44502</v>
      </c>
      <c r="E113" s="2">
        <v>121272.2</v>
      </c>
      <c r="F113" s="8" t="s">
        <v>122</v>
      </c>
      <c r="G113" t="s">
        <v>18</v>
      </c>
      <c r="H113" s="11">
        <v>44728</v>
      </c>
      <c r="I113" s="11"/>
      <c r="J113" s="11"/>
    </row>
    <row r="114" spans="1:14" x14ac:dyDescent="0.35">
      <c r="A114" s="9">
        <v>113</v>
      </c>
      <c r="B114" s="6" t="s">
        <v>120</v>
      </c>
      <c r="C114" s="6" t="s">
        <v>180</v>
      </c>
      <c r="D114" s="7">
        <v>44485</v>
      </c>
      <c r="E114" s="2">
        <v>142409.72</v>
      </c>
      <c r="F114" s="8" t="s">
        <v>122</v>
      </c>
      <c r="G114" t="s">
        <v>18</v>
      </c>
      <c r="H114" s="11">
        <v>44728</v>
      </c>
      <c r="I114" s="11"/>
      <c r="J114" s="11"/>
    </row>
    <row r="115" spans="1:14" x14ac:dyDescent="0.35">
      <c r="A115" s="9">
        <v>114</v>
      </c>
      <c r="B115" s="6" t="s">
        <v>120</v>
      </c>
      <c r="C115" s="6" t="s">
        <v>181</v>
      </c>
      <c r="D115" s="7">
        <v>44531</v>
      </c>
      <c r="E115" s="2">
        <v>7104.44</v>
      </c>
      <c r="F115" s="8" t="s">
        <v>182</v>
      </c>
      <c r="G115" t="s">
        <v>18</v>
      </c>
      <c r="H115" s="11">
        <v>44728</v>
      </c>
      <c r="I115" s="11"/>
      <c r="J115" s="11"/>
    </row>
    <row r="116" spans="1:14" x14ac:dyDescent="0.35">
      <c r="A116" s="9">
        <v>115</v>
      </c>
      <c r="B116" s="6" t="s">
        <v>120</v>
      </c>
      <c r="C116" s="6" t="s">
        <v>183</v>
      </c>
      <c r="D116" s="7">
        <v>44542</v>
      </c>
      <c r="E116" s="2">
        <v>7353.61</v>
      </c>
      <c r="F116" s="8" t="s">
        <v>182</v>
      </c>
      <c r="G116" t="s">
        <v>18</v>
      </c>
      <c r="H116" s="11">
        <v>44728</v>
      </c>
      <c r="I116" s="11"/>
      <c r="J116" s="11"/>
    </row>
    <row r="117" spans="1:14" x14ac:dyDescent="0.35">
      <c r="A117" s="9">
        <v>116</v>
      </c>
      <c r="B117" s="6" t="s">
        <v>120</v>
      </c>
      <c r="C117" s="6" t="s">
        <v>184</v>
      </c>
      <c r="D117" s="7">
        <v>44558</v>
      </c>
      <c r="E117" s="2">
        <v>7333.23</v>
      </c>
      <c r="F117" s="8" t="s">
        <v>185</v>
      </c>
      <c r="G117" t="s">
        <v>18</v>
      </c>
      <c r="H117" s="11">
        <v>44728</v>
      </c>
      <c r="I117" s="11"/>
      <c r="J117" s="11"/>
    </row>
    <row r="118" spans="1:14" x14ac:dyDescent="0.35">
      <c r="A118" s="9">
        <v>117</v>
      </c>
      <c r="B118" s="6" t="s">
        <v>120</v>
      </c>
      <c r="C118" s="6" t="s">
        <v>186</v>
      </c>
      <c r="D118" s="7">
        <v>44553</v>
      </c>
      <c r="E118" s="2">
        <v>10201.02</v>
      </c>
      <c r="F118" s="8" t="s">
        <v>187</v>
      </c>
      <c r="G118" t="s">
        <v>18</v>
      </c>
      <c r="H118" s="11">
        <v>44728</v>
      </c>
      <c r="I118" s="11"/>
      <c r="J118" s="11"/>
    </row>
    <row r="119" spans="1:14" x14ac:dyDescent="0.35">
      <c r="A119" s="9">
        <v>118</v>
      </c>
      <c r="B119" s="6" t="s">
        <v>120</v>
      </c>
      <c r="C119" s="6" t="s">
        <v>188</v>
      </c>
      <c r="D119" s="7">
        <v>44536</v>
      </c>
      <c r="E119" s="2">
        <v>12566.4</v>
      </c>
      <c r="F119" s="8" t="s">
        <v>189</v>
      </c>
      <c r="G119" t="s">
        <v>18</v>
      </c>
      <c r="H119" s="11">
        <v>44728</v>
      </c>
      <c r="I119" s="11"/>
      <c r="J119" s="11"/>
    </row>
    <row r="120" spans="1:14" x14ac:dyDescent="0.35">
      <c r="A120" s="9">
        <v>119</v>
      </c>
      <c r="B120" s="6" t="s">
        <v>120</v>
      </c>
      <c r="C120" s="6" t="s">
        <v>190</v>
      </c>
      <c r="D120" s="7">
        <v>44550</v>
      </c>
      <c r="E120" s="2">
        <v>79968.42</v>
      </c>
      <c r="F120" s="8" t="s">
        <v>191</v>
      </c>
      <c r="G120" t="s">
        <v>18</v>
      </c>
      <c r="H120" s="11">
        <v>44728</v>
      </c>
      <c r="I120" s="11"/>
      <c r="J120" s="11"/>
    </row>
    <row r="121" spans="1:14" x14ac:dyDescent="0.35">
      <c r="A121" s="9">
        <v>120</v>
      </c>
      <c r="B121" s="6" t="s">
        <v>120</v>
      </c>
      <c r="C121" s="6" t="s">
        <v>192</v>
      </c>
      <c r="D121" s="7">
        <v>44543</v>
      </c>
      <c r="E121" s="2">
        <v>111191.99</v>
      </c>
      <c r="F121" s="8" t="s">
        <v>189</v>
      </c>
      <c r="G121" t="s">
        <v>18</v>
      </c>
      <c r="H121" s="11">
        <v>44728</v>
      </c>
      <c r="I121" s="11"/>
      <c r="J121" s="11"/>
    </row>
    <row r="122" spans="1:14" x14ac:dyDescent="0.35">
      <c r="A122" s="9">
        <v>121</v>
      </c>
      <c r="B122" s="6" t="s">
        <v>120</v>
      </c>
      <c r="C122" s="6" t="s">
        <v>193</v>
      </c>
      <c r="D122" s="7">
        <v>44558</v>
      </c>
      <c r="E122" s="2">
        <v>147586.4</v>
      </c>
      <c r="F122" s="8" t="s">
        <v>194</v>
      </c>
      <c r="G122" t="s">
        <v>18</v>
      </c>
      <c r="H122" s="11">
        <v>44728</v>
      </c>
      <c r="I122" s="11"/>
      <c r="J122" s="11"/>
    </row>
    <row r="123" spans="1:14" x14ac:dyDescent="0.35">
      <c r="A123" s="9">
        <v>122</v>
      </c>
      <c r="B123" s="6" t="s">
        <v>120</v>
      </c>
      <c r="C123" s="6" t="s">
        <v>195</v>
      </c>
      <c r="D123" s="7">
        <v>44529</v>
      </c>
      <c r="E123" s="2">
        <v>103794.48</v>
      </c>
      <c r="F123" s="8" t="s">
        <v>196</v>
      </c>
      <c r="G123" t="s">
        <v>18</v>
      </c>
      <c r="H123" s="11">
        <v>44728</v>
      </c>
      <c r="I123" s="11"/>
      <c r="J123" s="11"/>
    </row>
    <row r="124" spans="1:14" x14ac:dyDescent="0.35">
      <c r="A124" s="9">
        <v>123</v>
      </c>
      <c r="B124" s="6" t="s">
        <v>120</v>
      </c>
      <c r="C124" s="6" t="s">
        <v>197</v>
      </c>
      <c r="D124" s="7">
        <v>44558</v>
      </c>
      <c r="E124" s="2">
        <v>212583.08</v>
      </c>
      <c r="F124" s="8" t="s">
        <v>198</v>
      </c>
      <c r="G124" t="s">
        <v>18</v>
      </c>
      <c r="H124" s="11">
        <v>44728</v>
      </c>
      <c r="I124" s="11"/>
      <c r="J124" s="11"/>
    </row>
    <row r="125" spans="1:14" x14ac:dyDescent="0.35">
      <c r="A125" s="9">
        <v>124</v>
      </c>
      <c r="B125" s="6" t="s">
        <v>120</v>
      </c>
      <c r="C125" s="6" t="s">
        <v>199</v>
      </c>
      <c r="D125" s="7">
        <v>44565</v>
      </c>
      <c r="E125" s="2">
        <v>65309.19</v>
      </c>
      <c r="F125" s="8" t="s">
        <v>200</v>
      </c>
      <c r="G125" t="s">
        <v>18</v>
      </c>
      <c r="H125" s="11">
        <v>44728</v>
      </c>
      <c r="I125" s="11"/>
      <c r="J125" s="11"/>
    </row>
    <row r="126" spans="1:14" x14ac:dyDescent="0.35">
      <c r="A126" s="9">
        <v>125</v>
      </c>
      <c r="B126" s="6" t="s">
        <v>120</v>
      </c>
      <c r="C126" s="6" t="s">
        <v>201</v>
      </c>
      <c r="D126" s="7">
        <v>44569</v>
      </c>
      <c r="E126" s="2">
        <v>22747.599999999999</v>
      </c>
      <c r="F126" s="8" t="s">
        <v>182</v>
      </c>
      <c r="G126" t="s">
        <v>18</v>
      </c>
      <c r="H126" s="11">
        <v>44728</v>
      </c>
      <c r="I126" s="11"/>
      <c r="J126" s="11"/>
    </row>
    <row r="127" spans="1:14" x14ac:dyDescent="0.35">
      <c r="A127" s="9">
        <v>126</v>
      </c>
      <c r="B127" s="6" t="s">
        <v>120</v>
      </c>
      <c r="C127" s="6" t="s">
        <v>202</v>
      </c>
      <c r="D127" s="7">
        <v>44576</v>
      </c>
      <c r="E127" s="2">
        <v>8157.65</v>
      </c>
      <c r="F127" s="8" t="s">
        <v>203</v>
      </c>
      <c r="G127" t="s">
        <v>18</v>
      </c>
      <c r="I127" s="15">
        <v>8157.65</v>
      </c>
      <c r="J127" s="15">
        <v>692176.6</v>
      </c>
      <c r="N127" t="s">
        <v>204</v>
      </c>
    </row>
    <row r="128" spans="1:14" x14ac:dyDescent="0.35">
      <c r="A128" s="9">
        <v>127</v>
      </c>
      <c r="B128" s="6" t="s">
        <v>120</v>
      </c>
      <c r="C128" s="6" t="s">
        <v>205</v>
      </c>
      <c r="D128" s="7">
        <v>44579</v>
      </c>
      <c r="E128" s="2">
        <v>162653.82</v>
      </c>
      <c r="F128" s="8" t="s">
        <v>206</v>
      </c>
      <c r="G128" t="s">
        <v>18</v>
      </c>
      <c r="H128" s="11">
        <v>44728</v>
      </c>
      <c r="I128" s="11"/>
      <c r="J128" s="11"/>
    </row>
    <row r="129" spans="1:10" x14ac:dyDescent="0.35">
      <c r="A129" s="9">
        <v>128</v>
      </c>
      <c r="B129" s="6" t="s">
        <v>120</v>
      </c>
      <c r="C129" s="6" t="s">
        <v>207</v>
      </c>
      <c r="D129" s="7">
        <v>44580</v>
      </c>
      <c r="E129" s="2">
        <v>8378.2800000000007</v>
      </c>
      <c r="F129" s="8" t="s">
        <v>208</v>
      </c>
      <c r="G129" t="s">
        <v>18</v>
      </c>
      <c r="H129" s="11">
        <v>44728</v>
      </c>
      <c r="I129" s="11"/>
      <c r="J129" s="11"/>
    </row>
    <row r="130" spans="1:10" x14ac:dyDescent="0.35">
      <c r="A130" s="9">
        <v>129</v>
      </c>
      <c r="B130" s="6" t="s">
        <v>120</v>
      </c>
      <c r="C130" s="6" t="s">
        <v>209</v>
      </c>
      <c r="D130" s="7">
        <v>44608</v>
      </c>
      <c r="E130" s="2">
        <v>18905.38</v>
      </c>
      <c r="F130" s="8" t="s">
        <v>131</v>
      </c>
      <c r="G130" t="s">
        <v>18</v>
      </c>
      <c r="H130" s="11">
        <v>44728</v>
      </c>
      <c r="I130" s="11"/>
      <c r="J130" s="11"/>
    </row>
    <row r="131" spans="1:10" x14ac:dyDescent="0.35">
      <c r="A131" s="9">
        <v>130</v>
      </c>
      <c r="B131" s="6" t="s">
        <v>120</v>
      </c>
      <c r="C131" s="6" t="s">
        <v>210</v>
      </c>
      <c r="D131" s="7">
        <v>44588</v>
      </c>
      <c r="E131" s="2">
        <v>23643.599999999999</v>
      </c>
      <c r="F131" s="8" t="s">
        <v>211</v>
      </c>
      <c r="G131" t="s">
        <v>18</v>
      </c>
      <c r="H131" s="11">
        <v>44728</v>
      </c>
      <c r="I131" s="11"/>
      <c r="J131" s="11"/>
    </row>
    <row r="132" spans="1:10" x14ac:dyDescent="0.35">
      <c r="A132" s="9">
        <v>131</v>
      </c>
      <c r="B132" s="6" t="s">
        <v>120</v>
      </c>
      <c r="C132" s="6" t="s">
        <v>212</v>
      </c>
      <c r="D132" s="7">
        <v>44609</v>
      </c>
      <c r="E132" s="2">
        <v>168592.64000000001</v>
      </c>
      <c r="F132" s="8" t="s">
        <v>213</v>
      </c>
      <c r="G132" t="s">
        <v>18</v>
      </c>
      <c r="H132" s="11">
        <v>44728</v>
      </c>
      <c r="I132" s="11"/>
      <c r="J132" s="11"/>
    </row>
    <row r="133" spans="1:10" x14ac:dyDescent="0.35">
      <c r="A133" s="9">
        <v>132</v>
      </c>
      <c r="B133" s="6" t="s">
        <v>120</v>
      </c>
      <c r="C133" s="6" t="s">
        <v>214</v>
      </c>
      <c r="D133" s="7">
        <v>44601</v>
      </c>
      <c r="E133" s="2">
        <v>56121.23</v>
      </c>
      <c r="F133" s="8" t="s">
        <v>215</v>
      </c>
      <c r="G133" t="s">
        <v>18</v>
      </c>
      <c r="H133" s="11">
        <v>44728</v>
      </c>
      <c r="I133" s="11"/>
      <c r="J133" s="11"/>
    </row>
    <row r="134" spans="1:10" x14ac:dyDescent="0.35">
      <c r="A134" s="9">
        <v>133</v>
      </c>
      <c r="B134" s="6" t="s">
        <v>120</v>
      </c>
      <c r="C134" s="6" t="s">
        <v>216</v>
      </c>
      <c r="D134" s="7">
        <v>44586</v>
      </c>
      <c r="E134" s="2">
        <v>39045.089999999997</v>
      </c>
      <c r="F134" s="8" t="s">
        <v>206</v>
      </c>
      <c r="G134" t="s">
        <v>18</v>
      </c>
      <c r="H134" s="11">
        <v>44728</v>
      </c>
      <c r="I134" s="11"/>
      <c r="J134" s="11"/>
    </row>
    <row r="135" spans="1:10" x14ac:dyDescent="0.35">
      <c r="A135" s="9">
        <v>134</v>
      </c>
      <c r="B135" s="6" t="s">
        <v>120</v>
      </c>
      <c r="C135" s="6" t="s">
        <v>217</v>
      </c>
      <c r="D135" s="7">
        <v>44588</v>
      </c>
      <c r="E135" s="2">
        <v>57549.8</v>
      </c>
      <c r="F135" s="8" t="s">
        <v>191</v>
      </c>
      <c r="G135" t="s">
        <v>18</v>
      </c>
      <c r="H135" s="11">
        <v>44728</v>
      </c>
      <c r="I135" s="11"/>
      <c r="J135" s="11"/>
    </row>
    <row r="136" spans="1:10" x14ac:dyDescent="0.35">
      <c r="A136" s="9">
        <v>135</v>
      </c>
      <c r="B136" s="6" t="s">
        <v>120</v>
      </c>
      <c r="C136" s="6" t="s">
        <v>218</v>
      </c>
      <c r="D136" s="7">
        <v>44607</v>
      </c>
      <c r="E136" s="2">
        <v>82481.759999999995</v>
      </c>
      <c r="F136" s="8" t="s">
        <v>215</v>
      </c>
      <c r="G136" t="s">
        <v>18</v>
      </c>
      <c r="H136" s="11">
        <v>44728</v>
      </c>
      <c r="I136" s="11"/>
      <c r="J136" s="11"/>
    </row>
    <row r="137" spans="1:10" x14ac:dyDescent="0.35">
      <c r="A137" s="9">
        <v>136</v>
      </c>
      <c r="B137" s="6" t="s">
        <v>120</v>
      </c>
      <c r="C137" s="6" t="s">
        <v>219</v>
      </c>
      <c r="D137" s="7">
        <v>44611</v>
      </c>
      <c r="E137" s="2">
        <v>150556.73000000001</v>
      </c>
      <c r="F137" s="8" t="s">
        <v>125</v>
      </c>
      <c r="G137" t="s">
        <v>18</v>
      </c>
      <c r="H137" s="11">
        <v>44728</v>
      </c>
      <c r="I137" s="11"/>
      <c r="J137" s="11"/>
    </row>
    <row r="138" spans="1:10" x14ac:dyDescent="0.35">
      <c r="A138" s="9">
        <v>137</v>
      </c>
      <c r="B138" s="6" t="s">
        <v>120</v>
      </c>
      <c r="C138" s="6" t="s">
        <v>220</v>
      </c>
      <c r="D138" s="7">
        <v>44611</v>
      </c>
      <c r="E138" s="2">
        <v>153467</v>
      </c>
      <c r="F138" s="8" t="s">
        <v>125</v>
      </c>
      <c r="G138" t="s">
        <v>18</v>
      </c>
      <c r="H138" s="11">
        <v>44728</v>
      </c>
      <c r="I138" s="11"/>
      <c r="J138" s="11"/>
    </row>
    <row r="139" spans="1:10" x14ac:dyDescent="0.35">
      <c r="A139" s="9">
        <v>138</v>
      </c>
      <c r="B139" s="6" t="s">
        <v>120</v>
      </c>
      <c r="C139" s="6" t="s">
        <v>221</v>
      </c>
      <c r="D139" s="7">
        <v>44591</v>
      </c>
      <c r="E139" s="2">
        <v>138183.03</v>
      </c>
      <c r="F139" s="8" t="s">
        <v>222</v>
      </c>
      <c r="G139" t="s">
        <v>18</v>
      </c>
      <c r="H139" s="11">
        <v>44731</v>
      </c>
      <c r="I139" s="11"/>
      <c r="J139" s="11"/>
    </row>
    <row r="140" spans="1:10" x14ac:dyDescent="0.35">
      <c r="A140" s="9">
        <v>139</v>
      </c>
      <c r="B140" s="6" t="s">
        <v>120</v>
      </c>
      <c r="C140" s="6" t="s">
        <v>223</v>
      </c>
      <c r="D140" s="7">
        <v>44600</v>
      </c>
      <c r="E140" s="2">
        <v>137118.79</v>
      </c>
      <c r="F140" s="8" t="s">
        <v>122</v>
      </c>
      <c r="G140" t="s">
        <v>18</v>
      </c>
      <c r="H140" s="11">
        <v>44731</v>
      </c>
      <c r="I140" s="11"/>
      <c r="J140" s="11"/>
    </row>
    <row r="141" spans="1:10" x14ac:dyDescent="0.35">
      <c r="A141" s="9">
        <v>140</v>
      </c>
      <c r="B141" s="6" t="s">
        <v>120</v>
      </c>
      <c r="C141" s="6" t="s">
        <v>224</v>
      </c>
      <c r="D141" s="7">
        <v>44618</v>
      </c>
      <c r="E141" s="2">
        <v>16017.76</v>
      </c>
      <c r="F141" s="8" t="s">
        <v>225</v>
      </c>
      <c r="G141" t="s">
        <v>18</v>
      </c>
      <c r="H141" s="11">
        <v>44731</v>
      </c>
      <c r="I141" s="11"/>
      <c r="J141" s="11"/>
    </row>
    <row r="142" spans="1:10" x14ac:dyDescent="0.35">
      <c r="A142" s="9">
        <v>141</v>
      </c>
      <c r="B142" s="6" t="s">
        <v>120</v>
      </c>
      <c r="C142" s="6" t="s">
        <v>226</v>
      </c>
      <c r="D142" s="7">
        <v>44636</v>
      </c>
      <c r="E142" s="2">
        <v>154382.1</v>
      </c>
      <c r="F142" s="8" t="s">
        <v>227</v>
      </c>
      <c r="G142" t="s">
        <v>18</v>
      </c>
      <c r="H142" s="11">
        <v>44731</v>
      </c>
      <c r="I142" s="11"/>
      <c r="J142" s="11"/>
    </row>
    <row r="143" spans="1:10" x14ac:dyDescent="0.35">
      <c r="A143" s="9">
        <v>142</v>
      </c>
      <c r="B143" s="6" t="s">
        <v>120</v>
      </c>
      <c r="C143" s="6" t="s">
        <v>228</v>
      </c>
      <c r="D143" s="7">
        <v>44616</v>
      </c>
      <c r="E143" s="2">
        <v>142772.35999999999</v>
      </c>
      <c r="F143" s="8" t="s">
        <v>135</v>
      </c>
      <c r="G143" t="s">
        <v>18</v>
      </c>
      <c r="H143" s="11">
        <v>44731</v>
      </c>
      <c r="I143" s="11"/>
      <c r="J143" s="11"/>
    </row>
    <row r="144" spans="1:10" x14ac:dyDescent="0.35">
      <c r="A144" s="9">
        <v>143</v>
      </c>
      <c r="B144" s="6" t="s">
        <v>120</v>
      </c>
      <c r="C144" s="6" t="s">
        <v>229</v>
      </c>
      <c r="D144" s="7">
        <v>44625</v>
      </c>
      <c r="E144" s="2">
        <v>118171.3</v>
      </c>
      <c r="F144" s="8" t="s">
        <v>230</v>
      </c>
      <c r="G144" t="s">
        <v>18</v>
      </c>
      <c r="H144" s="11">
        <v>44731</v>
      </c>
      <c r="I144" s="11"/>
      <c r="J144" s="11"/>
    </row>
    <row r="145" spans="1:10" x14ac:dyDescent="0.35">
      <c r="A145" s="9">
        <v>144</v>
      </c>
      <c r="B145" s="6" t="s">
        <v>120</v>
      </c>
      <c r="C145" s="6" t="s">
        <v>231</v>
      </c>
      <c r="D145" s="7">
        <v>44643</v>
      </c>
      <c r="E145" s="2">
        <v>73661.119999999995</v>
      </c>
      <c r="F145" s="8" t="s">
        <v>232</v>
      </c>
      <c r="G145" t="s">
        <v>18</v>
      </c>
      <c r="H145" s="11">
        <v>44731</v>
      </c>
      <c r="I145" s="11"/>
      <c r="J145" s="11"/>
    </row>
    <row r="146" spans="1:10" x14ac:dyDescent="0.35">
      <c r="A146" s="9">
        <v>145</v>
      </c>
      <c r="B146" s="6" t="s">
        <v>120</v>
      </c>
      <c r="C146" s="6" t="s">
        <v>233</v>
      </c>
      <c r="D146" s="7">
        <v>44650</v>
      </c>
      <c r="E146" s="2">
        <v>66574.53</v>
      </c>
      <c r="F146" s="8" t="s">
        <v>232</v>
      </c>
      <c r="G146" t="s">
        <v>18</v>
      </c>
      <c r="H146" s="11">
        <v>44731</v>
      </c>
      <c r="I146" s="11"/>
      <c r="J146" s="11"/>
    </row>
    <row r="147" spans="1:10" x14ac:dyDescent="0.35">
      <c r="A147" s="9">
        <v>146</v>
      </c>
      <c r="B147" s="6" t="s">
        <v>120</v>
      </c>
      <c r="C147" s="6" t="s">
        <v>234</v>
      </c>
      <c r="D147" s="7">
        <v>44628</v>
      </c>
      <c r="E147" s="2">
        <v>149277.98000000001</v>
      </c>
      <c r="F147" s="8" t="s">
        <v>232</v>
      </c>
      <c r="G147" t="s">
        <v>18</v>
      </c>
      <c r="H147" s="11">
        <v>44731</v>
      </c>
      <c r="I147" s="11"/>
      <c r="J147" s="11"/>
    </row>
    <row r="148" spans="1:10" x14ac:dyDescent="0.35">
      <c r="A148" s="9">
        <v>147</v>
      </c>
      <c r="B148" s="6" t="s">
        <v>120</v>
      </c>
      <c r="C148" s="6" t="s">
        <v>235</v>
      </c>
      <c r="D148" s="7">
        <v>44628</v>
      </c>
      <c r="E148" s="2">
        <v>146477.1</v>
      </c>
      <c r="F148" s="8" t="s">
        <v>236</v>
      </c>
      <c r="G148" t="s">
        <v>18</v>
      </c>
      <c r="H148" s="11">
        <v>44731</v>
      </c>
      <c r="I148" s="11"/>
      <c r="J148" s="11"/>
    </row>
    <row r="149" spans="1:10" x14ac:dyDescent="0.35">
      <c r="A149" s="9">
        <v>148</v>
      </c>
      <c r="B149" s="6" t="s">
        <v>120</v>
      </c>
      <c r="C149" s="6" t="s">
        <v>237</v>
      </c>
      <c r="D149" s="7">
        <v>44614</v>
      </c>
      <c r="E149" s="2">
        <v>117988.83</v>
      </c>
      <c r="F149" s="8" t="s">
        <v>122</v>
      </c>
      <c r="G149" t="s">
        <v>18</v>
      </c>
      <c r="H149" s="11">
        <v>44731</v>
      </c>
      <c r="I149" s="11"/>
      <c r="J149" s="11"/>
    </row>
    <row r="150" spans="1:10" x14ac:dyDescent="0.35">
      <c r="A150" s="9">
        <v>149</v>
      </c>
      <c r="B150" s="6" t="s">
        <v>34</v>
      </c>
      <c r="C150" s="6" t="s">
        <v>238</v>
      </c>
      <c r="D150" s="7">
        <v>44426</v>
      </c>
      <c r="E150" s="2">
        <v>858</v>
      </c>
      <c r="F150" s="8" t="s">
        <v>239</v>
      </c>
      <c r="G150" t="s">
        <v>18</v>
      </c>
      <c r="H150" s="11">
        <v>44731</v>
      </c>
      <c r="I150" s="11"/>
      <c r="J150" s="11"/>
    </row>
    <row r="151" spans="1:10" x14ac:dyDescent="0.35">
      <c r="A151" s="9">
        <v>150</v>
      </c>
      <c r="B151" s="6" t="s">
        <v>34</v>
      </c>
      <c r="C151" s="6" t="s">
        <v>240</v>
      </c>
      <c r="D151" s="7">
        <v>44429</v>
      </c>
      <c r="E151" s="2">
        <v>183.3</v>
      </c>
      <c r="F151" s="8" t="s">
        <v>241</v>
      </c>
      <c r="G151" t="s">
        <v>18</v>
      </c>
      <c r="H151" s="11">
        <v>44731</v>
      </c>
      <c r="I151" s="11"/>
      <c r="J151" s="11"/>
    </row>
    <row r="152" spans="1:10" x14ac:dyDescent="0.35">
      <c r="A152" s="9">
        <v>151</v>
      </c>
      <c r="B152" s="6" t="s">
        <v>34</v>
      </c>
      <c r="C152" s="6" t="s">
        <v>242</v>
      </c>
      <c r="D152" s="7">
        <v>44493</v>
      </c>
      <c r="E152" s="2">
        <v>35963.230000000003</v>
      </c>
      <c r="F152" s="8" t="s">
        <v>243</v>
      </c>
      <c r="G152" t="s">
        <v>18</v>
      </c>
      <c r="H152" s="11">
        <v>44731</v>
      </c>
      <c r="I152" s="11"/>
      <c r="J152" s="11"/>
    </row>
    <row r="153" spans="1:10" x14ac:dyDescent="0.35">
      <c r="A153" s="9">
        <v>152</v>
      </c>
      <c r="B153" s="6" t="s">
        <v>34</v>
      </c>
      <c r="C153" s="6" t="s">
        <v>244</v>
      </c>
      <c r="D153" s="7">
        <v>44493</v>
      </c>
      <c r="E153" s="2">
        <v>24893.23</v>
      </c>
      <c r="F153" s="8" t="s">
        <v>243</v>
      </c>
      <c r="G153" t="s">
        <v>18</v>
      </c>
      <c r="H153" s="11">
        <v>44731</v>
      </c>
      <c r="I153" s="11"/>
      <c r="J153" s="11"/>
    </row>
    <row r="154" spans="1:10" x14ac:dyDescent="0.35">
      <c r="A154" s="9">
        <v>153</v>
      </c>
      <c r="B154" s="6" t="s">
        <v>34</v>
      </c>
      <c r="C154" s="6" t="s">
        <v>245</v>
      </c>
      <c r="D154" s="7">
        <v>44451</v>
      </c>
      <c r="E154" s="2">
        <v>22248.59</v>
      </c>
      <c r="F154" s="8" t="s">
        <v>246</v>
      </c>
      <c r="G154" t="s">
        <v>18</v>
      </c>
      <c r="H154" s="11">
        <v>44731</v>
      </c>
      <c r="I154" s="11"/>
      <c r="J154" s="11"/>
    </row>
    <row r="155" spans="1:10" x14ac:dyDescent="0.35">
      <c r="A155" s="9">
        <v>154</v>
      </c>
      <c r="B155" s="6" t="s">
        <v>34</v>
      </c>
      <c r="C155" s="6" t="s">
        <v>247</v>
      </c>
      <c r="D155" s="7">
        <v>44473</v>
      </c>
      <c r="E155" s="2">
        <v>10885.43</v>
      </c>
      <c r="F155" s="8" t="s">
        <v>246</v>
      </c>
      <c r="G155" t="s">
        <v>18</v>
      </c>
      <c r="H155" s="11">
        <v>44731</v>
      </c>
      <c r="I155" s="11"/>
      <c r="J155" s="11"/>
    </row>
    <row r="156" spans="1:10" x14ac:dyDescent="0.35">
      <c r="A156" s="9">
        <v>155</v>
      </c>
      <c r="B156" s="6" t="s">
        <v>34</v>
      </c>
      <c r="C156" s="6" t="s">
        <v>248</v>
      </c>
      <c r="D156" s="7">
        <v>44535</v>
      </c>
      <c r="E156" s="2">
        <v>17683.419999999998</v>
      </c>
      <c r="F156" s="8" t="s">
        <v>249</v>
      </c>
      <c r="G156" t="s">
        <v>18</v>
      </c>
      <c r="H156" s="11">
        <v>44731</v>
      </c>
      <c r="I156" s="11"/>
      <c r="J156" s="11"/>
    </row>
    <row r="157" spans="1:10" x14ac:dyDescent="0.35">
      <c r="A157" s="9">
        <v>156</v>
      </c>
      <c r="B157" s="6" t="s">
        <v>34</v>
      </c>
      <c r="C157" s="6" t="s">
        <v>250</v>
      </c>
      <c r="D157" s="7">
        <v>44494</v>
      </c>
      <c r="E157" s="2">
        <v>17946.11</v>
      </c>
      <c r="F157" s="8" t="s">
        <v>241</v>
      </c>
      <c r="G157" t="s">
        <v>18</v>
      </c>
      <c r="H157" s="11">
        <v>44731</v>
      </c>
      <c r="I157" s="11"/>
      <c r="J157" s="11"/>
    </row>
    <row r="158" spans="1:10" x14ac:dyDescent="0.35">
      <c r="A158" s="9">
        <v>157</v>
      </c>
      <c r="B158" s="6" t="s">
        <v>34</v>
      </c>
      <c r="C158" s="6" t="s">
        <v>251</v>
      </c>
      <c r="D158" s="7">
        <v>44534</v>
      </c>
      <c r="E158" s="2">
        <v>75.98</v>
      </c>
      <c r="F158" s="8" t="s">
        <v>252</v>
      </c>
      <c r="G158" t="s">
        <v>18</v>
      </c>
      <c r="H158" s="11">
        <v>44731</v>
      </c>
      <c r="I158" s="11"/>
      <c r="J158" s="11"/>
    </row>
    <row r="159" spans="1:10" x14ac:dyDescent="0.35">
      <c r="A159" s="9">
        <v>158</v>
      </c>
      <c r="B159" s="6" t="s">
        <v>34</v>
      </c>
      <c r="C159" s="6" t="s">
        <v>253</v>
      </c>
      <c r="D159" s="7">
        <v>44555</v>
      </c>
      <c r="E159" s="2">
        <v>187.14</v>
      </c>
      <c r="F159" s="8" t="s">
        <v>254</v>
      </c>
      <c r="G159" t="s">
        <v>18</v>
      </c>
      <c r="H159" s="11">
        <v>44731</v>
      </c>
      <c r="I159" s="11"/>
      <c r="J159" s="11"/>
    </row>
    <row r="160" spans="1:10" x14ac:dyDescent="0.35">
      <c r="A160" s="9">
        <v>159</v>
      </c>
      <c r="B160" s="6" t="s">
        <v>34</v>
      </c>
      <c r="C160" s="6" t="s">
        <v>255</v>
      </c>
      <c r="D160" s="7">
        <v>44525</v>
      </c>
      <c r="E160" s="2">
        <v>2501.62</v>
      </c>
      <c r="F160" s="8" t="s">
        <v>256</v>
      </c>
      <c r="G160" t="s">
        <v>18</v>
      </c>
      <c r="H160" s="11">
        <v>44731</v>
      </c>
      <c r="I160" s="11"/>
      <c r="J160" s="11"/>
    </row>
    <row r="161" spans="1:15" x14ac:dyDescent="0.35">
      <c r="A161" s="9">
        <v>160</v>
      </c>
      <c r="B161" s="6" t="s">
        <v>34</v>
      </c>
      <c r="C161" s="6" t="s">
        <v>257</v>
      </c>
      <c r="D161" s="7">
        <v>44572</v>
      </c>
      <c r="E161" s="2">
        <v>1536.48</v>
      </c>
      <c r="F161" s="8" t="s">
        <v>254</v>
      </c>
      <c r="G161" t="s">
        <v>18</v>
      </c>
      <c r="H161" s="11">
        <v>44731</v>
      </c>
      <c r="I161" s="11"/>
      <c r="J161" s="11"/>
    </row>
    <row r="162" spans="1:15" x14ac:dyDescent="0.35">
      <c r="A162" s="9">
        <v>161</v>
      </c>
      <c r="B162" s="6" t="s">
        <v>34</v>
      </c>
      <c r="C162" s="6" t="s">
        <v>258</v>
      </c>
      <c r="D162" s="7">
        <v>44599</v>
      </c>
      <c r="E162" s="2">
        <v>8379.33</v>
      </c>
      <c r="F162" s="8" t="s">
        <v>243</v>
      </c>
      <c r="G162" t="s">
        <v>18</v>
      </c>
      <c r="H162" s="11">
        <v>44731</v>
      </c>
      <c r="I162" s="11"/>
      <c r="J162" s="11"/>
    </row>
    <row r="163" spans="1:15" x14ac:dyDescent="0.35">
      <c r="A163" s="9">
        <v>162</v>
      </c>
      <c r="B163" s="6" t="s">
        <v>34</v>
      </c>
      <c r="C163" s="6" t="s">
        <v>259</v>
      </c>
      <c r="D163" s="7">
        <v>44597</v>
      </c>
      <c r="E163" s="2">
        <v>3050.7</v>
      </c>
      <c r="F163" s="8" t="s">
        <v>241</v>
      </c>
      <c r="G163" t="s">
        <v>18</v>
      </c>
      <c r="H163" s="11">
        <v>44731</v>
      </c>
      <c r="I163" s="11"/>
      <c r="J163" s="11"/>
    </row>
    <row r="164" spans="1:15" x14ac:dyDescent="0.35">
      <c r="A164" s="9">
        <v>163</v>
      </c>
      <c r="B164" s="6" t="s">
        <v>34</v>
      </c>
      <c r="C164" s="6" t="s">
        <v>260</v>
      </c>
      <c r="D164" s="7">
        <v>44597</v>
      </c>
      <c r="E164" s="2">
        <v>1769.39</v>
      </c>
      <c r="F164" s="8" t="s">
        <v>261</v>
      </c>
      <c r="G164" t="s">
        <v>18</v>
      </c>
      <c r="H164" s="11">
        <v>44731</v>
      </c>
      <c r="I164" s="11"/>
      <c r="J164" s="11"/>
    </row>
    <row r="165" spans="1:15" x14ac:dyDescent="0.35">
      <c r="A165" s="9">
        <v>164</v>
      </c>
      <c r="B165" s="6" t="s">
        <v>34</v>
      </c>
      <c r="C165" s="6" t="s">
        <v>262</v>
      </c>
      <c r="D165" s="7">
        <v>44625</v>
      </c>
      <c r="E165" s="2">
        <v>44324.45</v>
      </c>
      <c r="F165" s="8" t="s">
        <v>230</v>
      </c>
      <c r="G165" t="s">
        <v>18</v>
      </c>
      <c r="H165" s="11">
        <v>44731</v>
      </c>
      <c r="I165" s="11"/>
      <c r="J165" s="11"/>
    </row>
    <row r="166" spans="1:15" x14ac:dyDescent="0.35">
      <c r="A166" s="9">
        <v>165</v>
      </c>
      <c r="B166" s="6" t="s">
        <v>34</v>
      </c>
      <c r="C166" s="6" t="s">
        <v>263</v>
      </c>
      <c r="D166" s="7">
        <v>44625</v>
      </c>
      <c r="E166" s="2">
        <v>1767.87</v>
      </c>
      <c r="F166" s="8" t="s">
        <v>230</v>
      </c>
      <c r="G166" t="s">
        <v>18</v>
      </c>
      <c r="H166" s="11">
        <v>44731</v>
      </c>
      <c r="I166" s="11"/>
      <c r="J166" s="11"/>
    </row>
    <row r="167" spans="1:15" x14ac:dyDescent="0.35">
      <c r="A167" s="9">
        <v>166</v>
      </c>
      <c r="B167" s="6" t="s">
        <v>39</v>
      </c>
      <c r="C167" s="6" t="s">
        <v>264</v>
      </c>
      <c r="D167" s="7">
        <v>44500</v>
      </c>
      <c r="E167" s="2">
        <v>4021.96</v>
      </c>
      <c r="F167" s="8" t="s">
        <v>265</v>
      </c>
    </row>
    <row r="168" spans="1:15" x14ac:dyDescent="0.35">
      <c r="A168" s="9">
        <v>167</v>
      </c>
      <c r="B168" s="6" t="s">
        <v>39</v>
      </c>
      <c r="C168" s="6" t="s">
        <v>266</v>
      </c>
      <c r="D168" s="7">
        <v>44504</v>
      </c>
      <c r="E168" s="2">
        <v>19418.689999999999</v>
      </c>
      <c r="F168" s="8" t="s">
        <v>43</v>
      </c>
      <c r="G168" t="s">
        <v>18</v>
      </c>
      <c r="I168" s="15">
        <v>19418.689999999999</v>
      </c>
      <c r="J168" s="15">
        <v>1645733.98</v>
      </c>
      <c r="O168" s="15">
        <v>19418.689999999999</v>
      </c>
    </row>
    <row r="169" spans="1:15" x14ac:dyDescent="0.35">
      <c r="A169" s="9">
        <v>168</v>
      </c>
      <c r="B169" s="6" t="s">
        <v>39</v>
      </c>
      <c r="C169" s="6" t="s">
        <v>267</v>
      </c>
      <c r="D169" s="7">
        <v>44504</v>
      </c>
      <c r="E169" s="2">
        <v>15697.32</v>
      </c>
      <c r="F169" s="8" t="s">
        <v>43</v>
      </c>
      <c r="G169" t="s">
        <v>18</v>
      </c>
      <c r="I169" s="15">
        <v>15697.32</v>
      </c>
      <c r="J169" s="15">
        <v>1330347.8700000001</v>
      </c>
      <c r="O169" s="15">
        <v>15697.32</v>
      </c>
    </row>
    <row r="170" spans="1:15" x14ac:dyDescent="0.35">
      <c r="A170" s="9">
        <v>169</v>
      </c>
      <c r="B170" s="6" t="s">
        <v>39</v>
      </c>
      <c r="C170" s="6" t="s">
        <v>268</v>
      </c>
      <c r="D170" s="7">
        <v>44536</v>
      </c>
      <c r="E170" s="2">
        <v>49255.67</v>
      </c>
      <c r="F170" s="8" t="s">
        <v>43</v>
      </c>
      <c r="G170" t="s">
        <v>18</v>
      </c>
      <c r="I170" s="15">
        <v>49255.67</v>
      </c>
      <c r="J170" s="15">
        <v>4179343.6</v>
      </c>
      <c r="O170" s="15">
        <v>49255.67</v>
      </c>
    </row>
    <row r="171" spans="1:15" x14ac:dyDescent="0.35">
      <c r="A171" s="9">
        <v>170</v>
      </c>
      <c r="B171" s="6" t="s">
        <v>39</v>
      </c>
      <c r="C171" s="6" t="s">
        <v>269</v>
      </c>
      <c r="D171" s="7">
        <v>44550</v>
      </c>
      <c r="E171" s="2">
        <v>37999.15</v>
      </c>
      <c r="F171" s="8" t="s">
        <v>43</v>
      </c>
      <c r="G171" t="s">
        <v>18</v>
      </c>
      <c r="I171" s="15">
        <v>37999.15</v>
      </c>
      <c r="J171" s="15">
        <v>3224227.88</v>
      </c>
      <c r="O171" s="15">
        <v>37999.15</v>
      </c>
    </row>
    <row r="172" spans="1:15" x14ac:dyDescent="0.35">
      <c r="A172" s="9">
        <v>171</v>
      </c>
      <c r="B172" s="6" t="s">
        <v>39</v>
      </c>
      <c r="C172" s="6" t="s">
        <v>51</v>
      </c>
      <c r="D172" s="7">
        <v>44395</v>
      </c>
      <c r="E172" s="2">
        <v>68382.73</v>
      </c>
      <c r="F172" s="8" t="s">
        <v>49</v>
      </c>
      <c r="G172" t="s">
        <v>18</v>
      </c>
      <c r="H172" s="11">
        <v>44728</v>
      </c>
      <c r="I172" s="15">
        <v>68382.73</v>
      </c>
      <c r="J172" s="15">
        <v>5740730.1799999997</v>
      </c>
    </row>
    <row r="173" spans="1:15" x14ac:dyDescent="0.35">
      <c r="A173" s="9">
        <v>172</v>
      </c>
      <c r="B173" s="6" t="s">
        <v>39</v>
      </c>
      <c r="C173" s="6" t="s">
        <v>270</v>
      </c>
      <c r="D173" s="7">
        <v>44469</v>
      </c>
      <c r="E173" s="2">
        <v>79368.009999999995</v>
      </c>
      <c r="F173" s="8" t="s">
        <v>49</v>
      </c>
      <c r="G173" t="s">
        <v>50</v>
      </c>
      <c r="H173" s="11">
        <v>44726</v>
      </c>
      <c r="I173" s="15">
        <v>79368.009999999995</v>
      </c>
      <c r="J173" s="15">
        <v>6710565.25</v>
      </c>
    </row>
    <row r="174" spans="1:15" x14ac:dyDescent="0.35">
      <c r="A174" s="9">
        <v>173</v>
      </c>
      <c r="B174" s="6" t="s">
        <v>39</v>
      </c>
      <c r="C174" s="6" t="s">
        <v>271</v>
      </c>
      <c r="D174" s="7">
        <v>44383</v>
      </c>
      <c r="E174" s="2">
        <v>95683.5</v>
      </c>
      <c r="F174" s="8" t="s">
        <v>272</v>
      </c>
      <c r="G174" t="s">
        <v>18</v>
      </c>
      <c r="H174" s="11">
        <v>44731</v>
      </c>
      <c r="I174" s="15">
        <v>95683.5</v>
      </c>
      <c r="J174" s="15">
        <v>8032629.8300000001</v>
      </c>
      <c r="K174" s="15">
        <v>95683.5</v>
      </c>
      <c r="L174" t="s">
        <v>273</v>
      </c>
      <c r="M174" t="s">
        <v>273</v>
      </c>
      <c r="O174" s="15">
        <v>95683.5</v>
      </c>
    </row>
    <row r="175" spans="1:15" x14ac:dyDescent="0.35">
      <c r="A175" s="9">
        <v>174</v>
      </c>
      <c r="B175" s="6" t="s">
        <v>39</v>
      </c>
      <c r="C175" s="6" t="s">
        <v>274</v>
      </c>
      <c r="D175" s="7">
        <v>44427</v>
      </c>
      <c r="E175" s="2">
        <v>101091.6</v>
      </c>
      <c r="F175" s="8" t="s">
        <v>275</v>
      </c>
      <c r="G175" t="s">
        <v>18</v>
      </c>
      <c r="H175" s="11">
        <v>44731</v>
      </c>
      <c r="I175" s="15">
        <v>101091.6</v>
      </c>
      <c r="J175" s="15">
        <v>8486639.8200000003</v>
      </c>
      <c r="K175" s="15">
        <v>101091.6</v>
      </c>
      <c r="L175" t="s">
        <v>276</v>
      </c>
      <c r="M175" t="s">
        <v>276</v>
      </c>
      <c r="O175" s="15">
        <v>101091.6</v>
      </c>
    </row>
    <row r="176" spans="1:15" x14ac:dyDescent="0.35">
      <c r="A176" s="9">
        <v>175</v>
      </c>
      <c r="B176" s="6" t="s">
        <v>39</v>
      </c>
      <c r="C176" s="6" t="s">
        <v>277</v>
      </c>
      <c r="D176" s="7">
        <v>44437</v>
      </c>
      <c r="E176" s="2">
        <v>36382.26</v>
      </c>
      <c r="F176" s="8" t="s">
        <v>43</v>
      </c>
      <c r="G176" t="s">
        <v>18</v>
      </c>
      <c r="I176" s="15">
        <v>36382.26</v>
      </c>
      <c r="J176" s="15">
        <v>3054290.73</v>
      </c>
      <c r="O176" s="15">
        <v>36382.26</v>
      </c>
    </row>
    <row r="177" spans="1:15" x14ac:dyDescent="0.35">
      <c r="A177" s="9">
        <v>176</v>
      </c>
      <c r="B177" s="6" t="s">
        <v>39</v>
      </c>
      <c r="C177" s="6" t="s">
        <v>278</v>
      </c>
      <c r="D177" s="7">
        <v>44434</v>
      </c>
      <c r="E177" s="2">
        <v>176730.37</v>
      </c>
      <c r="F177" s="8" t="s">
        <v>275</v>
      </c>
      <c r="G177" t="s">
        <v>18</v>
      </c>
      <c r="H177" s="11">
        <v>44731</v>
      </c>
      <c r="I177" s="2">
        <v>176730.37</v>
      </c>
      <c r="J177" s="15">
        <v>14836514.560000001</v>
      </c>
      <c r="O177" s="2">
        <v>176730.37</v>
      </c>
    </row>
    <row r="178" spans="1:15" x14ac:dyDescent="0.35">
      <c r="A178" s="9">
        <v>177</v>
      </c>
      <c r="B178" s="6" t="s">
        <v>39</v>
      </c>
      <c r="C178" s="6" t="s">
        <v>279</v>
      </c>
      <c r="D178" s="7">
        <v>44500</v>
      </c>
      <c r="E178" s="2">
        <v>20253.939999999999</v>
      </c>
      <c r="F178" s="8" t="s">
        <v>49</v>
      </c>
      <c r="G178" t="s">
        <v>50</v>
      </c>
      <c r="H178" s="11">
        <v>44726</v>
      </c>
      <c r="I178" s="15">
        <v>20253.939999999999</v>
      </c>
      <c r="J178" s="15">
        <v>1716521.42</v>
      </c>
    </row>
    <row r="179" spans="1:15" x14ac:dyDescent="0.35">
      <c r="A179" s="9">
        <v>178</v>
      </c>
      <c r="B179" s="6" t="s">
        <v>39</v>
      </c>
      <c r="C179" s="6" t="s">
        <v>280</v>
      </c>
      <c r="D179" s="7">
        <v>44432</v>
      </c>
      <c r="E179" s="2">
        <v>39603.910000000003</v>
      </c>
      <c r="F179" s="8" t="s">
        <v>281</v>
      </c>
      <c r="G179" t="s">
        <v>18</v>
      </c>
      <c r="H179" s="11">
        <v>44731</v>
      </c>
      <c r="I179" s="11"/>
      <c r="J179" s="11"/>
    </row>
    <row r="180" spans="1:15" x14ac:dyDescent="0.35">
      <c r="A180" s="9">
        <v>179</v>
      </c>
      <c r="B180" s="6" t="s">
        <v>39</v>
      </c>
      <c r="C180" s="6" t="s">
        <v>282</v>
      </c>
      <c r="D180" s="7">
        <v>44419</v>
      </c>
      <c r="E180" s="2">
        <v>121063.8</v>
      </c>
      <c r="F180" s="8" t="s">
        <v>283</v>
      </c>
      <c r="G180" t="s">
        <v>18</v>
      </c>
      <c r="H180" s="11">
        <v>44731</v>
      </c>
      <c r="I180" s="11"/>
      <c r="J180" s="11"/>
    </row>
    <row r="181" spans="1:15" x14ac:dyDescent="0.35">
      <c r="A181" s="9">
        <v>180</v>
      </c>
      <c r="B181" s="6" t="s">
        <v>39</v>
      </c>
      <c r="C181" s="6" t="s">
        <v>284</v>
      </c>
      <c r="D181" s="7">
        <v>44454</v>
      </c>
      <c r="E181" s="2">
        <v>39173.449999999997</v>
      </c>
      <c r="F181" s="8" t="s">
        <v>43</v>
      </c>
      <c r="G181" t="s">
        <v>18</v>
      </c>
      <c r="H181" s="11">
        <v>44731</v>
      </c>
      <c r="I181" s="11"/>
      <c r="J181" s="11"/>
    </row>
    <row r="182" spans="1:15" x14ac:dyDescent="0.35">
      <c r="A182" s="9">
        <v>181</v>
      </c>
      <c r="B182" s="6" t="s">
        <v>39</v>
      </c>
      <c r="C182" s="6" t="s">
        <v>285</v>
      </c>
      <c r="D182" s="7">
        <v>44439</v>
      </c>
      <c r="E182" s="2">
        <v>95064</v>
      </c>
      <c r="F182" s="8" t="s">
        <v>275</v>
      </c>
      <c r="G182" t="s">
        <v>18</v>
      </c>
      <c r="H182" s="11">
        <v>44731</v>
      </c>
      <c r="I182" s="11"/>
      <c r="J182" s="11"/>
    </row>
    <row r="183" spans="1:15" x14ac:dyDescent="0.35">
      <c r="A183" s="9">
        <v>182</v>
      </c>
      <c r="B183" s="6" t="s">
        <v>39</v>
      </c>
      <c r="C183" s="6" t="s">
        <v>286</v>
      </c>
      <c r="D183" s="7">
        <v>44453</v>
      </c>
      <c r="E183" s="2">
        <v>106493.99</v>
      </c>
      <c r="F183" s="8" t="s">
        <v>43</v>
      </c>
      <c r="G183" t="s">
        <v>18</v>
      </c>
      <c r="H183" s="11">
        <v>44731</v>
      </c>
      <c r="I183" s="11"/>
      <c r="J183" s="11"/>
    </row>
    <row r="184" spans="1:15" x14ac:dyDescent="0.35">
      <c r="A184" s="9">
        <v>183</v>
      </c>
      <c r="B184" s="6" t="s">
        <v>39</v>
      </c>
      <c r="C184" s="6" t="s">
        <v>287</v>
      </c>
      <c r="D184" s="7">
        <v>44448</v>
      </c>
      <c r="E184" s="2">
        <v>186120.39</v>
      </c>
      <c r="F184" s="8" t="s">
        <v>288</v>
      </c>
      <c r="G184" t="s">
        <v>18</v>
      </c>
      <c r="H184" s="11">
        <v>44731</v>
      </c>
      <c r="I184" s="11"/>
      <c r="J184" s="11"/>
    </row>
    <row r="185" spans="1:15" x14ac:dyDescent="0.35">
      <c r="A185" s="9">
        <v>184</v>
      </c>
      <c r="B185" s="6" t="s">
        <v>39</v>
      </c>
      <c r="C185" s="6" t="s">
        <v>289</v>
      </c>
      <c r="D185" s="7">
        <v>44455</v>
      </c>
      <c r="E185" s="2">
        <v>49056.59</v>
      </c>
      <c r="F185" s="8" t="s">
        <v>290</v>
      </c>
      <c r="G185" t="s">
        <v>18</v>
      </c>
      <c r="H185" s="11">
        <v>44731</v>
      </c>
      <c r="I185" s="11"/>
      <c r="J185" s="11"/>
    </row>
    <row r="186" spans="1:15" x14ac:dyDescent="0.35">
      <c r="A186" s="9">
        <v>185</v>
      </c>
      <c r="B186" s="6" t="s">
        <v>39</v>
      </c>
      <c r="C186" s="6" t="s">
        <v>291</v>
      </c>
      <c r="D186" s="7">
        <v>44444</v>
      </c>
      <c r="E186" s="2">
        <v>167066.39000000001</v>
      </c>
      <c r="F186" s="8" t="s">
        <v>288</v>
      </c>
      <c r="G186" t="s">
        <v>18</v>
      </c>
      <c r="H186" s="11">
        <v>44731</v>
      </c>
      <c r="I186" s="11"/>
      <c r="J186" s="11"/>
    </row>
    <row r="187" spans="1:15" x14ac:dyDescent="0.35">
      <c r="A187" s="9">
        <v>186</v>
      </c>
      <c r="B187" s="6" t="s">
        <v>39</v>
      </c>
      <c r="C187" s="6" t="s">
        <v>292</v>
      </c>
      <c r="D187" s="7">
        <v>44459</v>
      </c>
      <c r="E187" s="2">
        <v>76598.600000000006</v>
      </c>
      <c r="F187" s="8" t="s">
        <v>288</v>
      </c>
      <c r="G187" t="s">
        <v>18</v>
      </c>
      <c r="H187" s="11">
        <v>44731</v>
      </c>
      <c r="I187" s="11"/>
      <c r="J187" s="11"/>
    </row>
    <row r="188" spans="1:15" x14ac:dyDescent="0.35">
      <c r="A188" s="9">
        <v>187</v>
      </c>
      <c r="B188" s="6" t="s">
        <v>39</v>
      </c>
      <c r="C188" s="6" t="s">
        <v>293</v>
      </c>
      <c r="D188" s="7">
        <v>44445</v>
      </c>
      <c r="E188" s="2">
        <v>41240.69</v>
      </c>
      <c r="F188" s="8" t="s">
        <v>294</v>
      </c>
      <c r="G188" t="s">
        <v>18</v>
      </c>
      <c r="H188" s="11">
        <v>44731</v>
      </c>
      <c r="I188" s="11"/>
      <c r="J188" s="11"/>
    </row>
    <row r="189" spans="1:15" x14ac:dyDescent="0.35">
      <c r="A189" s="9">
        <v>188</v>
      </c>
      <c r="B189" s="6" t="s">
        <v>39</v>
      </c>
      <c r="C189" s="6" t="s">
        <v>295</v>
      </c>
      <c r="D189" s="7">
        <v>44445</v>
      </c>
      <c r="E189" s="2">
        <v>111521.49</v>
      </c>
      <c r="F189" s="8" t="s">
        <v>296</v>
      </c>
      <c r="G189" t="s">
        <v>18</v>
      </c>
      <c r="H189" s="11">
        <v>44731</v>
      </c>
      <c r="I189" s="11"/>
      <c r="J189" s="11"/>
    </row>
    <row r="190" spans="1:15" x14ac:dyDescent="0.35">
      <c r="A190" s="9">
        <v>189</v>
      </c>
      <c r="B190" s="6" t="s">
        <v>39</v>
      </c>
      <c r="C190" s="6" t="s">
        <v>297</v>
      </c>
      <c r="D190" s="7">
        <v>44469</v>
      </c>
      <c r="E190" s="2">
        <v>94300.04</v>
      </c>
      <c r="F190" s="8" t="s">
        <v>43</v>
      </c>
      <c r="G190" t="s">
        <v>18</v>
      </c>
      <c r="H190" s="11">
        <v>44731</v>
      </c>
      <c r="I190" s="11"/>
      <c r="J190" s="11"/>
    </row>
    <row r="191" spans="1:15" x14ac:dyDescent="0.35">
      <c r="A191" s="9">
        <v>190</v>
      </c>
      <c r="B191" s="6" t="s">
        <v>39</v>
      </c>
      <c r="C191" s="6" t="s">
        <v>298</v>
      </c>
      <c r="D191" s="7">
        <v>44462</v>
      </c>
      <c r="E191" s="2">
        <v>130259.3</v>
      </c>
      <c r="F191" s="8" t="s">
        <v>43</v>
      </c>
      <c r="G191" t="s">
        <v>18</v>
      </c>
      <c r="H191" s="11">
        <v>44731</v>
      </c>
      <c r="I191" s="11"/>
      <c r="J191" s="11"/>
    </row>
    <row r="192" spans="1:15" x14ac:dyDescent="0.35">
      <c r="A192" s="9">
        <v>191</v>
      </c>
      <c r="B192" s="6" t="s">
        <v>39</v>
      </c>
      <c r="C192" s="6" t="s">
        <v>299</v>
      </c>
      <c r="D192" s="7">
        <v>44445</v>
      </c>
      <c r="E192" s="2">
        <v>124751.37</v>
      </c>
      <c r="F192" s="8" t="s">
        <v>288</v>
      </c>
      <c r="G192" t="s">
        <v>18</v>
      </c>
      <c r="H192" s="11">
        <v>44731</v>
      </c>
      <c r="I192" s="11"/>
      <c r="J192" s="11"/>
    </row>
    <row r="193" spans="1:15" x14ac:dyDescent="0.35">
      <c r="A193" s="9">
        <v>192</v>
      </c>
      <c r="B193" s="6" t="s">
        <v>39</v>
      </c>
      <c r="C193" s="6" t="s">
        <v>300</v>
      </c>
      <c r="D193" s="7">
        <v>44466</v>
      </c>
      <c r="E193" s="2">
        <v>8889.02</v>
      </c>
      <c r="F193" s="8" t="s">
        <v>281</v>
      </c>
      <c r="G193" t="s">
        <v>18</v>
      </c>
      <c r="H193" s="11">
        <v>44731</v>
      </c>
      <c r="I193" s="11"/>
      <c r="J193" s="11"/>
    </row>
    <row r="194" spans="1:15" x14ac:dyDescent="0.35">
      <c r="A194" s="9">
        <v>193</v>
      </c>
      <c r="B194" s="6" t="s">
        <v>39</v>
      </c>
      <c r="C194" s="6" t="s">
        <v>301</v>
      </c>
      <c r="D194" s="7">
        <v>44474</v>
      </c>
      <c r="E194" s="2">
        <v>98261.13</v>
      </c>
      <c r="F194" s="8" t="s">
        <v>41</v>
      </c>
      <c r="G194" t="s">
        <v>18</v>
      </c>
      <c r="H194" s="11">
        <v>44731</v>
      </c>
      <c r="I194" s="11"/>
      <c r="J194" s="11"/>
    </row>
    <row r="195" spans="1:15" x14ac:dyDescent="0.35">
      <c r="A195" s="9">
        <v>194</v>
      </c>
      <c r="B195" s="6" t="s">
        <v>39</v>
      </c>
      <c r="C195" s="6" t="s">
        <v>302</v>
      </c>
      <c r="D195" s="7">
        <v>44466</v>
      </c>
      <c r="E195" s="2">
        <v>142409.72</v>
      </c>
      <c r="F195" s="8" t="s">
        <v>303</v>
      </c>
      <c r="G195" t="s">
        <v>18</v>
      </c>
      <c r="H195" s="11">
        <v>44731</v>
      </c>
      <c r="I195" s="11"/>
      <c r="J195" s="11"/>
    </row>
    <row r="196" spans="1:15" x14ac:dyDescent="0.35">
      <c r="A196" s="9">
        <v>195</v>
      </c>
      <c r="B196" s="6" t="s">
        <v>39</v>
      </c>
      <c r="C196" s="6" t="s">
        <v>304</v>
      </c>
      <c r="D196" s="7">
        <v>44494</v>
      </c>
      <c r="E196" s="2">
        <v>6017.2</v>
      </c>
      <c r="F196" s="8" t="s">
        <v>305</v>
      </c>
      <c r="G196" t="s">
        <v>18</v>
      </c>
      <c r="H196" s="11">
        <v>44731</v>
      </c>
      <c r="I196" s="15">
        <v>6017.2</v>
      </c>
      <c r="J196" s="15">
        <v>508754.26</v>
      </c>
      <c r="K196" s="15">
        <v>6017.2</v>
      </c>
      <c r="L196" s="3" t="s">
        <v>306</v>
      </c>
      <c r="O196" s="15">
        <v>6017.2</v>
      </c>
    </row>
    <row r="197" spans="1:15" x14ac:dyDescent="0.35">
      <c r="A197" s="9">
        <v>196</v>
      </c>
      <c r="B197" s="6" t="s">
        <v>39</v>
      </c>
      <c r="C197" s="6" t="s">
        <v>307</v>
      </c>
      <c r="D197" s="7">
        <v>44480</v>
      </c>
      <c r="E197" s="2">
        <v>94474.47</v>
      </c>
      <c r="F197" s="8" t="s">
        <v>308</v>
      </c>
      <c r="G197" t="s">
        <v>18</v>
      </c>
      <c r="H197" s="11">
        <v>44731</v>
      </c>
      <c r="I197" s="11"/>
      <c r="J197" s="11"/>
    </row>
    <row r="198" spans="1:15" x14ac:dyDescent="0.35">
      <c r="A198" s="9">
        <v>197</v>
      </c>
      <c r="B198" s="6" t="s">
        <v>39</v>
      </c>
      <c r="C198" s="6" t="s">
        <v>309</v>
      </c>
      <c r="D198" s="7">
        <v>44479</v>
      </c>
      <c r="E198" s="2">
        <v>84378.79</v>
      </c>
      <c r="F198" s="8" t="s">
        <v>43</v>
      </c>
      <c r="G198" t="s">
        <v>18</v>
      </c>
      <c r="H198" s="11">
        <v>44731</v>
      </c>
      <c r="I198" s="11"/>
      <c r="J198" s="11"/>
    </row>
    <row r="199" spans="1:15" x14ac:dyDescent="0.35">
      <c r="A199" s="9">
        <v>198</v>
      </c>
      <c r="B199" s="6" t="s">
        <v>39</v>
      </c>
      <c r="C199" s="6" t="s">
        <v>310</v>
      </c>
      <c r="D199" s="7">
        <v>44473</v>
      </c>
      <c r="E199" s="2">
        <v>216929.32</v>
      </c>
      <c r="F199" s="8" t="s">
        <v>43</v>
      </c>
      <c r="G199" t="s">
        <v>18</v>
      </c>
      <c r="H199" s="11">
        <v>44731</v>
      </c>
      <c r="I199" s="11"/>
      <c r="J199" s="11"/>
    </row>
    <row r="200" spans="1:15" x14ac:dyDescent="0.35">
      <c r="A200" s="9">
        <v>199</v>
      </c>
      <c r="B200" s="6" t="s">
        <v>39</v>
      </c>
      <c r="C200" s="6" t="s">
        <v>311</v>
      </c>
      <c r="D200" s="7">
        <v>44530</v>
      </c>
      <c r="E200" s="2">
        <v>27571.31</v>
      </c>
      <c r="F200" s="8" t="s">
        <v>312</v>
      </c>
      <c r="G200" t="s">
        <v>18</v>
      </c>
      <c r="H200" s="11">
        <v>44731</v>
      </c>
      <c r="I200" s="11"/>
      <c r="J200" s="11"/>
    </row>
    <row r="201" spans="1:15" x14ac:dyDescent="0.35">
      <c r="A201" s="9">
        <v>200</v>
      </c>
      <c r="B201" s="6" t="s">
        <v>39</v>
      </c>
      <c r="C201" s="6" t="s">
        <v>313</v>
      </c>
      <c r="D201" s="7">
        <v>44466</v>
      </c>
      <c r="E201" s="2">
        <v>98261.13</v>
      </c>
      <c r="F201" s="8" t="s">
        <v>41</v>
      </c>
      <c r="G201" t="s">
        <v>18</v>
      </c>
      <c r="H201" s="11">
        <v>44731</v>
      </c>
      <c r="I201" s="11"/>
      <c r="J201" s="11"/>
    </row>
    <row r="202" spans="1:15" x14ac:dyDescent="0.35">
      <c r="A202" s="9">
        <v>201</v>
      </c>
      <c r="B202" s="6" t="s">
        <v>39</v>
      </c>
      <c r="C202" s="6" t="s">
        <v>314</v>
      </c>
      <c r="D202" s="7">
        <v>44482</v>
      </c>
      <c r="E202" s="2">
        <v>71864.509999999995</v>
      </c>
      <c r="F202" s="8" t="s">
        <v>315</v>
      </c>
      <c r="G202" t="s">
        <v>18</v>
      </c>
      <c r="H202" s="11">
        <v>44731</v>
      </c>
      <c r="I202" s="11"/>
      <c r="J202" s="11"/>
    </row>
    <row r="203" spans="1:15" x14ac:dyDescent="0.35">
      <c r="A203" s="9">
        <v>202</v>
      </c>
      <c r="B203" s="6" t="s">
        <v>39</v>
      </c>
      <c r="C203" s="6" t="s">
        <v>316</v>
      </c>
      <c r="D203" s="7">
        <v>44480</v>
      </c>
      <c r="E203" s="2">
        <v>106032.37</v>
      </c>
      <c r="F203" s="8" t="s">
        <v>317</v>
      </c>
      <c r="G203" t="s">
        <v>18</v>
      </c>
      <c r="H203" s="11">
        <v>44731</v>
      </c>
      <c r="I203" s="11"/>
      <c r="J203" s="11"/>
    </row>
    <row r="204" spans="1:15" x14ac:dyDescent="0.35">
      <c r="A204" s="9">
        <v>203</v>
      </c>
      <c r="B204" s="6" t="s">
        <v>39</v>
      </c>
      <c r="C204" s="6" t="s">
        <v>318</v>
      </c>
      <c r="D204" s="7">
        <v>44466</v>
      </c>
      <c r="E204" s="2">
        <v>66116.55</v>
      </c>
      <c r="F204" s="8" t="s">
        <v>296</v>
      </c>
      <c r="G204" t="s">
        <v>18</v>
      </c>
      <c r="H204" s="11">
        <v>44731</v>
      </c>
      <c r="I204" s="15">
        <v>66116.55</v>
      </c>
      <c r="J204" s="15">
        <v>5570319.3399999999</v>
      </c>
      <c r="K204" s="15">
        <v>66116.55</v>
      </c>
      <c r="L204" t="s">
        <v>319</v>
      </c>
      <c r="M204" t="s">
        <v>319</v>
      </c>
      <c r="O204" s="15">
        <v>66116.55</v>
      </c>
    </row>
    <row r="205" spans="1:15" x14ac:dyDescent="0.35">
      <c r="A205" s="9">
        <v>204</v>
      </c>
      <c r="B205" s="6" t="s">
        <v>39</v>
      </c>
      <c r="C205" s="6" t="s">
        <v>320</v>
      </c>
      <c r="D205" s="7">
        <v>44466</v>
      </c>
      <c r="E205" s="2">
        <v>121272.2</v>
      </c>
      <c r="F205" s="8" t="s">
        <v>303</v>
      </c>
      <c r="G205" t="s">
        <v>18</v>
      </c>
      <c r="H205" s="11">
        <v>44731</v>
      </c>
      <c r="I205" s="15">
        <v>121272.2</v>
      </c>
      <c r="J205" s="15">
        <v>10217182.85</v>
      </c>
    </row>
    <row r="206" spans="1:15" x14ac:dyDescent="0.35">
      <c r="A206" s="9">
        <v>205</v>
      </c>
      <c r="B206" s="6" t="s">
        <v>39</v>
      </c>
      <c r="C206" s="6" t="s">
        <v>321</v>
      </c>
      <c r="D206" s="7">
        <v>44500</v>
      </c>
      <c r="E206" s="2">
        <v>209819.64</v>
      </c>
      <c r="F206" s="8" t="s">
        <v>283</v>
      </c>
      <c r="G206" t="s">
        <v>18</v>
      </c>
      <c r="H206" s="11">
        <v>44731</v>
      </c>
      <c r="I206" s="15">
        <v>209819.64</v>
      </c>
      <c r="J206" s="15">
        <v>17782214.489999998</v>
      </c>
      <c r="K206" s="15">
        <v>209819.64</v>
      </c>
      <c r="L206" t="s">
        <v>322</v>
      </c>
      <c r="M206" t="s">
        <v>322</v>
      </c>
      <c r="O206" s="15">
        <v>209819.64</v>
      </c>
    </row>
    <row r="207" spans="1:15" x14ac:dyDescent="0.35">
      <c r="A207" s="9">
        <v>206</v>
      </c>
      <c r="B207" s="6" t="s">
        <v>39</v>
      </c>
      <c r="C207" s="6" t="s">
        <v>323</v>
      </c>
      <c r="D207" s="7">
        <v>44496</v>
      </c>
      <c r="E207" s="2">
        <v>156133.87</v>
      </c>
      <c r="F207" s="8" t="s">
        <v>324</v>
      </c>
      <c r="G207" t="s">
        <v>18</v>
      </c>
      <c r="H207" s="11">
        <v>44731</v>
      </c>
      <c r="I207" s="15">
        <v>156133.87</v>
      </c>
      <c r="J207" s="15">
        <v>13201118.710000001</v>
      </c>
      <c r="K207" s="15">
        <v>156133.87</v>
      </c>
      <c r="L207">
        <v>49098.7</v>
      </c>
      <c r="O207" s="15">
        <v>156133.87</v>
      </c>
    </row>
    <row r="208" spans="1:15" x14ac:dyDescent="0.35">
      <c r="A208" s="9">
        <v>207</v>
      </c>
      <c r="B208" s="6" t="s">
        <v>39</v>
      </c>
      <c r="C208" s="6" t="s">
        <v>325</v>
      </c>
      <c r="D208" s="7">
        <v>44482</v>
      </c>
      <c r="E208" s="2">
        <v>176046.07999999999</v>
      </c>
      <c r="F208" s="8" t="s">
        <v>324</v>
      </c>
      <c r="G208" t="s">
        <v>18</v>
      </c>
      <c r="H208" s="11">
        <v>44731</v>
      </c>
      <c r="I208" s="15">
        <v>176046.07999999999</v>
      </c>
      <c r="J208" s="15">
        <v>14884696.060000001</v>
      </c>
      <c r="K208" s="15">
        <v>176046.07999999999</v>
      </c>
      <c r="L208" s="15">
        <v>55360.4</v>
      </c>
    </row>
    <row r="209" spans="1:15" x14ac:dyDescent="0.35">
      <c r="A209" s="9">
        <v>208</v>
      </c>
      <c r="B209" s="6" t="s">
        <v>39</v>
      </c>
      <c r="C209" s="6" t="s">
        <v>326</v>
      </c>
      <c r="D209" s="7">
        <v>44530</v>
      </c>
      <c r="E209" s="2">
        <v>101091.6</v>
      </c>
      <c r="F209" s="8" t="s">
        <v>43</v>
      </c>
      <c r="G209" t="s">
        <v>18</v>
      </c>
      <c r="H209" s="11">
        <v>44731</v>
      </c>
      <c r="I209" s="15">
        <v>101091.6</v>
      </c>
      <c r="J209" s="15">
        <v>8577622.2599999998</v>
      </c>
      <c r="K209" s="15">
        <v>101091.6</v>
      </c>
      <c r="L209" t="s">
        <v>276</v>
      </c>
      <c r="M209" t="s">
        <v>276</v>
      </c>
      <c r="O209" s="15">
        <v>101091.6</v>
      </c>
    </row>
    <row r="210" spans="1:15" x14ac:dyDescent="0.35">
      <c r="A210" s="9">
        <v>209</v>
      </c>
      <c r="B210" s="6" t="s">
        <v>39</v>
      </c>
      <c r="C210" s="6" t="s">
        <v>327</v>
      </c>
      <c r="D210" s="7">
        <v>44538</v>
      </c>
      <c r="E210" s="2">
        <v>176730.37</v>
      </c>
      <c r="F210" s="8" t="s">
        <v>43</v>
      </c>
      <c r="G210" t="s">
        <v>18</v>
      </c>
      <c r="H210" s="11">
        <v>44731</v>
      </c>
      <c r="I210" s="15">
        <v>176730.37</v>
      </c>
      <c r="J210" s="15">
        <v>14995571.890000001</v>
      </c>
      <c r="O210" s="15">
        <v>176730.37</v>
      </c>
    </row>
    <row r="211" spans="1:15" x14ac:dyDescent="0.35">
      <c r="A211" s="9">
        <v>210</v>
      </c>
      <c r="B211" s="6" t="s">
        <v>39</v>
      </c>
      <c r="C211" s="6" t="s">
        <v>328</v>
      </c>
      <c r="D211" s="7">
        <v>44538</v>
      </c>
      <c r="E211" s="2">
        <v>95064</v>
      </c>
      <c r="F211" s="8" t="s">
        <v>43</v>
      </c>
      <c r="G211" t="s">
        <v>18</v>
      </c>
      <c r="H211" s="11">
        <v>44731</v>
      </c>
      <c r="I211" s="15">
        <v>95064</v>
      </c>
      <c r="J211" s="15">
        <v>8066180.4000000004</v>
      </c>
      <c r="K211" s="15">
        <v>95064</v>
      </c>
      <c r="L211" t="s">
        <v>329</v>
      </c>
      <c r="M211" t="s">
        <v>329</v>
      </c>
      <c r="O211" s="15">
        <v>95064</v>
      </c>
    </row>
    <row r="212" spans="1:15" s="21" customFormat="1" x14ac:dyDescent="0.35">
      <c r="A212" s="16">
        <v>211</v>
      </c>
      <c r="B212" s="17" t="s">
        <v>39</v>
      </c>
      <c r="C212" s="17" t="s">
        <v>330</v>
      </c>
      <c r="D212" s="18">
        <v>44545</v>
      </c>
      <c r="E212" s="19">
        <v>186120.39</v>
      </c>
      <c r="F212" s="20" t="s">
        <v>43</v>
      </c>
      <c r="G212" s="21" t="s">
        <v>18</v>
      </c>
      <c r="H212" s="22">
        <v>44731</v>
      </c>
      <c r="I212" s="23">
        <v>186120.39</v>
      </c>
      <c r="J212" s="23">
        <v>15792315.09</v>
      </c>
      <c r="O212" s="23">
        <v>186120.39</v>
      </c>
    </row>
    <row r="213" spans="1:15" s="21" customFormat="1" x14ac:dyDescent="0.35">
      <c r="A213" s="16">
        <v>212</v>
      </c>
      <c r="B213" s="17" t="s">
        <v>39</v>
      </c>
      <c r="C213" s="17" t="s">
        <v>331</v>
      </c>
      <c r="D213" s="18">
        <v>44545</v>
      </c>
      <c r="E213" s="19">
        <v>124751.37</v>
      </c>
      <c r="F213" s="20" t="s">
        <v>43</v>
      </c>
      <c r="G213" s="21" t="s">
        <v>18</v>
      </c>
      <c r="H213" s="22">
        <v>44731</v>
      </c>
      <c r="I213" s="23">
        <v>124751.37</v>
      </c>
      <c r="J213" s="23">
        <v>10585153.74</v>
      </c>
      <c r="O213" s="23">
        <v>124751.37</v>
      </c>
    </row>
    <row r="214" spans="1:15" x14ac:dyDescent="0.35">
      <c r="A214" s="9">
        <v>213</v>
      </c>
      <c r="B214" s="6" t="s">
        <v>39</v>
      </c>
      <c r="C214" s="6" t="s">
        <v>332</v>
      </c>
      <c r="D214" s="7">
        <v>44545</v>
      </c>
      <c r="E214" s="2">
        <v>60000</v>
      </c>
      <c r="F214" s="8" t="s">
        <v>333</v>
      </c>
      <c r="G214" t="s">
        <v>18</v>
      </c>
      <c r="H214" s="11">
        <v>44731</v>
      </c>
      <c r="I214" s="15">
        <v>60000</v>
      </c>
      <c r="J214" s="15">
        <v>5091000</v>
      </c>
      <c r="O214" s="15">
        <v>60000</v>
      </c>
    </row>
    <row r="215" spans="1:15" s="21" customFormat="1" x14ac:dyDescent="0.35">
      <c r="A215" s="16">
        <v>214</v>
      </c>
      <c r="B215" s="17" t="s">
        <v>39</v>
      </c>
      <c r="C215" s="17" t="s">
        <v>334</v>
      </c>
      <c r="D215" s="18">
        <v>44531</v>
      </c>
      <c r="E215" s="19">
        <v>28335.32</v>
      </c>
      <c r="F215" s="20" t="s">
        <v>281</v>
      </c>
      <c r="G215" s="21" t="s">
        <v>18</v>
      </c>
      <c r="H215" s="22">
        <v>44731</v>
      </c>
      <c r="I215" s="23">
        <v>28335.32</v>
      </c>
      <c r="J215" s="23">
        <v>2404251.9</v>
      </c>
      <c r="O215" s="23">
        <v>28335.32</v>
      </c>
    </row>
    <row r="216" spans="1:15" x14ac:dyDescent="0.35">
      <c r="A216" s="9">
        <v>215</v>
      </c>
      <c r="B216" s="6" t="s">
        <v>39</v>
      </c>
      <c r="C216" s="6" t="s">
        <v>335</v>
      </c>
      <c r="D216" s="7">
        <v>44550</v>
      </c>
      <c r="E216" s="2">
        <v>170905.14</v>
      </c>
      <c r="F216" s="8" t="s">
        <v>336</v>
      </c>
      <c r="G216" t="s">
        <v>18</v>
      </c>
      <c r="H216" s="11">
        <v>44731</v>
      </c>
      <c r="I216" s="15">
        <v>170905.14</v>
      </c>
      <c r="J216" s="15">
        <v>14501301.130000001</v>
      </c>
      <c r="K216" s="15">
        <v>170905.14</v>
      </c>
      <c r="L216" t="s">
        <v>337</v>
      </c>
      <c r="O216" s="15">
        <v>170905.14</v>
      </c>
    </row>
    <row r="217" spans="1:15" x14ac:dyDescent="0.35">
      <c r="A217" s="9">
        <v>216</v>
      </c>
      <c r="B217" s="6" t="s">
        <v>39</v>
      </c>
      <c r="C217" s="6" t="s">
        <v>338</v>
      </c>
      <c r="D217" s="7">
        <v>44510</v>
      </c>
      <c r="E217" s="2">
        <v>212583.07</v>
      </c>
      <c r="F217" s="8" t="s">
        <v>43</v>
      </c>
      <c r="G217" t="s">
        <v>18</v>
      </c>
      <c r="H217" s="11">
        <v>44731</v>
      </c>
      <c r="I217" s="15">
        <v>212583.07</v>
      </c>
      <c r="J217" s="15">
        <v>18016415.18</v>
      </c>
      <c r="K217" s="15">
        <v>212583.07</v>
      </c>
      <c r="L217" t="s">
        <v>339</v>
      </c>
      <c r="O217" s="15">
        <v>212583.07</v>
      </c>
    </row>
    <row r="218" spans="1:15" x14ac:dyDescent="0.35">
      <c r="A218" s="9">
        <v>217</v>
      </c>
      <c r="B218" s="6" t="s">
        <v>39</v>
      </c>
      <c r="C218" s="6" t="s">
        <v>340</v>
      </c>
      <c r="D218" s="7">
        <v>44504</v>
      </c>
      <c r="E218" s="2">
        <v>37343.370000000003</v>
      </c>
      <c r="F218" s="8" t="s">
        <v>341</v>
      </c>
      <c r="G218" t="s">
        <v>18</v>
      </c>
      <c r="H218" s="11">
        <v>44731</v>
      </c>
      <c r="I218" s="15">
        <v>37343.370000000003</v>
      </c>
      <c r="J218" s="15">
        <v>3164850.61</v>
      </c>
      <c r="K218" s="15">
        <v>37343.370000000003</v>
      </c>
      <c r="L218" t="s">
        <v>342</v>
      </c>
      <c r="M218" t="s">
        <v>342</v>
      </c>
      <c r="O218" s="15">
        <v>37343.370000000003</v>
      </c>
    </row>
    <row r="219" spans="1:15" s="21" customFormat="1" x14ac:dyDescent="0.35">
      <c r="A219" s="16">
        <v>218</v>
      </c>
      <c r="B219" s="17" t="s">
        <v>39</v>
      </c>
      <c r="C219" s="17" t="s">
        <v>343</v>
      </c>
      <c r="D219" s="18">
        <v>44515</v>
      </c>
      <c r="E219" s="19">
        <v>157832.54</v>
      </c>
      <c r="F219" s="20" t="s">
        <v>341</v>
      </c>
      <c r="G219" s="21" t="s">
        <v>18</v>
      </c>
      <c r="H219" s="22">
        <v>44731</v>
      </c>
      <c r="I219" s="23">
        <v>157832.54</v>
      </c>
      <c r="J219" s="23">
        <v>13376307.77</v>
      </c>
      <c r="K219" s="23"/>
      <c r="O219" s="23">
        <v>157832.54</v>
      </c>
    </row>
    <row r="220" spans="1:15" x14ac:dyDescent="0.35">
      <c r="A220" s="9">
        <v>219</v>
      </c>
      <c r="B220" s="6" t="s">
        <v>39</v>
      </c>
      <c r="C220" s="6" t="s">
        <v>344</v>
      </c>
      <c r="D220" s="7">
        <v>44538</v>
      </c>
      <c r="E220" s="2">
        <v>7837.5</v>
      </c>
      <c r="F220" s="8" t="s">
        <v>345</v>
      </c>
      <c r="G220" t="s">
        <v>18</v>
      </c>
      <c r="H220" s="11">
        <v>44731</v>
      </c>
      <c r="I220" s="15">
        <v>7837.5</v>
      </c>
      <c r="J220" s="15">
        <v>665011.88</v>
      </c>
      <c r="K220" s="15">
        <v>7837.5</v>
      </c>
      <c r="L220" t="s">
        <v>346</v>
      </c>
      <c r="O220" s="15">
        <v>7837.5</v>
      </c>
    </row>
    <row r="221" spans="1:15" x14ac:dyDescent="0.35">
      <c r="A221" s="9">
        <v>220</v>
      </c>
      <c r="B221" s="6" t="s">
        <v>39</v>
      </c>
      <c r="C221" s="6" t="s">
        <v>347</v>
      </c>
      <c r="D221" s="7">
        <v>44551</v>
      </c>
      <c r="E221" s="2">
        <v>65309.19</v>
      </c>
      <c r="F221" s="8" t="s">
        <v>348</v>
      </c>
      <c r="G221" t="s">
        <v>18</v>
      </c>
      <c r="H221" s="11">
        <v>44731</v>
      </c>
      <c r="I221" s="15">
        <v>65309.19</v>
      </c>
      <c r="J221" s="15">
        <v>5541484.7699999996</v>
      </c>
      <c r="K221" s="15">
        <v>65309.19</v>
      </c>
      <c r="L221" t="s">
        <v>349</v>
      </c>
      <c r="M221" t="s">
        <v>349</v>
      </c>
      <c r="O221" s="15">
        <v>65309.19</v>
      </c>
    </row>
    <row r="222" spans="1:15" x14ac:dyDescent="0.35">
      <c r="A222" s="9">
        <v>221</v>
      </c>
      <c r="B222" s="6" t="s">
        <v>39</v>
      </c>
      <c r="C222" s="6" t="s">
        <v>350</v>
      </c>
      <c r="D222" s="7">
        <v>44535</v>
      </c>
      <c r="E222" s="2">
        <v>144138.59</v>
      </c>
      <c r="F222" s="8" t="s">
        <v>351</v>
      </c>
      <c r="G222" t="s">
        <v>18</v>
      </c>
      <c r="H222" s="11">
        <v>44731</v>
      </c>
      <c r="I222" s="15">
        <v>144138.59</v>
      </c>
      <c r="J222" s="15">
        <v>12230159.359999999</v>
      </c>
      <c r="K222" s="15">
        <v>144138.59</v>
      </c>
      <c r="O222" s="15">
        <v>144138.59</v>
      </c>
    </row>
    <row r="223" spans="1:15" x14ac:dyDescent="0.35">
      <c r="A223" s="9">
        <v>222</v>
      </c>
      <c r="B223" s="6" t="s">
        <v>39</v>
      </c>
      <c r="C223" s="6" t="s">
        <v>352</v>
      </c>
      <c r="D223" s="7">
        <v>44556</v>
      </c>
      <c r="E223" s="2">
        <v>2786.66</v>
      </c>
      <c r="F223" s="8" t="s">
        <v>281</v>
      </c>
      <c r="G223" t="s">
        <v>18</v>
      </c>
      <c r="H223" s="11">
        <v>44731</v>
      </c>
      <c r="I223" s="15">
        <v>2786.66</v>
      </c>
      <c r="J223" s="15">
        <v>236448.1</v>
      </c>
      <c r="K223" s="15">
        <v>2786.66</v>
      </c>
      <c r="L223" t="s">
        <v>353</v>
      </c>
      <c r="O223" s="15">
        <v>2786.66</v>
      </c>
    </row>
    <row r="224" spans="1:15" x14ac:dyDescent="0.35">
      <c r="A224" s="9">
        <v>223</v>
      </c>
      <c r="B224" s="6" t="s">
        <v>39</v>
      </c>
      <c r="C224" s="6" t="s">
        <v>354</v>
      </c>
      <c r="D224" s="7">
        <v>44565</v>
      </c>
      <c r="E224" s="2">
        <v>47213.17</v>
      </c>
      <c r="F224" s="8" t="s">
        <v>43</v>
      </c>
      <c r="G224" t="s">
        <v>18</v>
      </c>
      <c r="H224" s="11">
        <v>44731</v>
      </c>
      <c r="I224" s="15">
        <v>47213.17</v>
      </c>
      <c r="J224" s="15">
        <v>4006037.47</v>
      </c>
      <c r="K224" s="15">
        <v>47213.17</v>
      </c>
      <c r="L224" t="s">
        <v>355</v>
      </c>
      <c r="O224" s="15">
        <v>47213.17</v>
      </c>
    </row>
    <row r="225" spans="1:15" x14ac:dyDescent="0.35">
      <c r="A225" s="9">
        <v>224</v>
      </c>
      <c r="B225" s="6" t="s">
        <v>39</v>
      </c>
      <c r="C225" s="6" t="s">
        <v>356</v>
      </c>
      <c r="D225" s="7">
        <v>44599</v>
      </c>
      <c r="E225" s="2">
        <v>8800.98</v>
      </c>
      <c r="F225" s="8" t="s">
        <v>357</v>
      </c>
      <c r="G225" t="s">
        <v>18</v>
      </c>
      <c r="H225" s="11">
        <v>44731</v>
      </c>
      <c r="I225" s="15">
        <v>8800.98</v>
      </c>
      <c r="J225" s="15">
        <v>748523.35</v>
      </c>
      <c r="K225" s="15">
        <v>8800.98</v>
      </c>
      <c r="L225" t="s">
        <v>358</v>
      </c>
      <c r="O225" s="15">
        <v>8800.98</v>
      </c>
    </row>
    <row r="226" spans="1:15" x14ac:dyDescent="0.35">
      <c r="A226" s="9">
        <v>225</v>
      </c>
      <c r="B226" s="6" t="s">
        <v>39</v>
      </c>
      <c r="C226" s="6" t="s">
        <v>359</v>
      </c>
      <c r="D226" s="7">
        <v>44566</v>
      </c>
      <c r="E226" s="2">
        <v>169226.23999999999</v>
      </c>
      <c r="F226" s="8" t="s">
        <v>43</v>
      </c>
      <c r="G226" t="s">
        <v>18</v>
      </c>
      <c r="H226" s="11">
        <v>44731</v>
      </c>
      <c r="I226" s="15">
        <v>169226.23999999999</v>
      </c>
      <c r="J226" s="15">
        <v>14358846.460000001</v>
      </c>
      <c r="K226" s="15">
        <v>169226.23999999999</v>
      </c>
      <c r="L226" t="s">
        <v>360</v>
      </c>
      <c r="O226" s="15">
        <v>169226.23999999999</v>
      </c>
    </row>
    <row r="227" spans="1:15" x14ac:dyDescent="0.35">
      <c r="A227" s="9">
        <v>226</v>
      </c>
      <c r="B227" s="6" t="s">
        <v>39</v>
      </c>
      <c r="C227" s="6" t="s">
        <v>361</v>
      </c>
      <c r="D227" s="7">
        <v>44605</v>
      </c>
      <c r="E227" s="2">
        <v>98019.78</v>
      </c>
      <c r="F227" s="8" t="s">
        <v>43</v>
      </c>
      <c r="G227" t="s">
        <v>18</v>
      </c>
      <c r="H227" s="11">
        <v>44731</v>
      </c>
      <c r="I227" s="15">
        <v>98019.78</v>
      </c>
      <c r="J227" s="15">
        <v>8336582.29</v>
      </c>
      <c r="K227" s="15">
        <v>98019.78</v>
      </c>
      <c r="L227" t="s">
        <v>362</v>
      </c>
      <c r="O227" s="15">
        <v>98019.78</v>
      </c>
    </row>
    <row r="228" spans="1:15" x14ac:dyDescent="0.35">
      <c r="A228" s="9">
        <v>227</v>
      </c>
      <c r="B228" s="6" t="s">
        <v>39</v>
      </c>
      <c r="C228" s="6" t="s">
        <v>363</v>
      </c>
      <c r="D228" s="7">
        <v>44616</v>
      </c>
      <c r="E228" s="2">
        <v>46011.74</v>
      </c>
      <c r="F228" s="8" t="s">
        <v>364</v>
      </c>
      <c r="G228" t="s">
        <v>18</v>
      </c>
      <c r="H228" s="11">
        <v>44731</v>
      </c>
      <c r="I228" s="15">
        <v>46011.74</v>
      </c>
      <c r="J228" s="15">
        <v>3913298.49</v>
      </c>
      <c r="K228" s="15">
        <v>46011.74</v>
      </c>
      <c r="L228" t="s">
        <v>365</v>
      </c>
      <c r="O228" s="15">
        <v>46011.74</v>
      </c>
    </row>
    <row r="229" spans="1:15" x14ac:dyDescent="0.35">
      <c r="A229" s="9">
        <v>228</v>
      </c>
      <c r="B229" s="6" t="s">
        <v>39</v>
      </c>
      <c r="C229" s="6" t="s">
        <v>366</v>
      </c>
      <c r="D229" s="7">
        <v>44606</v>
      </c>
      <c r="E229" s="2">
        <v>157461.31</v>
      </c>
      <c r="F229" s="8" t="s">
        <v>367</v>
      </c>
      <c r="G229" t="s">
        <v>18</v>
      </c>
      <c r="H229" s="11">
        <v>44731</v>
      </c>
      <c r="I229" s="15">
        <v>157461.31</v>
      </c>
      <c r="J229" s="15">
        <v>13392084.42</v>
      </c>
      <c r="K229" s="15">
        <v>157461.31</v>
      </c>
      <c r="L229" t="s">
        <v>368</v>
      </c>
      <c r="O229" s="15">
        <v>157461.31</v>
      </c>
    </row>
    <row r="230" spans="1:15" x14ac:dyDescent="0.35">
      <c r="A230" s="9">
        <v>229</v>
      </c>
      <c r="B230" s="6" t="s">
        <v>39</v>
      </c>
      <c r="C230" s="6" t="s">
        <v>369</v>
      </c>
      <c r="D230" s="7">
        <v>44616</v>
      </c>
      <c r="E230" s="2">
        <v>97769.55</v>
      </c>
      <c r="F230" s="8" t="s">
        <v>367</v>
      </c>
      <c r="G230" t="s">
        <v>18</v>
      </c>
      <c r="H230" s="11">
        <v>44731</v>
      </c>
      <c r="I230" s="15">
        <v>97769.55</v>
      </c>
      <c r="J230" s="15">
        <v>8315300.2300000004</v>
      </c>
      <c r="O230" s="15">
        <v>97769.55</v>
      </c>
    </row>
    <row r="231" spans="1:15" x14ac:dyDescent="0.35">
      <c r="A231" s="9">
        <v>230</v>
      </c>
      <c r="B231" s="6" t="s">
        <v>39</v>
      </c>
      <c r="C231" s="6" t="s">
        <v>370</v>
      </c>
      <c r="D231" s="7">
        <v>44565</v>
      </c>
      <c r="E231" s="2">
        <v>169226.23999999999</v>
      </c>
      <c r="F231" s="8" t="s">
        <v>43</v>
      </c>
      <c r="G231" t="s">
        <v>18</v>
      </c>
      <c r="H231" s="11">
        <v>44731</v>
      </c>
      <c r="I231" s="15">
        <v>169226.23999999999</v>
      </c>
      <c r="J231" s="15">
        <v>14358846.460000001</v>
      </c>
    </row>
    <row r="232" spans="1:15" x14ac:dyDescent="0.35">
      <c r="A232" s="9">
        <v>231</v>
      </c>
      <c r="B232" s="6" t="s">
        <v>39</v>
      </c>
      <c r="C232" s="6" t="s">
        <v>371</v>
      </c>
      <c r="D232" s="7">
        <v>44571</v>
      </c>
      <c r="E232" s="2">
        <v>32054.28</v>
      </c>
      <c r="F232" s="8" t="s">
        <v>372</v>
      </c>
      <c r="G232" t="s">
        <v>18</v>
      </c>
      <c r="H232" s="11">
        <v>44731</v>
      </c>
      <c r="I232" s="15">
        <v>32054.28</v>
      </c>
      <c r="J232" s="15">
        <v>2719805.66</v>
      </c>
      <c r="K232" s="15">
        <v>32054.28</v>
      </c>
      <c r="L232" t="s">
        <v>373</v>
      </c>
      <c r="O232" s="15">
        <v>32054.28</v>
      </c>
    </row>
    <row r="233" spans="1:15" x14ac:dyDescent="0.35">
      <c r="A233" s="9">
        <v>232</v>
      </c>
      <c r="B233" s="6" t="s">
        <v>39</v>
      </c>
      <c r="C233" s="6" t="s">
        <v>374</v>
      </c>
      <c r="D233" s="7">
        <v>44587</v>
      </c>
      <c r="E233" s="2">
        <v>138183.03</v>
      </c>
      <c r="F233" s="8" t="s">
        <v>303</v>
      </c>
      <c r="G233" t="s">
        <v>18</v>
      </c>
      <c r="H233" s="11">
        <v>44731</v>
      </c>
      <c r="I233" s="15">
        <v>138183.03</v>
      </c>
      <c r="J233" s="15">
        <v>11724830.1</v>
      </c>
      <c r="K233" s="15">
        <v>138183.03</v>
      </c>
      <c r="L233" t="s">
        <v>375</v>
      </c>
      <c r="M233" t="s">
        <v>375</v>
      </c>
      <c r="O233" s="15">
        <v>138183.03</v>
      </c>
    </row>
    <row r="234" spans="1:15" x14ac:dyDescent="0.35">
      <c r="A234" s="9">
        <v>233</v>
      </c>
      <c r="B234" s="6" t="s">
        <v>39</v>
      </c>
      <c r="C234" s="6" t="s">
        <v>376</v>
      </c>
      <c r="D234" s="7">
        <v>44592</v>
      </c>
      <c r="E234" s="2">
        <v>130383.9</v>
      </c>
      <c r="F234" s="8" t="s">
        <v>341</v>
      </c>
      <c r="G234" t="s">
        <v>18</v>
      </c>
      <c r="H234" s="11">
        <v>44731</v>
      </c>
      <c r="I234" s="15">
        <v>130383.9</v>
      </c>
      <c r="J234" s="15">
        <v>11089150.699999999</v>
      </c>
      <c r="K234" s="15">
        <v>130383.9</v>
      </c>
      <c r="L234" t="s">
        <v>377</v>
      </c>
      <c r="O234" s="15">
        <v>130383.9</v>
      </c>
    </row>
    <row r="235" spans="1:15" s="21" customFormat="1" x14ac:dyDescent="0.35">
      <c r="A235" s="16">
        <v>234</v>
      </c>
      <c r="B235" s="17" t="s">
        <v>39</v>
      </c>
      <c r="C235" s="17" t="s">
        <v>378</v>
      </c>
      <c r="D235" s="18">
        <v>44592</v>
      </c>
      <c r="E235" s="19">
        <v>9675.94</v>
      </c>
      <c r="F235" s="20" t="s">
        <v>281</v>
      </c>
      <c r="G235" s="21" t="s">
        <v>18</v>
      </c>
      <c r="H235" s="32">
        <v>44721</v>
      </c>
      <c r="I235" s="23">
        <v>9675.94</v>
      </c>
      <c r="J235" s="23">
        <v>822938.7</v>
      </c>
      <c r="K235" s="23">
        <v>9675.94</v>
      </c>
      <c r="O235" s="23">
        <v>9675.94</v>
      </c>
    </row>
    <row r="236" spans="1:15" x14ac:dyDescent="0.35">
      <c r="A236" s="9">
        <v>235</v>
      </c>
      <c r="B236" s="6" t="s">
        <v>39</v>
      </c>
      <c r="C236" s="6" t="s">
        <v>379</v>
      </c>
      <c r="D236" s="7">
        <v>44606</v>
      </c>
      <c r="E236" s="2">
        <v>23643.599999999999</v>
      </c>
      <c r="F236" s="8" t="s">
        <v>380</v>
      </c>
      <c r="G236" t="s">
        <v>18</v>
      </c>
      <c r="H236" s="10">
        <v>44721</v>
      </c>
      <c r="I236" s="15">
        <v>23643.599999999999</v>
      </c>
      <c r="J236" s="15">
        <v>2010888.18</v>
      </c>
      <c r="K236" s="15">
        <v>23643.599999999999</v>
      </c>
      <c r="L236" s="15" t="s">
        <v>381</v>
      </c>
      <c r="M236" s="15" t="s">
        <v>381</v>
      </c>
      <c r="N236" s="15" t="s">
        <v>381</v>
      </c>
      <c r="O236" s="15">
        <v>23643.599999999999</v>
      </c>
    </row>
    <row r="237" spans="1:15" x14ac:dyDescent="0.35">
      <c r="A237" s="9">
        <v>236</v>
      </c>
      <c r="B237" s="6" t="s">
        <v>39</v>
      </c>
      <c r="C237" s="6" t="s">
        <v>382</v>
      </c>
      <c r="D237" s="7">
        <v>44594</v>
      </c>
      <c r="E237" s="2">
        <v>126423.15</v>
      </c>
      <c r="F237" s="8" t="s">
        <v>41</v>
      </c>
      <c r="G237" t="s">
        <v>18</v>
      </c>
      <c r="H237" s="10">
        <v>44721</v>
      </c>
      <c r="I237" s="15">
        <v>126423.15</v>
      </c>
      <c r="J237" s="15">
        <v>10752288.91</v>
      </c>
      <c r="K237" s="15">
        <v>126423.15</v>
      </c>
      <c r="L237" t="s">
        <v>383</v>
      </c>
      <c r="M237" t="s">
        <v>383</v>
      </c>
      <c r="N237" t="s">
        <v>383</v>
      </c>
      <c r="O237" s="15">
        <v>126423.15</v>
      </c>
    </row>
    <row r="238" spans="1:15" x14ac:dyDescent="0.35">
      <c r="A238" s="9">
        <v>237</v>
      </c>
      <c r="B238" s="6" t="s">
        <v>39</v>
      </c>
      <c r="C238" s="6" t="s">
        <v>384</v>
      </c>
      <c r="D238" s="7">
        <v>44598</v>
      </c>
      <c r="E238" s="2">
        <v>201698.91</v>
      </c>
      <c r="F238" s="8" t="s">
        <v>41</v>
      </c>
      <c r="G238" t="s">
        <v>18</v>
      </c>
      <c r="H238" s="10">
        <v>44721</v>
      </c>
      <c r="I238" s="15">
        <v>201698.91</v>
      </c>
      <c r="J238" s="15">
        <v>17154492.300000001</v>
      </c>
      <c r="K238" s="15">
        <v>201698.91</v>
      </c>
      <c r="L238" t="s">
        <v>385</v>
      </c>
      <c r="M238" t="s">
        <v>385</v>
      </c>
      <c r="N238" t="s">
        <v>385</v>
      </c>
      <c r="O238" s="15">
        <v>201698.91</v>
      </c>
    </row>
    <row r="239" spans="1:15" x14ac:dyDescent="0.35">
      <c r="A239" s="9">
        <v>238</v>
      </c>
      <c r="B239" s="6" t="s">
        <v>39</v>
      </c>
      <c r="C239" s="6" t="s">
        <v>386</v>
      </c>
      <c r="D239" s="7">
        <v>44616</v>
      </c>
      <c r="E239" s="2">
        <v>15788.52</v>
      </c>
      <c r="F239" s="8" t="s">
        <v>387</v>
      </c>
      <c r="G239" t="s">
        <v>18</v>
      </c>
      <c r="H239" s="10">
        <v>44721</v>
      </c>
      <c r="I239" s="15">
        <v>15788.52</v>
      </c>
      <c r="J239" s="15">
        <v>1342813.63</v>
      </c>
      <c r="K239" s="15">
        <v>15788.52</v>
      </c>
      <c r="L239" t="s">
        <v>388</v>
      </c>
      <c r="M239" t="s">
        <v>388</v>
      </c>
      <c r="N239" t="s">
        <v>388</v>
      </c>
      <c r="O239" s="15">
        <v>15788.52</v>
      </c>
    </row>
    <row r="240" spans="1:15" x14ac:dyDescent="0.35">
      <c r="C240" s="12"/>
    </row>
    <row r="241" spans="3:6" x14ac:dyDescent="0.35">
      <c r="C241" s="12"/>
    </row>
    <row r="242" spans="3:6" x14ac:dyDescent="0.35">
      <c r="C242" s="12"/>
    </row>
    <row r="243" spans="3:6" x14ac:dyDescent="0.35">
      <c r="C243" s="12"/>
    </row>
    <row r="244" spans="3:6" x14ac:dyDescent="0.35">
      <c r="C244" s="12"/>
    </row>
    <row r="245" spans="3:6" x14ac:dyDescent="0.35">
      <c r="C245" s="12"/>
    </row>
    <row r="246" spans="3:6" x14ac:dyDescent="0.35">
      <c r="C246" s="12"/>
    </row>
    <row r="247" spans="3:6" x14ac:dyDescent="0.35">
      <c r="C247" s="12"/>
    </row>
    <row r="248" spans="3:6" x14ac:dyDescent="0.35">
      <c r="C248" s="12"/>
    </row>
    <row r="249" spans="3:6" x14ac:dyDescent="0.35">
      <c r="C249" s="12"/>
    </row>
    <row r="250" spans="3:6" x14ac:dyDescent="0.35">
      <c r="C250" s="12"/>
    </row>
    <row r="251" spans="3:6" x14ac:dyDescent="0.35">
      <c r="C251" s="12"/>
      <c r="F251" s="15"/>
    </row>
    <row r="252" spans="3:6" x14ac:dyDescent="0.35">
      <c r="C252" s="12"/>
    </row>
    <row r="253" spans="3:6" x14ac:dyDescent="0.35">
      <c r="C253" s="12"/>
    </row>
    <row r="254" spans="3:6" x14ac:dyDescent="0.35">
      <c r="C254" s="12"/>
    </row>
    <row r="255" spans="3:6" x14ac:dyDescent="0.35">
      <c r="C255" s="12"/>
    </row>
    <row r="256" spans="3:6" x14ac:dyDescent="0.35">
      <c r="C256" s="12"/>
    </row>
    <row r="257" spans="3:3" x14ac:dyDescent="0.35">
      <c r="C257" s="12"/>
    </row>
    <row r="258" spans="3:3" x14ac:dyDescent="0.35">
      <c r="C258" s="12"/>
    </row>
    <row r="259" spans="3:3" x14ac:dyDescent="0.35">
      <c r="C259" s="12"/>
    </row>
    <row r="260" spans="3:3" x14ac:dyDescent="0.35">
      <c r="C260" s="12"/>
    </row>
    <row r="261" spans="3:3" x14ac:dyDescent="0.35">
      <c r="C261" s="12"/>
    </row>
    <row r="262" spans="3:3" x14ac:dyDescent="0.35">
      <c r="C262" s="12"/>
    </row>
    <row r="263" spans="3:3" x14ac:dyDescent="0.35">
      <c r="C263" s="12"/>
    </row>
    <row r="264" spans="3:3" x14ac:dyDescent="0.35">
      <c r="C264" s="12"/>
    </row>
    <row r="265" spans="3:3" x14ac:dyDescent="0.35">
      <c r="C265" s="12"/>
    </row>
    <row r="266" spans="3:3" x14ac:dyDescent="0.35">
      <c r="C266" s="12"/>
    </row>
    <row r="267" spans="3:3" x14ac:dyDescent="0.35">
      <c r="C267" s="12"/>
    </row>
    <row r="268" spans="3:3" x14ac:dyDescent="0.35">
      <c r="C268" s="12"/>
    </row>
    <row r="269" spans="3:3" x14ac:dyDescent="0.35">
      <c r="C269" s="12"/>
    </row>
    <row r="270" spans="3:3" x14ac:dyDescent="0.35">
      <c r="C270" s="12"/>
    </row>
    <row r="271" spans="3:3" x14ac:dyDescent="0.35">
      <c r="C271" s="12"/>
    </row>
    <row r="272" spans="3:3" x14ac:dyDescent="0.35">
      <c r="C272" s="12"/>
    </row>
    <row r="273" spans="3:3" x14ac:dyDescent="0.35">
      <c r="C273" s="12"/>
    </row>
    <row r="274" spans="3:3" x14ac:dyDescent="0.35">
      <c r="C274" s="12"/>
    </row>
  </sheetData>
  <autoFilter ref="A1:O239" xr:uid="{00000000-0001-0000-0000-000000000000}"/>
  <conditionalFormatting sqref="C1:C1048576">
    <cfRule type="duplicateValues" dxfId="12" priority="1"/>
  </conditionalFormatting>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77DF99-6A92-4969-99C4-DB126AA9F1B1}">
  <dimension ref="A1:T406"/>
  <sheetViews>
    <sheetView zoomScale="80" zoomScaleNormal="80" workbookViewId="0">
      <pane ySplit="1" topLeftCell="A268" activePane="bottomLeft" state="frozen"/>
      <selection pane="bottomLeft" activeCell="F1" sqref="F1"/>
    </sheetView>
  </sheetViews>
  <sheetFormatPr defaultRowHeight="14.5" x14ac:dyDescent="0.35"/>
  <cols>
    <col min="1" max="1" width="6.453125" style="1" bestFit="1" customWidth="1"/>
    <col min="2" max="2" width="14.26953125" bestFit="1" customWidth="1"/>
    <col min="3" max="3" width="11" bestFit="1" customWidth="1"/>
    <col min="4" max="4" width="11.453125" bestFit="1" customWidth="1"/>
    <col min="5" max="5" width="15.26953125" style="3" bestFit="1" customWidth="1"/>
    <col min="6" max="6" width="46.54296875" customWidth="1"/>
    <col min="7" max="7" width="11.1796875" customWidth="1"/>
    <col min="8" max="8" width="10.81640625" customWidth="1"/>
    <col min="9" max="9" width="16" customWidth="1"/>
    <col min="10" max="10" width="17.54296875" customWidth="1"/>
    <col min="11" max="11" width="15" customWidth="1"/>
    <col min="12" max="12" width="16.81640625" bestFit="1" customWidth="1"/>
    <col min="13" max="13" width="11.453125" customWidth="1"/>
    <col min="14" max="14" width="14.26953125" bestFit="1" customWidth="1"/>
    <col min="15" max="15" width="13.7265625" customWidth="1"/>
    <col min="16" max="19" width="2.7265625" customWidth="1"/>
    <col min="20" max="20" width="85.81640625" bestFit="1" customWidth="1"/>
  </cols>
  <sheetData>
    <row r="1" spans="1:20" s="14" customFormat="1" ht="29" x14ac:dyDescent="0.35">
      <c r="A1" s="4" t="s">
        <v>0</v>
      </c>
      <c r="B1" s="4" t="s">
        <v>1</v>
      </c>
      <c r="C1" s="4" t="s">
        <v>2</v>
      </c>
      <c r="D1" s="4" t="s">
        <v>3</v>
      </c>
      <c r="E1" s="5" t="s">
        <v>4</v>
      </c>
      <c r="F1" s="4" t="s">
        <v>5</v>
      </c>
      <c r="G1" s="4" t="s">
        <v>6</v>
      </c>
      <c r="H1" s="4" t="s">
        <v>7</v>
      </c>
      <c r="I1" s="4" t="s">
        <v>8</v>
      </c>
      <c r="J1" s="4" t="s">
        <v>9</v>
      </c>
      <c r="K1" s="4" t="s">
        <v>10</v>
      </c>
      <c r="L1" s="4" t="s">
        <v>11</v>
      </c>
      <c r="M1" s="67" t="s">
        <v>12</v>
      </c>
      <c r="N1" s="67" t="s">
        <v>13</v>
      </c>
      <c r="O1" s="67" t="s">
        <v>14</v>
      </c>
      <c r="P1" s="67" t="s">
        <v>389</v>
      </c>
      <c r="Q1" s="67" t="s">
        <v>390</v>
      </c>
      <c r="R1" s="67" t="s">
        <v>391</v>
      </c>
      <c r="S1" s="67" t="s">
        <v>392</v>
      </c>
      <c r="T1" s="67" t="s">
        <v>393</v>
      </c>
    </row>
    <row r="2" spans="1:20" x14ac:dyDescent="0.35">
      <c r="A2" s="9">
        <v>1</v>
      </c>
      <c r="B2" s="6" t="s">
        <v>394</v>
      </c>
      <c r="C2" s="6" t="s">
        <v>395</v>
      </c>
      <c r="D2" s="38">
        <v>44566</v>
      </c>
      <c r="E2" s="39">
        <v>361.09</v>
      </c>
      <c r="F2" s="8" t="s">
        <v>396</v>
      </c>
      <c r="G2" s="40" t="s">
        <v>397</v>
      </c>
      <c r="H2" s="41">
        <v>44733</v>
      </c>
      <c r="I2" s="39">
        <v>361.09</v>
      </c>
      <c r="J2" s="45">
        <v>31000</v>
      </c>
      <c r="K2" s="39">
        <v>361.09</v>
      </c>
      <c r="L2" s="40"/>
      <c r="M2" s="40"/>
      <c r="N2" s="40"/>
      <c r="O2" s="40"/>
      <c r="P2" s="40"/>
      <c r="Q2" s="40"/>
      <c r="R2" s="40"/>
      <c r="S2" s="40"/>
      <c r="T2" s="40" t="s">
        <v>633</v>
      </c>
    </row>
    <row r="3" spans="1:20" x14ac:dyDescent="0.35">
      <c r="A3" s="9">
        <v>2</v>
      </c>
      <c r="B3" s="6" t="s">
        <v>19</v>
      </c>
      <c r="C3" s="6" t="s">
        <v>398</v>
      </c>
      <c r="D3" s="38">
        <v>44472</v>
      </c>
      <c r="E3" s="39">
        <v>406.65</v>
      </c>
      <c r="F3" s="8" t="s">
        <v>399</v>
      </c>
      <c r="G3" s="40" t="s">
        <v>397</v>
      </c>
      <c r="H3" s="41">
        <v>44733</v>
      </c>
      <c r="I3" s="39">
        <v>406.65</v>
      </c>
      <c r="J3" s="45">
        <v>34260.26</v>
      </c>
      <c r="K3" s="39">
        <v>406.65</v>
      </c>
      <c r="L3" s="40"/>
      <c r="M3" s="40"/>
      <c r="N3" s="40"/>
      <c r="O3" s="40"/>
      <c r="P3" s="40"/>
      <c r="Q3" s="40"/>
      <c r="R3" s="40"/>
      <c r="S3" s="40"/>
      <c r="T3" s="40" t="s">
        <v>633</v>
      </c>
    </row>
    <row r="4" spans="1:20" x14ac:dyDescent="0.35">
      <c r="A4" s="9">
        <v>3</v>
      </c>
      <c r="B4" s="6" t="s">
        <v>19</v>
      </c>
      <c r="C4" s="6" t="s">
        <v>400</v>
      </c>
      <c r="D4" s="38">
        <v>44649</v>
      </c>
      <c r="E4" s="39">
        <v>1789.4</v>
      </c>
      <c r="F4" s="8" t="s">
        <v>401</v>
      </c>
      <c r="G4" s="40" t="s">
        <v>397</v>
      </c>
      <c r="H4" s="41">
        <v>44733</v>
      </c>
      <c r="I4" s="39">
        <v>1789.4</v>
      </c>
      <c r="J4" s="45">
        <v>152188.47</v>
      </c>
      <c r="K4" s="39">
        <v>1789.4</v>
      </c>
      <c r="L4" s="40"/>
      <c r="M4" s="40"/>
      <c r="N4" s="40"/>
      <c r="O4" s="40"/>
      <c r="P4" s="40"/>
      <c r="Q4" s="40"/>
      <c r="R4" s="40"/>
      <c r="S4" s="40"/>
      <c r="T4" s="40" t="s">
        <v>633</v>
      </c>
    </row>
    <row r="5" spans="1:20" x14ac:dyDescent="0.35">
      <c r="A5" s="9">
        <v>4</v>
      </c>
      <c r="B5" s="6" t="s">
        <v>25</v>
      </c>
      <c r="C5" s="6" t="s">
        <v>402</v>
      </c>
      <c r="D5" s="38">
        <v>44439</v>
      </c>
      <c r="E5" s="39">
        <v>381493.8</v>
      </c>
      <c r="F5" s="8" t="s">
        <v>403</v>
      </c>
      <c r="G5" s="40" t="s">
        <v>18</v>
      </c>
      <c r="H5" s="41">
        <v>44724</v>
      </c>
      <c r="I5" s="39">
        <v>381493.8</v>
      </c>
      <c r="J5" s="45">
        <v>32140852.649999999</v>
      </c>
      <c r="K5" s="39">
        <v>381493.8</v>
      </c>
      <c r="L5" s="40"/>
      <c r="M5" s="40"/>
      <c r="N5" s="40"/>
      <c r="O5" s="40"/>
      <c r="P5" s="40"/>
      <c r="Q5" s="40"/>
      <c r="R5" s="40"/>
      <c r="S5" s="40"/>
      <c r="T5" s="68" t="s">
        <v>404</v>
      </c>
    </row>
    <row r="6" spans="1:20" x14ac:dyDescent="0.35">
      <c r="A6" s="9">
        <v>5</v>
      </c>
      <c r="B6" s="6" t="s">
        <v>25</v>
      </c>
      <c r="C6" s="6" t="s">
        <v>405</v>
      </c>
      <c r="D6" s="38">
        <v>44408</v>
      </c>
      <c r="E6" s="39">
        <v>274047.95</v>
      </c>
      <c r="F6" s="8" t="s">
        <v>406</v>
      </c>
      <c r="G6" s="40" t="s">
        <v>18</v>
      </c>
      <c r="H6" s="41">
        <v>44724</v>
      </c>
      <c r="I6" s="39">
        <v>274047.95</v>
      </c>
      <c r="J6" s="45">
        <v>23006325.399999999</v>
      </c>
      <c r="K6" s="39">
        <v>274047.95</v>
      </c>
      <c r="L6" s="40"/>
      <c r="M6" s="40"/>
      <c r="N6" s="40"/>
      <c r="O6" s="40"/>
      <c r="P6" s="40"/>
      <c r="Q6" s="40"/>
      <c r="R6" s="40"/>
      <c r="S6" s="40"/>
      <c r="T6" s="68" t="s">
        <v>404</v>
      </c>
    </row>
    <row r="7" spans="1:20" x14ac:dyDescent="0.35">
      <c r="A7" s="9">
        <v>6</v>
      </c>
      <c r="B7" s="6" t="s">
        <v>25</v>
      </c>
      <c r="C7" s="6" t="s">
        <v>407</v>
      </c>
      <c r="D7" s="38">
        <v>44469</v>
      </c>
      <c r="E7" s="39">
        <v>275217.65999999997</v>
      </c>
      <c r="F7" s="8" t="s">
        <v>408</v>
      </c>
      <c r="G7" s="40" t="s">
        <v>18</v>
      </c>
      <c r="H7" s="41">
        <v>44724</v>
      </c>
      <c r="I7" s="39">
        <v>275217.65999999997</v>
      </c>
      <c r="J7" s="45">
        <v>23187087.859999999</v>
      </c>
      <c r="K7" s="39">
        <v>275217.65999999997</v>
      </c>
      <c r="L7" s="40"/>
      <c r="M7" s="40"/>
      <c r="N7" s="40"/>
      <c r="O7" s="40"/>
      <c r="P7" s="40"/>
      <c r="Q7" s="40"/>
      <c r="R7" s="40"/>
      <c r="S7" s="40"/>
      <c r="T7" s="68" t="s">
        <v>404</v>
      </c>
    </row>
    <row r="8" spans="1:20" x14ac:dyDescent="0.35">
      <c r="A8" s="9">
        <v>7</v>
      </c>
      <c r="B8" s="6" t="s">
        <v>25</v>
      </c>
      <c r="C8" s="6" t="s">
        <v>409</v>
      </c>
      <c r="D8" s="38">
        <v>44651</v>
      </c>
      <c r="E8" s="39">
        <v>416534.07</v>
      </c>
      <c r="F8" s="8" t="s">
        <v>410</v>
      </c>
      <c r="G8" s="40" t="s">
        <v>18</v>
      </c>
      <c r="H8" s="41">
        <v>44724</v>
      </c>
      <c r="I8" s="39">
        <v>416534.07</v>
      </c>
      <c r="J8" s="45">
        <v>35509529.469999999</v>
      </c>
      <c r="K8" s="39">
        <v>416534.07</v>
      </c>
      <c r="L8" s="40"/>
      <c r="M8" s="40"/>
      <c r="N8" s="40"/>
      <c r="O8" s="40"/>
      <c r="P8" s="40"/>
      <c r="Q8" s="40"/>
      <c r="R8" s="40"/>
      <c r="S8" s="40"/>
      <c r="T8" s="68" t="s">
        <v>404</v>
      </c>
    </row>
    <row r="9" spans="1:20" s="21" customFormat="1" x14ac:dyDescent="0.35">
      <c r="A9" s="16">
        <v>8</v>
      </c>
      <c r="B9" s="17" t="s">
        <v>120</v>
      </c>
      <c r="C9" s="17" t="s">
        <v>411</v>
      </c>
      <c r="D9" s="36">
        <v>44378</v>
      </c>
      <c r="E9" s="19">
        <v>23975.49</v>
      </c>
      <c r="F9" s="20" t="s">
        <v>412</v>
      </c>
      <c r="G9" s="34" t="s">
        <v>18</v>
      </c>
      <c r="H9" s="37">
        <v>44724</v>
      </c>
      <c r="I9" s="19">
        <v>23975.49</v>
      </c>
      <c r="J9" s="46">
        <v>2012742.39</v>
      </c>
      <c r="K9" s="35">
        <v>23972.58</v>
      </c>
      <c r="L9" s="34" t="s">
        <v>413</v>
      </c>
      <c r="M9" s="44"/>
      <c r="N9" s="34" t="s">
        <v>413</v>
      </c>
      <c r="O9" s="34"/>
      <c r="P9" s="34"/>
      <c r="Q9" s="34"/>
      <c r="R9" s="34"/>
      <c r="S9" s="34"/>
      <c r="T9" s="69" t="s">
        <v>414</v>
      </c>
    </row>
    <row r="10" spans="1:20" x14ac:dyDescent="0.35">
      <c r="A10" s="9">
        <v>9</v>
      </c>
      <c r="B10" s="6" t="s">
        <v>120</v>
      </c>
      <c r="C10" s="6" t="s">
        <v>415</v>
      </c>
      <c r="D10" s="38">
        <v>44395</v>
      </c>
      <c r="E10" s="39">
        <v>3225</v>
      </c>
      <c r="F10" s="8" t="s">
        <v>416</v>
      </c>
      <c r="G10" s="40" t="s">
        <v>18</v>
      </c>
      <c r="H10" s="41">
        <v>44728</v>
      </c>
      <c r="I10" s="39">
        <v>3225</v>
      </c>
      <c r="J10" s="45">
        <v>270738.75</v>
      </c>
      <c r="K10" s="39">
        <v>3225</v>
      </c>
      <c r="L10" s="40" t="s">
        <v>860</v>
      </c>
      <c r="M10" s="40"/>
      <c r="N10" s="40" t="s">
        <v>860</v>
      </c>
      <c r="O10" s="40"/>
      <c r="P10" s="40" t="s">
        <v>417</v>
      </c>
      <c r="Q10" s="40"/>
      <c r="R10" s="40"/>
      <c r="S10" s="40" t="s">
        <v>417</v>
      </c>
      <c r="T10" s="40"/>
    </row>
    <row r="11" spans="1:20" x14ac:dyDescent="0.35">
      <c r="A11" s="9">
        <v>10</v>
      </c>
      <c r="B11" s="6" t="s">
        <v>120</v>
      </c>
      <c r="C11" s="6" t="s">
        <v>418</v>
      </c>
      <c r="D11" s="38">
        <v>44389</v>
      </c>
      <c r="E11" s="39">
        <v>129099.52</v>
      </c>
      <c r="F11" s="8" t="s">
        <v>419</v>
      </c>
      <c r="G11" s="40" t="s">
        <v>18</v>
      </c>
      <c r="H11" s="41">
        <v>44724</v>
      </c>
      <c r="I11" s="39">
        <v>129099.52</v>
      </c>
      <c r="J11" s="45">
        <v>10837904.699999999</v>
      </c>
      <c r="K11" s="39">
        <v>129099.52</v>
      </c>
      <c r="L11" s="40"/>
      <c r="M11" s="40"/>
      <c r="N11" s="40"/>
      <c r="O11" s="40"/>
      <c r="P11" s="40"/>
      <c r="Q11" s="40"/>
      <c r="R11" s="40"/>
      <c r="S11" s="40"/>
      <c r="T11" s="40" t="s">
        <v>633</v>
      </c>
    </row>
    <row r="12" spans="1:20" x14ac:dyDescent="0.35">
      <c r="A12" s="9">
        <v>11</v>
      </c>
      <c r="B12" s="6" t="s">
        <v>120</v>
      </c>
      <c r="C12" s="6" t="s">
        <v>420</v>
      </c>
      <c r="D12" s="38">
        <v>44387</v>
      </c>
      <c r="E12" s="39">
        <v>39000.379999999997</v>
      </c>
      <c r="F12" s="8" t="s">
        <v>421</v>
      </c>
      <c r="G12" s="40" t="s">
        <v>18</v>
      </c>
      <c r="H12" s="41">
        <v>44724</v>
      </c>
      <c r="I12" s="39">
        <v>39000.379999999997</v>
      </c>
      <c r="J12" s="45">
        <v>3274081.9</v>
      </c>
      <c r="K12" s="39">
        <v>39000.379999999997</v>
      </c>
      <c r="L12" s="40"/>
      <c r="M12" s="40"/>
      <c r="N12" s="40"/>
      <c r="O12" s="40"/>
      <c r="P12" s="40"/>
      <c r="Q12" s="40"/>
      <c r="R12" s="40"/>
      <c r="S12" s="40"/>
      <c r="T12" s="40" t="s">
        <v>633</v>
      </c>
    </row>
    <row r="13" spans="1:20" x14ac:dyDescent="0.35">
      <c r="A13" s="9">
        <v>12</v>
      </c>
      <c r="B13" s="6" t="s">
        <v>120</v>
      </c>
      <c r="C13" s="6" t="s">
        <v>422</v>
      </c>
      <c r="D13" s="38">
        <v>44410</v>
      </c>
      <c r="E13" s="39">
        <v>173328.5</v>
      </c>
      <c r="F13" s="8" t="s">
        <v>423</v>
      </c>
      <c r="G13" s="40" t="s">
        <v>18</v>
      </c>
      <c r="H13" s="41">
        <v>44724</v>
      </c>
      <c r="I13" s="39">
        <v>173328.5</v>
      </c>
      <c r="J13" s="45">
        <v>14550927.58</v>
      </c>
      <c r="K13" s="39">
        <v>173328.5</v>
      </c>
      <c r="L13" s="40"/>
      <c r="M13" s="40"/>
      <c r="N13" s="40"/>
      <c r="O13" s="40"/>
      <c r="P13" s="40"/>
      <c r="Q13" s="40"/>
      <c r="R13" s="40"/>
      <c r="S13" s="40"/>
      <c r="T13" s="40" t="s">
        <v>633</v>
      </c>
    </row>
    <row r="14" spans="1:20" x14ac:dyDescent="0.35">
      <c r="A14" s="9">
        <v>13</v>
      </c>
      <c r="B14" s="6" t="s">
        <v>120</v>
      </c>
      <c r="C14" s="6" t="s">
        <v>424</v>
      </c>
      <c r="D14" s="38">
        <v>44412</v>
      </c>
      <c r="E14" s="39">
        <v>74254.25</v>
      </c>
      <c r="F14" s="8" t="s">
        <v>425</v>
      </c>
      <c r="G14" s="40" t="s">
        <v>18</v>
      </c>
      <c r="H14" s="41">
        <v>44724</v>
      </c>
      <c r="I14" s="39">
        <v>74254.25</v>
      </c>
      <c r="J14" s="45">
        <v>6233644.29</v>
      </c>
      <c r="K14" s="39">
        <v>74254.25</v>
      </c>
      <c r="L14" s="40"/>
      <c r="M14" s="40"/>
      <c r="N14" s="40"/>
      <c r="O14" s="40"/>
      <c r="P14" s="40"/>
      <c r="Q14" s="40"/>
      <c r="R14" s="40"/>
      <c r="S14" s="40"/>
      <c r="T14" s="40" t="s">
        <v>633</v>
      </c>
    </row>
    <row r="15" spans="1:20" x14ac:dyDescent="0.35">
      <c r="A15" s="9">
        <v>14</v>
      </c>
      <c r="B15" s="6" t="s">
        <v>120</v>
      </c>
      <c r="C15" s="6" t="s">
        <v>426</v>
      </c>
      <c r="D15" s="38">
        <v>44416</v>
      </c>
      <c r="E15" s="39">
        <v>74112.11</v>
      </c>
      <c r="F15" s="8" t="s">
        <v>425</v>
      </c>
      <c r="G15" s="40" t="s">
        <v>18</v>
      </c>
      <c r="H15" s="41">
        <v>44724</v>
      </c>
      <c r="I15" s="39">
        <v>74112.11</v>
      </c>
      <c r="J15" s="45">
        <v>6221711.6299999999</v>
      </c>
      <c r="K15" s="39">
        <v>74112.11</v>
      </c>
      <c r="L15" s="40"/>
      <c r="M15" s="40"/>
      <c r="N15" s="40"/>
      <c r="O15" s="40"/>
      <c r="P15" s="40"/>
      <c r="Q15" s="40"/>
      <c r="R15" s="40"/>
      <c r="S15" s="40"/>
      <c r="T15" s="40" t="s">
        <v>633</v>
      </c>
    </row>
    <row r="16" spans="1:20" x14ac:dyDescent="0.35">
      <c r="A16" s="9">
        <v>15</v>
      </c>
      <c r="B16" s="6" t="s">
        <v>120</v>
      </c>
      <c r="C16" s="6" t="s">
        <v>427</v>
      </c>
      <c r="D16" s="38">
        <v>44429</v>
      </c>
      <c r="E16" s="39">
        <v>88592.26</v>
      </c>
      <c r="F16" s="8" t="s">
        <v>428</v>
      </c>
      <c r="G16" s="40" t="s">
        <v>18</v>
      </c>
      <c r="H16" s="41">
        <v>44724</v>
      </c>
      <c r="I16" s="39">
        <v>88592.26</v>
      </c>
      <c r="J16" s="45">
        <v>7437320.2300000004</v>
      </c>
      <c r="K16" s="39">
        <v>88592.26</v>
      </c>
      <c r="L16" s="40"/>
      <c r="M16" s="40"/>
      <c r="N16" s="40"/>
      <c r="O16" s="40"/>
      <c r="P16" s="40"/>
      <c r="Q16" s="40"/>
      <c r="R16" s="40"/>
      <c r="S16" s="40"/>
      <c r="T16" s="40" t="s">
        <v>633</v>
      </c>
    </row>
    <row r="17" spans="1:20" x14ac:dyDescent="0.35">
      <c r="A17" s="9">
        <v>16</v>
      </c>
      <c r="B17" s="6" t="s">
        <v>120</v>
      </c>
      <c r="C17" s="6" t="s">
        <v>429</v>
      </c>
      <c r="D17" s="38">
        <v>44413</v>
      </c>
      <c r="E17" s="39">
        <v>122489.91</v>
      </c>
      <c r="F17" s="8" t="s">
        <v>430</v>
      </c>
      <c r="G17" s="40" t="s">
        <v>18</v>
      </c>
      <c r="H17" s="41">
        <v>44724</v>
      </c>
      <c r="I17" s="39">
        <v>122489.91</v>
      </c>
      <c r="J17" s="45">
        <v>10283027.939999999</v>
      </c>
      <c r="K17" s="39">
        <v>122489.91</v>
      </c>
      <c r="L17" s="40"/>
      <c r="M17" s="40"/>
      <c r="N17" s="40"/>
      <c r="O17" s="40"/>
      <c r="P17" s="40"/>
      <c r="Q17" s="40"/>
      <c r="R17" s="40"/>
      <c r="S17" s="40"/>
      <c r="T17" s="40" t="s">
        <v>633</v>
      </c>
    </row>
    <row r="18" spans="1:20" x14ac:dyDescent="0.35">
      <c r="A18" s="9">
        <v>17</v>
      </c>
      <c r="B18" s="6" t="s">
        <v>120</v>
      </c>
      <c r="C18" s="6" t="s">
        <v>431</v>
      </c>
      <c r="D18" s="38">
        <v>44425</v>
      </c>
      <c r="E18" s="39">
        <v>57934.8</v>
      </c>
      <c r="F18" s="8" t="s">
        <v>432</v>
      </c>
      <c r="G18" s="40" t="s">
        <v>18</v>
      </c>
      <c r="H18" s="41">
        <v>44724</v>
      </c>
      <c r="I18" s="39">
        <v>57934.8</v>
      </c>
      <c r="J18" s="45">
        <v>4863626.46</v>
      </c>
      <c r="K18" s="39">
        <v>57934.8</v>
      </c>
      <c r="L18" s="40"/>
      <c r="M18" s="40"/>
      <c r="N18" s="40"/>
      <c r="O18" s="40"/>
      <c r="P18" s="40"/>
      <c r="Q18" s="40"/>
      <c r="R18" s="40"/>
      <c r="S18" s="40"/>
      <c r="T18" s="40" t="s">
        <v>633</v>
      </c>
    </row>
    <row r="19" spans="1:20" x14ac:dyDescent="0.35">
      <c r="A19" s="9">
        <v>18</v>
      </c>
      <c r="B19" s="6" t="s">
        <v>120</v>
      </c>
      <c r="C19" s="6" t="s">
        <v>433</v>
      </c>
      <c r="D19" s="38">
        <v>44436</v>
      </c>
      <c r="E19" s="39">
        <v>154907.66</v>
      </c>
      <c r="F19" s="8" t="s">
        <v>419</v>
      </c>
      <c r="G19" s="40" t="s">
        <v>18</v>
      </c>
      <c r="H19" s="41">
        <v>44724</v>
      </c>
      <c r="I19" s="39">
        <v>154907.66</v>
      </c>
      <c r="J19" s="45">
        <v>13004498.060000001</v>
      </c>
      <c r="K19" s="39">
        <v>154907.66</v>
      </c>
      <c r="L19" s="40"/>
      <c r="M19" s="40"/>
      <c r="N19" s="40"/>
      <c r="O19" s="40"/>
      <c r="P19" s="40"/>
      <c r="Q19" s="40"/>
      <c r="R19" s="40"/>
      <c r="S19" s="40"/>
      <c r="T19" s="40" t="s">
        <v>633</v>
      </c>
    </row>
    <row r="20" spans="1:20" x14ac:dyDescent="0.35">
      <c r="A20" s="9">
        <v>19</v>
      </c>
      <c r="B20" s="6" t="s">
        <v>120</v>
      </c>
      <c r="C20" s="6" t="s">
        <v>434</v>
      </c>
      <c r="D20" s="38">
        <v>44438</v>
      </c>
      <c r="E20" s="39">
        <v>87494.54</v>
      </c>
      <c r="F20" s="8" t="s">
        <v>419</v>
      </c>
      <c r="G20" s="40" t="s">
        <v>18</v>
      </c>
      <c r="H20" s="41">
        <v>44724</v>
      </c>
      <c r="I20" s="39">
        <v>87494.54</v>
      </c>
      <c r="J20" s="45">
        <v>7345166.6299999999</v>
      </c>
      <c r="K20" s="39">
        <v>87494.54</v>
      </c>
      <c r="L20" s="40"/>
      <c r="M20" s="40"/>
      <c r="N20" s="40"/>
      <c r="O20" s="40"/>
      <c r="P20" s="40"/>
      <c r="Q20" s="40"/>
      <c r="R20" s="40"/>
      <c r="S20" s="40"/>
      <c r="T20" s="40" t="s">
        <v>633</v>
      </c>
    </row>
    <row r="21" spans="1:20" x14ac:dyDescent="0.35">
      <c r="A21" s="9">
        <v>20</v>
      </c>
      <c r="B21" s="6" t="s">
        <v>120</v>
      </c>
      <c r="C21" s="6" t="s">
        <v>435</v>
      </c>
      <c r="D21" s="38">
        <v>44417</v>
      </c>
      <c r="E21" s="39">
        <v>108594.2</v>
      </c>
      <c r="F21" s="8" t="s">
        <v>423</v>
      </c>
      <c r="G21" s="40" t="s">
        <v>18</v>
      </c>
      <c r="H21" s="41">
        <v>44724</v>
      </c>
      <c r="I21" s="39">
        <v>108594.2</v>
      </c>
      <c r="J21" s="45">
        <v>9116483.0899999999</v>
      </c>
      <c r="K21" s="39">
        <v>108594.2</v>
      </c>
      <c r="L21" s="40"/>
      <c r="M21" s="40"/>
      <c r="N21" s="40"/>
      <c r="O21" s="40"/>
      <c r="P21" s="40"/>
      <c r="Q21" s="40"/>
      <c r="R21" s="40"/>
      <c r="S21" s="40"/>
      <c r="T21" s="40" t="s">
        <v>633</v>
      </c>
    </row>
    <row r="22" spans="1:20" x14ac:dyDescent="0.35">
      <c r="A22" s="9">
        <v>21</v>
      </c>
      <c r="B22" s="6" t="s">
        <v>120</v>
      </c>
      <c r="C22" s="6" t="s">
        <v>436</v>
      </c>
      <c r="D22" s="38">
        <v>44462</v>
      </c>
      <c r="E22" s="39">
        <v>11792.16</v>
      </c>
      <c r="F22" s="8" t="s">
        <v>437</v>
      </c>
      <c r="G22" s="40" t="s">
        <v>18</v>
      </c>
      <c r="H22" s="41">
        <v>44724</v>
      </c>
      <c r="I22" s="39">
        <v>11792.16</v>
      </c>
      <c r="J22" s="45">
        <v>993489.48</v>
      </c>
      <c r="K22" s="39">
        <v>11792.16</v>
      </c>
      <c r="L22" s="40"/>
      <c r="M22" s="40"/>
      <c r="N22" s="40"/>
      <c r="O22" s="40"/>
      <c r="P22" s="40"/>
      <c r="Q22" s="40"/>
      <c r="R22" s="40"/>
      <c r="S22" s="40"/>
      <c r="T22" s="40" t="s">
        <v>633</v>
      </c>
    </row>
    <row r="23" spans="1:20" x14ac:dyDescent="0.35">
      <c r="A23" s="9">
        <v>22</v>
      </c>
      <c r="B23" s="6" t="s">
        <v>120</v>
      </c>
      <c r="C23" s="6" t="s">
        <v>438</v>
      </c>
      <c r="D23" s="38">
        <v>44448</v>
      </c>
      <c r="E23" s="39">
        <v>122346.49</v>
      </c>
      <c r="F23" s="8" t="s">
        <v>425</v>
      </c>
      <c r="G23" s="40" t="s">
        <v>18</v>
      </c>
      <c r="H23" s="41">
        <v>44724</v>
      </c>
      <c r="I23" s="39">
        <v>122346.49</v>
      </c>
      <c r="J23" s="45">
        <v>10307691.779999999</v>
      </c>
      <c r="K23" s="39">
        <v>122346.49</v>
      </c>
      <c r="L23" s="40"/>
      <c r="M23" s="40"/>
      <c r="N23" s="40"/>
      <c r="O23" s="40"/>
      <c r="P23" s="40"/>
      <c r="Q23" s="40"/>
      <c r="R23" s="40"/>
      <c r="S23" s="40"/>
      <c r="T23" s="40" t="s">
        <v>633</v>
      </c>
    </row>
    <row r="24" spans="1:20" x14ac:dyDescent="0.35">
      <c r="A24" s="9">
        <v>23</v>
      </c>
      <c r="B24" s="6" t="s">
        <v>120</v>
      </c>
      <c r="C24" s="6" t="s">
        <v>439</v>
      </c>
      <c r="D24" s="38">
        <v>44468</v>
      </c>
      <c r="E24" s="39">
        <v>28836.799999999999</v>
      </c>
      <c r="F24" s="8" t="s">
        <v>225</v>
      </c>
      <c r="G24" s="40" t="s">
        <v>18</v>
      </c>
      <c r="H24" s="41">
        <v>44724</v>
      </c>
      <c r="I24" s="39">
        <v>28836.799999999999</v>
      </c>
      <c r="J24" s="45">
        <v>2429500.4</v>
      </c>
      <c r="K24" s="39">
        <v>28836.799999999999</v>
      </c>
      <c r="L24" s="40"/>
      <c r="M24" s="40"/>
      <c r="N24" s="40"/>
      <c r="O24" s="40"/>
      <c r="P24" s="40"/>
      <c r="Q24" s="40"/>
      <c r="R24" s="40"/>
      <c r="S24" s="40"/>
      <c r="T24" s="40" t="s">
        <v>633</v>
      </c>
    </row>
    <row r="25" spans="1:20" x14ac:dyDescent="0.35">
      <c r="A25" s="9">
        <v>24</v>
      </c>
      <c r="B25" s="6" t="s">
        <v>120</v>
      </c>
      <c r="C25" s="6" t="s">
        <v>440</v>
      </c>
      <c r="D25" s="38">
        <v>44492</v>
      </c>
      <c r="E25" s="39">
        <v>20357.28</v>
      </c>
      <c r="F25" s="8" t="s">
        <v>225</v>
      </c>
      <c r="G25" s="40" t="s">
        <v>18</v>
      </c>
      <c r="H25" s="41">
        <v>44724</v>
      </c>
      <c r="I25" s="39">
        <v>20357.28</v>
      </c>
      <c r="J25" s="45">
        <v>1721208.02</v>
      </c>
      <c r="K25" s="39">
        <v>20357.28</v>
      </c>
      <c r="L25" s="40"/>
      <c r="M25" s="40"/>
      <c r="N25" s="40"/>
      <c r="O25" s="40"/>
      <c r="P25" s="40"/>
      <c r="Q25" s="40"/>
      <c r="R25" s="40"/>
      <c r="S25" s="40"/>
      <c r="T25" s="40" t="s">
        <v>633</v>
      </c>
    </row>
    <row r="26" spans="1:20" x14ac:dyDescent="0.35">
      <c r="A26" s="9">
        <v>25</v>
      </c>
      <c r="B26" s="6" t="s">
        <v>120</v>
      </c>
      <c r="C26" s="6" t="s">
        <v>441</v>
      </c>
      <c r="D26" s="38">
        <v>44486</v>
      </c>
      <c r="E26" s="39">
        <v>147972.62</v>
      </c>
      <c r="F26" s="8" t="s">
        <v>442</v>
      </c>
      <c r="G26" s="40" t="s">
        <v>18</v>
      </c>
      <c r="H26" s="41">
        <v>44724</v>
      </c>
      <c r="I26" s="39">
        <v>147972.62</v>
      </c>
      <c r="J26" s="45">
        <v>12511085.02</v>
      </c>
      <c r="K26" s="39">
        <v>147972.62</v>
      </c>
      <c r="L26" s="40"/>
      <c r="M26" s="40"/>
      <c r="N26" s="40"/>
      <c r="O26" s="40"/>
      <c r="P26" s="40"/>
      <c r="Q26" s="40"/>
      <c r="R26" s="40"/>
      <c r="S26" s="40"/>
      <c r="T26" s="40" t="s">
        <v>633</v>
      </c>
    </row>
    <row r="27" spans="1:20" x14ac:dyDescent="0.35">
      <c r="A27" s="9">
        <v>26</v>
      </c>
      <c r="B27" s="6" t="s">
        <v>120</v>
      </c>
      <c r="C27" s="6" t="s">
        <v>443</v>
      </c>
      <c r="D27" s="38">
        <v>44455</v>
      </c>
      <c r="E27" s="39">
        <v>80143.56</v>
      </c>
      <c r="F27" s="8" t="s">
        <v>428</v>
      </c>
      <c r="G27" s="40" t="s">
        <v>18</v>
      </c>
      <c r="H27" s="41">
        <v>44727</v>
      </c>
      <c r="I27" s="39">
        <v>80143.56</v>
      </c>
      <c r="J27" s="45">
        <v>6752094.9299999997</v>
      </c>
      <c r="K27" s="39">
        <v>80143.56</v>
      </c>
      <c r="L27" s="40" t="s">
        <v>845</v>
      </c>
      <c r="M27" s="40"/>
      <c r="N27" s="40" t="s">
        <v>845</v>
      </c>
      <c r="O27" s="40"/>
      <c r="P27" s="40" t="s">
        <v>417</v>
      </c>
      <c r="Q27" s="40"/>
      <c r="R27" s="40" t="s">
        <v>417</v>
      </c>
      <c r="S27" s="40"/>
      <c r="T27" s="40"/>
    </row>
    <row r="28" spans="1:20" x14ac:dyDescent="0.35">
      <c r="A28" s="9">
        <v>27</v>
      </c>
      <c r="B28" s="6" t="s">
        <v>120</v>
      </c>
      <c r="C28" s="6" t="s">
        <v>444</v>
      </c>
      <c r="D28" s="38">
        <v>44465</v>
      </c>
      <c r="E28" s="39">
        <v>55974.38</v>
      </c>
      <c r="F28" s="8" t="s">
        <v>428</v>
      </c>
      <c r="G28" s="40" t="s">
        <v>18</v>
      </c>
      <c r="H28" s="41">
        <v>44724</v>
      </c>
      <c r="I28" s="39">
        <v>55974.38</v>
      </c>
      <c r="J28" s="45">
        <v>4715841.5199999996</v>
      </c>
      <c r="K28" s="39">
        <v>55974.38</v>
      </c>
      <c r="L28" s="40"/>
      <c r="M28" s="40"/>
      <c r="N28" s="40"/>
      <c r="O28" s="40"/>
      <c r="P28" s="40"/>
      <c r="Q28" s="40"/>
      <c r="R28" s="40"/>
      <c r="S28" s="40"/>
      <c r="T28" s="40" t="s">
        <v>633</v>
      </c>
    </row>
    <row r="29" spans="1:20" x14ac:dyDescent="0.35">
      <c r="A29" s="9">
        <v>28</v>
      </c>
      <c r="B29" s="6" t="s">
        <v>120</v>
      </c>
      <c r="C29" s="6" t="s">
        <v>445</v>
      </c>
      <c r="D29" s="38">
        <v>44438</v>
      </c>
      <c r="E29" s="39">
        <v>62594.7</v>
      </c>
      <c r="F29" s="8" t="s">
        <v>430</v>
      </c>
      <c r="G29" s="40" t="s">
        <v>18</v>
      </c>
      <c r="H29" s="41">
        <v>44727</v>
      </c>
      <c r="I29" s="39">
        <v>62594.7</v>
      </c>
      <c r="J29" s="45">
        <v>5254825.07</v>
      </c>
      <c r="K29" s="39">
        <v>62594.7</v>
      </c>
      <c r="L29" s="40" t="s">
        <v>846</v>
      </c>
      <c r="M29" s="40"/>
      <c r="N29" s="40" t="s">
        <v>846</v>
      </c>
      <c r="O29" s="40"/>
      <c r="P29" s="40" t="s">
        <v>417</v>
      </c>
      <c r="Q29" s="40"/>
      <c r="R29" s="40" t="s">
        <v>417</v>
      </c>
      <c r="S29" s="40"/>
      <c r="T29" s="40"/>
    </row>
    <row r="30" spans="1:20" x14ac:dyDescent="0.35">
      <c r="A30" s="9">
        <v>29</v>
      </c>
      <c r="B30" s="6" t="s">
        <v>120</v>
      </c>
      <c r="C30" s="6" t="s">
        <v>446</v>
      </c>
      <c r="D30" s="38">
        <v>44461</v>
      </c>
      <c r="E30" s="39">
        <v>103792.77</v>
      </c>
      <c r="F30" s="8" t="s">
        <v>430</v>
      </c>
      <c r="G30" s="40" t="s">
        <v>18</v>
      </c>
      <c r="H30" s="41">
        <v>44724</v>
      </c>
      <c r="I30" s="39">
        <v>103792.77</v>
      </c>
      <c r="J30" s="45">
        <v>8744540.8699999992</v>
      </c>
      <c r="K30" s="39">
        <v>103792.77</v>
      </c>
      <c r="L30" s="40"/>
      <c r="M30" s="40"/>
      <c r="N30" s="40"/>
      <c r="O30" s="40"/>
      <c r="P30" s="40"/>
      <c r="Q30" s="40"/>
      <c r="R30" s="40"/>
      <c r="S30" s="40"/>
      <c r="T30" s="40"/>
    </row>
    <row r="31" spans="1:20" x14ac:dyDescent="0.35">
      <c r="A31" s="9">
        <v>30</v>
      </c>
      <c r="B31" s="6" t="s">
        <v>120</v>
      </c>
      <c r="C31" s="6" t="s">
        <v>447</v>
      </c>
      <c r="D31" s="38">
        <v>44494</v>
      </c>
      <c r="E31" s="39">
        <v>69984.13</v>
      </c>
      <c r="F31" s="8" t="s">
        <v>448</v>
      </c>
      <c r="G31" s="40" t="s">
        <v>18</v>
      </c>
      <c r="H31" s="41">
        <v>44733</v>
      </c>
      <c r="I31" s="39">
        <v>69984.13</v>
      </c>
      <c r="J31" s="45">
        <v>5917158.1900000004</v>
      </c>
      <c r="K31" s="40"/>
      <c r="L31" s="40"/>
      <c r="M31" s="40"/>
      <c r="N31" s="40" t="s">
        <v>847</v>
      </c>
      <c r="O31" s="40"/>
      <c r="P31" s="40"/>
      <c r="Q31" s="40"/>
      <c r="R31" s="40" t="s">
        <v>417</v>
      </c>
      <c r="S31" s="40"/>
      <c r="T31" s="40" t="s">
        <v>849</v>
      </c>
    </row>
    <row r="32" spans="1:20" x14ac:dyDescent="0.35">
      <c r="A32" s="9">
        <v>31</v>
      </c>
      <c r="B32" s="6" t="s">
        <v>120</v>
      </c>
      <c r="C32" s="6" t="s">
        <v>449</v>
      </c>
      <c r="D32" s="38">
        <v>44453</v>
      </c>
      <c r="E32" s="39">
        <v>48860.28</v>
      </c>
      <c r="F32" s="8" t="s">
        <v>432</v>
      </c>
      <c r="G32" s="40" t="s">
        <v>18</v>
      </c>
      <c r="H32" s="41">
        <v>44727</v>
      </c>
      <c r="I32" s="39">
        <v>48860.28</v>
      </c>
      <c r="J32" s="45">
        <v>4116478.59</v>
      </c>
      <c r="K32" s="39">
        <v>48860.28</v>
      </c>
      <c r="L32" s="40" t="s">
        <v>848</v>
      </c>
      <c r="M32" s="40"/>
      <c r="N32" s="40" t="s">
        <v>848</v>
      </c>
      <c r="O32" s="40"/>
      <c r="P32" s="40" t="s">
        <v>417</v>
      </c>
      <c r="Q32" s="40"/>
      <c r="R32" s="40" t="s">
        <v>417</v>
      </c>
      <c r="S32" s="40"/>
      <c r="T32" s="40"/>
    </row>
    <row r="33" spans="1:20" x14ac:dyDescent="0.35">
      <c r="A33" s="9">
        <v>32</v>
      </c>
      <c r="B33" s="6" t="s">
        <v>120</v>
      </c>
      <c r="C33" s="6" t="s">
        <v>450</v>
      </c>
      <c r="D33" s="38">
        <v>44450</v>
      </c>
      <c r="E33" s="39">
        <v>75473.789999999994</v>
      </c>
      <c r="F33" s="8" t="s">
        <v>432</v>
      </c>
      <c r="G33" s="40" t="s">
        <v>18</v>
      </c>
      <c r="H33" s="41">
        <v>44727</v>
      </c>
      <c r="I33" s="39">
        <v>75473.789999999994</v>
      </c>
      <c r="J33" s="45">
        <v>6358666.8099999996</v>
      </c>
      <c r="K33" s="39">
        <v>75473.789999999994</v>
      </c>
      <c r="L33" s="40" t="s">
        <v>850</v>
      </c>
      <c r="M33" s="40"/>
      <c r="N33" s="40" t="s">
        <v>850</v>
      </c>
      <c r="O33" s="40"/>
      <c r="P33" s="40" t="s">
        <v>417</v>
      </c>
      <c r="Q33" s="40"/>
      <c r="R33" s="40" t="s">
        <v>417</v>
      </c>
      <c r="S33" s="40"/>
      <c r="T33" s="40"/>
    </row>
    <row r="34" spans="1:20" x14ac:dyDescent="0.35">
      <c r="A34" s="9">
        <v>33</v>
      </c>
      <c r="B34" s="6" t="s">
        <v>120</v>
      </c>
      <c r="C34" s="6" t="s">
        <v>451</v>
      </c>
      <c r="D34" s="38">
        <v>44460</v>
      </c>
      <c r="E34" s="39">
        <v>32623.84</v>
      </c>
      <c r="F34" s="8" t="s">
        <v>432</v>
      </c>
      <c r="G34" s="40" t="s">
        <v>18</v>
      </c>
      <c r="H34" s="41">
        <v>44727</v>
      </c>
      <c r="I34" s="39">
        <v>32623.84</v>
      </c>
      <c r="J34" s="45">
        <v>2748558.52</v>
      </c>
      <c r="K34" s="39">
        <v>32623.84</v>
      </c>
      <c r="L34" s="40" t="s">
        <v>851</v>
      </c>
      <c r="M34" s="40"/>
      <c r="N34" s="40" t="s">
        <v>851</v>
      </c>
      <c r="O34" s="40"/>
      <c r="P34" s="40" t="s">
        <v>417</v>
      </c>
      <c r="Q34" s="40"/>
      <c r="R34" s="40" t="s">
        <v>417</v>
      </c>
      <c r="S34" s="40"/>
      <c r="T34" s="40"/>
    </row>
    <row r="35" spans="1:20" x14ac:dyDescent="0.35">
      <c r="A35" s="9">
        <v>34</v>
      </c>
      <c r="B35" s="6" t="s">
        <v>120</v>
      </c>
      <c r="C35" s="6" t="s">
        <v>452</v>
      </c>
      <c r="D35" s="38">
        <v>44438</v>
      </c>
      <c r="E35" s="39">
        <v>141207.79</v>
      </c>
      <c r="F35" s="8" t="s">
        <v>419</v>
      </c>
      <c r="G35" s="40" t="s">
        <v>18</v>
      </c>
      <c r="H35" s="41">
        <v>44724</v>
      </c>
      <c r="I35" s="39">
        <v>141207.79</v>
      </c>
      <c r="J35" s="45">
        <v>11854393.970000001</v>
      </c>
      <c r="K35" s="39">
        <v>141207.79</v>
      </c>
      <c r="L35" s="40"/>
      <c r="M35" s="40"/>
      <c r="N35" s="40"/>
      <c r="O35" s="40"/>
      <c r="P35" s="40"/>
      <c r="Q35" s="40"/>
      <c r="R35" s="40"/>
      <c r="S35" s="40"/>
      <c r="T35" s="40" t="s">
        <v>633</v>
      </c>
    </row>
    <row r="36" spans="1:20" x14ac:dyDescent="0.35">
      <c r="A36" s="9">
        <v>35</v>
      </c>
      <c r="B36" s="6" t="s">
        <v>120</v>
      </c>
      <c r="C36" s="6" t="s">
        <v>453</v>
      </c>
      <c r="D36" s="38">
        <v>44451</v>
      </c>
      <c r="E36" s="39">
        <v>106651.04</v>
      </c>
      <c r="F36" s="8" t="s">
        <v>419</v>
      </c>
      <c r="G36" s="40" t="s">
        <v>18</v>
      </c>
      <c r="H36" s="41">
        <v>44732</v>
      </c>
      <c r="I36" s="39">
        <v>106651.04</v>
      </c>
      <c r="J36" s="45">
        <v>8985350.1199999992</v>
      </c>
      <c r="K36" s="39">
        <v>106651.04</v>
      </c>
      <c r="L36" s="40" t="s">
        <v>852</v>
      </c>
      <c r="M36" s="40"/>
      <c r="N36" s="40" t="s">
        <v>852</v>
      </c>
      <c r="O36" s="40"/>
      <c r="P36" s="40" t="s">
        <v>417</v>
      </c>
      <c r="Q36" s="40"/>
      <c r="R36" s="40" t="s">
        <v>417</v>
      </c>
      <c r="S36" s="40"/>
      <c r="T36" s="40"/>
    </row>
    <row r="37" spans="1:20" x14ac:dyDescent="0.35">
      <c r="A37" s="9">
        <v>36</v>
      </c>
      <c r="B37" s="6" t="s">
        <v>120</v>
      </c>
      <c r="C37" s="6" t="s">
        <v>454</v>
      </c>
      <c r="D37" s="38">
        <v>44462</v>
      </c>
      <c r="E37" s="39">
        <v>150235.12</v>
      </c>
      <c r="F37" s="8" t="s">
        <v>455</v>
      </c>
      <c r="G37" s="40" t="s">
        <v>18</v>
      </c>
      <c r="H37" s="41">
        <v>44732</v>
      </c>
      <c r="I37" s="39">
        <v>150235.12</v>
      </c>
      <c r="J37" s="45">
        <v>12657308.859999999</v>
      </c>
      <c r="K37" s="39">
        <v>150235.12</v>
      </c>
      <c r="L37" s="40" t="s">
        <v>853</v>
      </c>
      <c r="M37" s="40"/>
      <c r="N37" s="40" t="s">
        <v>853</v>
      </c>
      <c r="O37" s="40"/>
      <c r="P37" s="40"/>
      <c r="Q37" s="40"/>
      <c r="R37" s="40"/>
      <c r="S37" s="40"/>
      <c r="T37" s="40"/>
    </row>
    <row r="38" spans="1:20" x14ac:dyDescent="0.35">
      <c r="A38" s="9">
        <v>37</v>
      </c>
      <c r="B38" s="6" t="s">
        <v>120</v>
      </c>
      <c r="C38" s="6" t="s">
        <v>456</v>
      </c>
      <c r="D38" s="38">
        <v>44495</v>
      </c>
      <c r="E38" s="39">
        <v>7470.96</v>
      </c>
      <c r="F38" s="8" t="s">
        <v>457</v>
      </c>
      <c r="G38" s="40" t="s">
        <v>18</v>
      </c>
      <c r="H38" s="41">
        <v>44732</v>
      </c>
      <c r="I38" s="39">
        <v>7470.96</v>
      </c>
      <c r="J38" s="45">
        <v>631669.67000000004</v>
      </c>
      <c r="K38" s="39">
        <v>7470.96</v>
      </c>
      <c r="L38" s="40" t="s">
        <v>854</v>
      </c>
      <c r="M38" s="40"/>
      <c r="N38" s="40" t="s">
        <v>854</v>
      </c>
      <c r="O38" s="40"/>
      <c r="P38" s="40" t="s">
        <v>417</v>
      </c>
      <c r="Q38" s="40"/>
      <c r="R38" s="40" t="s">
        <v>417</v>
      </c>
      <c r="S38" s="40"/>
      <c r="T38" s="40"/>
    </row>
    <row r="39" spans="1:20" x14ac:dyDescent="0.35">
      <c r="A39" s="9">
        <v>38</v>
      </c>
      <c r="B39" s="6" t="s">
        <v>120</v>
      </c>
      <c r="C39" s="6" t="s">
        <v>458</v>
      </c>
      <c r="D39" s="38">
        <v>44479</v>
      </c>
      <c r="E39" s="39">
        <v>61987.29</v>
      </c>
      <c r="F39" s="8" t="s">
        <v>423</v>
      </c>
      <c r="G39" s="40" t="s">
        <v>18</v>
      </c>
      <c r="H39" s="41">
        <v>44732</v>
      </c>
      <c r="I39" s="39">
        <v>61987.29</v>
      </c>
      <c r="J39" s="45">
        <v>5241025.37</v>
      </c>
      <c r="K39" s="39">
        <v>61987.29</v>
      </c>
      <c r="L39" s="40" t="s">
        <v>855</v>
      </c>
      <c r="M39" s="40"/>
      <c r="N39" s="40" t="s">
        <v>855</v>
      </c>
      <c r="O39" s="40"/>
      <c r="P39" s="40" t="s">
        <v>417</v>
      </c>
      <c r="Q39" s="40"/>
      <c r="R39" s="40" t="s">
        <v>417</v>
      </c>
      <c r="S39" s="40"/>
      <c r="T39" s="40"/>
    </row>
    <row r="40" spans="1:20" x14ac:dyDescent="0.35">
      <c r="A40" s="9">
        <v>39</v>
      </c>
      <c r="B40" s="6" t="s">
        <v>120</v>
      </c>
      <c r="C40" s="6" t="s">
        <v>459</v>
      </c>
      <c r="D40" s="38">
        <v>44494</v>
      </c>
      <c r="E40" s="39">
        <v>73852.95</v>
      </c>
      <c r="F40" s="8" t="s">
        <v>135</v>
      </c>
      <c r="G40" s="40" t="s">
        <v>18</v>
      </c>
      <c r="H40" s="41">
        <v>44732</v>
      </c>
      <c r="I40" s="39">
        <v>73852.95</v>
      </c>
      <c r="J40" s="45">
        <v>6244266.9199999999</v>
      </c>
      <c r="K40" s="39">
        <v>73852.95</v>
      </c>
      <c r="L40" s="40" t="s">
        <v>856</v>
      </c>
      <c r="M40" s="40"/>
      <c r="N40" s="40" t="s">
        <v>856</v>
      </c>
      <c r="O40" s="40"/>
      <c r="P40" s="40" t="s">
        <v>417</v>
      </c>
      <c r="Q40" s="40"/>
      <c r="R40" s="40" t="s">
        <v>417</v>
      </c>
      <c r="S40" s="40"/>
      <c r="T40" s="40"/>
    </row>
    <row r="41" spans="1:20" x14ac:dyDescent="0.35">
      <c r="A41" s="9">
        <v>40</v>
      </c>
      <c r="B41" s="6" t="s">
        <v>120</v>
      </c>
      <c r="C41" s="6" t="s">
        <v>460</v>
      </c>
      <c r="D41" s="38">
        <v>44492</v>
      </c>
      <c r="E41" s="39">
        <v>148354.56</v>
      </c>
      <c r="F41" s="8" t="s">
        <v>461</v>
      </c>
      <c r="G41" s="40" t="s">
        <v>18</v>
      </c>
      <c r="H41" s="41">
        <v>44732</v>
      </c>
      <c r="I41" s="39">
        <v>148354.56</v>
      </c>
      <c r="J41" s="45">
        <v>12543378.050000001</v>
      </c>
      <c r="K41" s="39">
        <v>148354.56</v>
      </c>
      <c r="L41" s="40"/>
      <c r="M41" s="40"/>
      <c r="N41" s="40"/>
      <c r="O41" s="40"/>
      <c r="P41" s="40"/>
      <c r="Q41" s="40"/>
      <c r="R41" s="40"/>
      <c r="S41" s="40"/>
      <c r="T41" s="40" t="s">
        <v>633</v>
      </c>
    </row>
    <row r="42" spans="1:20" x14ac:dyDescent="0.35">
      <c r="A42" s="9">
        <v>41</v>
      </c>
      <c r="B42" s="6" t="s">
        <v>120</v>
      </c>
      <c r="C42" s="6" t="s">
        <v>462</v>
      </c>
      <c r="D42" s="38">
        <v>44515</v>
      </c>
      <c r="E42" s="39">
        <v>36823.199999999997</v>
      </c>
      <c r="F42" s="8" t="s">
        <v>225</v>
      </c>
      <c r="G42" s="40" t="s">
        <v>18</v>
      </c>
      <c r="H42" s="41">
        <v>44732</v>
      </c>
      <c r="I42" s="39">
        <v>36823.199999999997</v>
      </c>
      <c r="J42" s="45">
        <v>3120766.2</v>
      </c>
      <c r="K42" s="39">
        <v>36823.199999999997</v>
      </c>
      <c r="L42" s="40"/>
      <c r="M42" s="40"/>
      <c r="N42" s="40"/>
      <c r="O42" s="40"/>
      <c r="P42" s="40"/>
      <c r="Q42" s="40"/>
      <c r="R42" s="40"/>
      <c r="S42" s="40"/>
      <c r="T42" s="40" t="s">
        <v>633</v>
      </c>
    </row>
    <row r="43" spans="1:20" x14ac:dyDescent="0.35">
      <c r="A43" s="9">
        <v>42</v>
      </c>
      <c r="B43" s="6" t="s">
        <v>120</v>
      </c>
      <c r="C43" s="6" t="s">
        <v>463</v>
      </c>
      <c r="D43" s="38">
        <v>44548</v>
      </c>
      <c r="E43" s="39">
        <v>12300.86</v>
      </c>
      <c r="F43" s="8" t="s">
        <v>464</v>
      </c>
      <c r="G43" s="40" t="s">
        <v>18</v>
      </c>
      <c r="H43" s="41">
        <v>44728</v>
      </c>
      <c r="I43" s="39">
        <v>12300.86</v>
      </c>
      <c r="J43" s="45">
        <v>1043727.97</v>
      </c>
      <c r="K43" s="39">
        <v>12300.86</v>
      </c>
      <c r="L43" s="40"/>
      <c r="M43" s="40"/>
      <c r="N43" s="40"/>
      <c r="O43" s="40"/>
      <c r="P43" s="40"/>
      <c r="Q43" s="40"/>
      <c r="R43" s="40"/>
      <c r="S43" s="40"/>
      <c r="T43" s="40" t="s">
        <v>633</v>
      </c>
    </row>
    <row r="44" spans="1:20" x14ac:dyDescent="0.35">
      <c r="A44" s="9">
        <v>43</v>
      </c>
      <c r="B44" s="6" t="s">
        <v>120</v>
      </c>
      <c r="C44" s="6" t="s">
        <v>465</v>
      </c>
      <c r="D44" s="38">
        <v>44501</v>
      </c>
      <c r="E44" s="39">
        <v>17138</v>
      </c>
      <c r="F44" s="8" t="s">
        <v>428</v>
      </c>
      <c r="G44" s="40" t="s">
        <v>18</v>
      </c>
      <c r="H44" s="41">
        <v>44732</v>
      </c>
      <c r="I44" s="39">
        <v>17138</v>
      </c>
      <c r="J44" s="45">
        <v>1452445.5</v>
      </c>
      <c r="K44" s="39">
        <v>17138</v>
      </c>
      <c r="L44" s="40" t="s">
        <v>857</v>
      </c>
      <c r="M44" s="40"/>
      <c r="N44" s="40" t="s">
        <v>857</v>
      </c>
      <c r="O44" s="40"/>
      <c r="P44" s="40" t="s">
        <v>417</v>
      </c>
      <c r="Q44" s="40"/>
      <c r="R44" s="40" t="s">
        <v>417</v>
      </c>
      <c r="S44" s="40"/>
      <c r="T44" s="40"/>
    </row>
    <row r="45" spans="1:20" x14ac:dyDescent="0.35">
      <c r="A45" s="9">
        <v>44</v>
      </c>
      <c r="B45" s="6" t="s">
        <v>120</v>
      </c>
      <c r="C45" s="6" t="s">
        <v>466</v>
      </c>
      <c r="D45" s="38">
        <v>44501</v>
      </c>
      <c r="E45" s="39">
        <v>24564.28</v>
      </c>
      <c r="F45" s="8" t="s">
        <v>428</v>
      </c>
      <c r="G45" s="40" t="s">
        <v>18</v>
      </c>
      <c r="H45" s="41">
        <v>44732</v>
      </c>
      <c r="I45" s="39">
        <v>24564.28</v>
      </c>
      <c r="J45" s="45">
        <v>2081822.73</v>
      </c>
      <c r="K45" s="39">
        <v>24564.28</v>
      </c>
      <c r="L45" s="40" t="s">
        <v>858</v>
      </c>
      <c r="M45" s="40"/>
      <c r="N45" s="40" t="s">
        <v>858</v>
      </c>
      <c r="O45" s="40"/>
      <c r="P45" s="40" t="s">
        <v>417</v>
      </c>
      <c r="Q45" s="40"/>
      <c r="R45" s="40" t="s">
        <v>417</v>
      </c>
      <c r="S45" s="40"/>
      <c r="T45" s="40"/>
    </row>
    <row r="46" spans="1:20" x14ac:dyDescent="0.35">
      <c r="A46" s="9">
        <v>45</v>
      </c>
      <c r="B46" s="6" t="s">
        <v>120</v>
      </c>
      <c r="C46" s="6" t="s">
        <v>467</v>
      </c>
      <c r="D46" s="38">
        <v>44531</v>
      </c>
      <c r="E46" s="39">
        <v>124081.4</v>
      </c>
      <c r="F46" s="8" t="s">
        <v>468</v>
      </c>
      <c r="G46" s="40" t="s">
        <v>18</v>
      </c>
      <c r="H46" s="41">
        <v>44732</v>
      </c>
      <c r="I46" s="39">
        <v>124081.4</v>
      </c>
      <c r="J46" s="45">
        <v>10528306.789999999</v>
      </c>
      <c r="K46" s="39">
        <v>124081.4</v>
      </c>
      <c r="L46" s="40" t="s">
        <v>859</v>
      </c>
      <c r="M46" s="40"/>
      <c r="N46" s="40" t="s">
        <v>859</v>
      </c>
      <c r="O46" s="40"/>
      <c r="P46" s="40" t="s">
        <v>417</v>
      </c>
      <c r="Q46" s="40"/>
      <c r="R46" s="40" t="s">
        <v>417</v>
      </c>
      <c r="S46" s="40"/>
      <c r="T46" s="40"/>
    </row>
    <row r="47" spans="1:20" x14ac:dyDescent="0.35">
      <c r="A47" s="9">
        <v>46</v>
      </c>
      <c r="B47" s="6" t="s">
        <v>120</v>
      </c>
      <c r="C47" s="6" t="s">
        <v>469</v>
      </c>
      <c r="D47" s="38">
        <v>44508</v>
      </c>
      <c r="E47" s="39">
        <v>43804.33</v>
      </c>
      <c r="F47" s="8" t="s">
        <v>470</v>
      </c>
      <c r="G47" s="40" t="s">
        <v>18</v>
      </c>
      <c r="H47" s="41">
        <v>44728</v>
      </c>
      <c r="I47" s="39">
        <v>43804.33</v>
      </c>
      <c r="J47" s="45">
        <v>3712416.97</v>
      </c>
      <c r="K47" s="39">
        <v>43804.33</v>
      </c>
      <c r="L47" s="40" t="s">
        <v>869</v>
      </c>
      <c r="M47" s="40"/>
      <c r="N47" s="40" t="s">
        <v>869</v>
      </c>
      <c r="O47" s="40"/>
      <c r="P47" s="40" t="s">
        <v>417</v>
      </c>
      <c r="Q47" s="40"/>
      <c r="R47" s="40" t="s">
        <v>417</v>
      </c>
      <c r="S47" s="40"/>
      <c r="T47" s="40"/>
    </row>
    <row r="48" spans="1:20" x14ac:dyDescent="0.35">
      <c r="A48" s="9">
        <v>47</v>
      </c>
      <c r="B48" s="6" t="s">
        <v>120</v>
      </c>
      <c r="C48" s="6" t="s">
        <v>471</v>
      </c>
      <c r="D48" s="38">
        <v>44504</v>
      </c>
      <c r="E48" s="39">
        <v>6157.72</v>
      </c>
      <c r="F48" s="8" t="s">
        <v>430</v>
      </c>
      <c r="G48" s="40" t="s">
        <v>18</v>
      </c>
      <c r="H48" s="41">
        <v>44725</v>
      </c>
      <c r="I48" s="39">
        <v>6157.72</v>
      </c>
      <c r="J48" s="45">
        <v>521866.77</v>
      </c>
      <c r="K48" s="39">
        <v>6157.72</v>
      </c>
      <c r="L48" s="40" t="s">
        <v>870</v>
      </c>
      <c r="M48" s="40"/>
      <c r="N48" s="40" t="s">
        <v>870</v>
      </c>
      <c r="O48" s="40"/>
      <c r="P48" s="40" t="s">
        <v>417</v>
      </c>
      <c r="Q48" s="40"/>
      <c r="R48" s="40" t="s">
        <v>417</v>
      </c>
      <c r="S48" s="40"/>
      <c r="T48" s="40"/>
    </row>
    <row r="49" spans="1:20" x14ac:dyDescent="0.35">
      <c r="A49" s="9">
        <v>48</v>
      </c>
      <c r="B49" s="6" t="s">
        <v>120</v>
      </c>
      <c r="C49" s="6">
        <v>2112006694</v>
      </c>
      <c r="D49" s="38">
        <v>44536</v>
      </c>
      <c r="E49" s="39">
        <v>48017.75</v>
      </c>
      <c r="F49" s="8" t="s">
        <v>472</v>
      </c>
      <c r="G49" s="40" t="s">
        <v>18</v>
      </c>
      <c r="H49" s="41">
        <v>44725</v>
      </c>
      <c r="I49" s="39">
        <v>48017.75</v>
      </c>
      <c r="J49" s="42">
        <v>4074306.09</v>
      </c>
      <c r="K49" s="39">
        <v>48017.75</v>
      </c>
      <c r="L49" s="40" t="s">
        <v>871</v>
      </c>
      <c r="M49" s="40"/>
      <c r="N49" s="40" t="s">
        <v>871</v>
      </c>
      <c r="O49" s="40"/>
      <c r="P49" s="40" t="s">
        <v>417</v>
      </c>
      <c r="Q49" s="40"/>
      <c r="R49" s="40" t="s">
        <v>417</v>
      </c>
      <c r="S49" s="40"/>
      <c r="T49" s="40"/>
    </row>
    <row r="50" spans="1:20" x14ac:dyDescent="0.35">
      <c r="A50" s="9">
        <v>49</v>
      </c>
      <c r="B50" s="6" t="s">
        <v>120</v>
      </c>
      <c r="C50" s="6" t="s">
        <v>473</v>
      </c>
      <c r="D50" s="38">
        <v>44509</v>
      </c>
      <c r="E50" s="39">
        <v>62697.91</v>
      </c>
      <c r="F50" s="8" t="s">
        <v>474</v>
      </c>
      <c r="G50" s="40" t="s">
        <v>18</v>
      </c>
      <c r="H50" s="41">
        <v>44725</v>
      </c>
      <c r="I50" s="39">
        <v>62697.91</v>
      </c>
      <c r="J50" s="42">
        <v>5313647.87</v>
      </c>
      <c r="K50" s="39">
        <v>62697.91</v>
      </c>
      <c r="L50" s="40" t="s">
        <v>872</v>
      </c>
      <c r="M50" s="40"/>
      <c r="N50" s="40" t="s">
        <v>872</v>
      </c>
      <c r="O50" s="40"/>
      <c r="P50" s="40" t="s">
        <v>417</v>
      </c>
      <c r="Q50" s="40"/>
      <c r="R50" s="40" t="s">
        <v>417</v>
      </c>
      <c r="S50" s="40"/>
      <c r="T50" s="40"/>
    </row>
    <row r="51" spans="1:20" x14ac:dyDescent="0.35">
      <c r="A51" s="9">
        <v>50</v>
      </c>
      <c r="B51" s="6" t="s">
        <v>120</v>
      </c>
      <c r="C51" s="6" t="s">
        <v>475</v>
      </c>
      <c r="D51" s="38">
        <v>44541</v>
      </c>
      <c r="E51" s="39">
        <v>131377</v>
      </c>
      <c r="F51" s="8" t="s">
        <v>476</v>
      </c>
      <c r="G51" s="40" t="s">
        <v>18</v>
      </c>
      <c r="H51" s="41">
        <v>44725</v>
      </c>
      <c r="I51" s="39">
        <v>131377</v>
      </c>
      <c r="J51" s="42">
        <v>11147338.449999999</v>
      </c>
      <c r="K51" s="39">
        <v>131377</v>
      </c>
      <c r="L51" s="40" t="s">
        <v>873</v>
      </c>
      <c r="M51" s="40"/>
      <c r="N51" s="40" t="s">
        <v>873</v>
      </c>
      <c r="O51" s="40"/>
      <c r="P51" s="40" t="s">
        <v>417</v>
      </c>
      <c r="Q51" s="40"/>
      <c r="R51" s="40" t="s">
        <v>417</v>
      </c>
      <c r="S51" s="40"/>
      <c r="T51" s="40"/>
    </row>
    <row r="52" spans="1:20" x14ac:dyDescent="0.35">
      <c r="A52" s="9">
        <v>51</v>
      </c>
      <c r="B52" s="6" t="s">
        <v>120</v>
      </c>
      <c r="C52" s="6" t="s">
        <v>477</v>
      </c>
      <c r="D52" s="38">
        <v>44518</v>
      </c>
      <c r="E52" s="39">
        <v>92966.04</v>
      </c>
      <c r="F52" s="8" t="s">
        <v>432</v>
      </c>
      <c r="G52" s="40" t="s">
        <v>18</v>
      </c>
      <c r="H52" s="41">
        <v>44725</v>
      </c>
      <c r="I52" s="39">
        <v>92966.04</v>
      </c>
      <c r="J52" s="42">
        <v>7878871.8899999997</v>
      </c>
      <c r="K52" s="39">
        <v>92966.04</v>
      </c>
      <c r="L52" s="40" t="s">
        <v>874</v>
      </c>
      <c r="M52" s="40"/>
      <c r="N52" s="40" t="s">
        <v>874</v>
      </c>
      <c r="O52" s="40"/>
      <c r="P52" s="40" t="s">
        <v>417</v>
      </c>
      <c r="Q52" s="40"/>
      <c r="R52" s="40" t="s">
        <v>417</v>
      </c>
      <c r="S52" s="40"/>
      <c r="T52" s="40"/>
    </row>
    <row r="53" spans="1:20" x14ac:dyDescent="0.35">
      <c r="A53" s="9">
        <v>52</v>
      </c>
      <c r="B53" s="6" t="s">
        <v>120</v>
      </c>
      <c r="C53" s="6" t="s">
        <v>478</v>
      </c>
      <c r="D53" s="38">
        <v>44539</v>
      </c>
      <c r="E53" s="39">
        <v>96433.66</v>
      </c>
      <c r="F53" s="8" t="s">
        <v>479</v>
      </c>
      <c r="G53" s="40" t="s">
        <v>18</v>
      </c>
      <c r="H53" s="41">
        <v>44725</v>
      </c>
      <c r="I53" s="39">
        <v>96433.66</v>
      </c>
      <c r="J53" s="42">
        <v>8182396.0499999998</v>
      </c>
      <c r="K53" s="39">
        <v>96433.66</v>
      </c>
      <c r="L53" s="40" t="s">
        <v>829</v>
      </c>
      <c r="M53" s="40"/>
      <c r="N53" s="40" t="s">
        <v>829</v>
      </c>
      <c r="O53" s="40"/>
      <c r="P53" s="40" t="s">
        <v>417</v>
      </c>
      <c r="Q53" s="40"/>
      <c r="R53" s="40" t="s">
        <v>417</v>
      </c>
      <c r="S53" s="40"/>
      <c r="T53" s="40"/>
    </row>
    <row r="54" spans="1:20" x14ac:dyDescent="0.35">
      <c r="A54" s="9">
        <v>53</v>
      </c>
      <c r="B54" s="6" t="s">
        <v>120</v>
      </c>
      <c r="C54" s="6" t="s">
        <v>480</v>
      </c>
      <c r="D54" s="38">
        <v>44559</v>
      </c>
      <c r="E54" s="39">
        <v>212916.29</v>
      </c>
      <c r="F54" s="8" t="s">
        <v>479</v>
      </c>
      <c r="G54" s="40" t="s">
        <v>18</v>
      </c>
      <c r="H54" s="41">
        <v>44725</v>
      </c>
      <c r="I54" s="39">
        <v>212916.29</v>
      </c>
      <c r="J54" s="45">
        <v>18065947.210000001</v>
      </c>
      <c r="K54" s="39">
        <v>212916.29</v>
      </c>
      <c r="L54" s="40" t="s">
        <v>875</v>
      </c>
      <c r="M54" s="40"/>
      <c r="N54" s="40" t="s">
        <v>875</v>
      </c>
      <c r="O54" s="40"/>
      <c r="P54" s="40" t="s">
        <v>417</v>
      </c>
      <c r="Q54" s="40"/>
      <c r="R54" s="40" t="s">
        <v>417</v>
      </c>
      <c r="S54" s="40"/>
      <c r="T54" s="40"/>
    </row>
    <row r="55" spans="1:20" x14ac:dyDescent="0.35">
      <c r="A55" s="9">
        <v>54</v>
      </c>
      <c r="B55" s="6" t="s">
        <v>120</v>
      </c>
      <c r="C55" s="6" t="s">
        <v>481</v>
      </c>
      <c r="D55" s="38">
        <v>44550</v>
      </c>
      <c r="E55" s="39">
        <v>94575.6</v>
      </c>
      <c r="F55" s="8" t="s">
        <v>482</v>
      </c>
      <c r="G55" s="40" t="s">
        <v>18</v>
      </c>
      <c r="H55" s="41">
        <v>44725</v>
      </c>
      <c r="I55" s="39">
        <v>94575.6</v>
      </c>
      <c r="J55" s="45">
        <v>8024739.6600000001</v>
      </c>
      <c r="K55" s="39">
        <v>94575.6</v>
      </c>
      <c r="L55" s="40" t="s">
        <v>876</v>
      </c>
      <c r="M55" s="40"/>
      <c r="N55" s="40" t="s">
        <v>876</v>
      </c>
      <c r="O55" s="40"/>
      <c r="P55" s="40" t="s">
        <v>417</v>
      </c>
      <c r="Q55" s="40"/>
      <c r="R55" s="40" t="s">
        <v>417</v>
      </c>
      <c r="S55" s="40"/>
      <c r="T55" s="40"/>
    </row>
    <row r="56" spans="1:20" x14ac:dyDescent="0.35">
      <c r="A56" s="9">
        <v>55</v>
      </c>
      <c r="B56" s="6" t="s">
        <v>120</v>
      </c>
      <c r="C56" s="6" t="s">
        <v>483</v>
      </c>
      <c r="D56" s="38">
        <v>44537</v>
      </c>
      <c r="E56" s="39">
        <v>184334.47</v>
      </c>
      <c r="F56" s="8" t="s">
        <v>484</v>
      </c>
      <c r="G56" s="40" t="s">
        <v>18</v>
      </c>
      <c r="H56" s="41">
        <v>44725</v>
      </c>
      <c r="I56" s="39">
        <v>184334.47</v>
      </c>
      <c r="J56" s="45">
        <v>15640779.779999999</v>
      </c>
      <c r="K56" s="39">
        <v>184334.47</v>
      </c>
      <c r="L56" s="40" t="s">
        <v>877</v>
      </c>
      <c r="M56" s="40"/>
      <c r="N56" s="40" t="s">
        <v>877</v>
      </c>
      <c r="O56" s="40"/>
      <c r="P56" s="40" t="s">
        <v>417</v>
      </c>
      <c r="Q56" s="40"/>
      <c r="R56" s="40" t="s">
        <v>417</v>
      </c>
      <c r="S56" s="40"/>
      <c r="T56" s="40"/>
    </row>
    <row r="57" spans="1:20" x14ac:dyDescent="0.35">
      <c r="A57" s="9">
        <v>56</v>
      </c>
      <c r="B57" s="6" t="s">
        <v>120</v>
      </c>
      <c r="C57" s="6" t="s">
        <v>485</v>
      </c>
      <c r="D57" s="38">
        <v>44502</v>
      </c>
      <c r="E57" s="39">
        <v>37025.75</v>
      </c>
      <c r="F57" s="8" t="s">
        <v>486</v>
      </c>
      <c r="G57" s="40" t="s">
        <v>18</v>
      </c>
      <c r="H57" s="41">
        <v>44725</v>
      </c>
      <c r="I57" s="39">
        <v>37025.75</v>
      </c>
      <c r="J57" s="42">
        <v>3137932.31</v>
      </c>
      <c r="K57" s="39">
        <v>37025.75</v>
      </c>
      <c r="L57" s="40" t="s">
        <v>878</v>
      </c>
      <c r="M57" s="40"/>
      <c r="N57" s="40" t="s">
        <v>878</v>
      </c>
      <c r="O57" s="40"/>
      <c r="P57" s="40" t="s">
        <v>417</v>
      </c>
      <c r="Q57" s="40"/>
      <c r="R57" s="40" t="s">
        <v>417</v>
      </c>
      <c r="S57" s="40"/>
      <c r="T57" s="40"/>
    </row>
    <row r="58" spans="1:20" x14ac:dyDescent="0.35">
      <c r="A58" s="9">
        <v>57</v>
      </c>
      <c r="B58" s="6" t="s">
        <v>120</v>
      </c>
      <c r="C58" s="6" t="s">
        <v>487</v>
      </c>
      <c r="D58" s="38">
        <v>44520</v>
      </c>
      <c r="E58" s="39">
        <v>21938.2</v>
      </c>
      <c r="F58" s="8" t="s">
        <v>488</v>
      </c>
      <c r="G58" s="40" t="s">
        <v>18</v>
      </c>
      <c r="H58" s="41">
        <v>44725</v>
      </c>
      <c r="I58" s="39">
        <v>21938.2</v>
      </c>
      <c r="J58" s="45">
        <v>1859262.45</v>
      </c>
      <c r="K58" s="39">
        <v>21938.2</v>
      </c>
      <c r="L58" s="40" t="s">
        <v>879</v>
      </c>
      <c r="M58" s="40"/>
      <c r="N58" s="40" t="s">
        <v>879</v>
      </c>
      <c r="O58" s="40"/>
      <c r="P58" s="40" t="s">
        <v>417</v>
      </c>
      <c r="Q58" s="40"/>
      <c r="R58" s="40" t="s">
        <v>417</v>
      </c>
      <c r="S58" s="40"/>
      <c r="T58" s="40"/>
    </row>
    <row r="59" spans="1:20" x14ac:dyDescent="0.35">
      <c r="A59" s="9">
        <v>58</v>
      </c>
      <c r="B59" s="6" t="s">
        <v>34</v>
      </c>
      <c r="C59" s="6" t="s">
        <v>489</v>
      </c>
      <c r="D59" s="38">
        <v>44387</v>
      </c>
      <c r="E59" s="39">
        <v>1280.77</v>
      </c>
      <c r="F59" s="8" t="s">
        <v>490</v>
      </c>
      <c r="G59" s="40" t="s">
        <v>18</v>
      </c>
      <c r="H59" s="41">
        <v>44728</v>
      </c>
      <c r="I59" s="39">
        <v>1280.77</v>
      </c>
      <c r="J59" s="45">
        <v>107520.64</v>
      </c>
      <c r="K59" s="39">
        <v>1280.77</v>
      </c>
      <c r="L59" s="40" t="s">
        <v>880</v>
      </c>
      <c r="M59" s="40"/>
      <c r="N59" s="40" t="s">
        <v>880</v>
      </c>
      <c r="O59" s="40"/>
      <c r="P59" s="40" t="s">
        <v>417</v>
      </c>
      <c r="Q59" s="40"/>
      <c r="R59" s="40" t="s">
        <v>417</v>
      </c>
      <c r="S59" s="40"/>
      <c r="T59" s="40"/>
    </row>
    <row r="60" spans="1:20" x14ac:dyDescent="0.35">
      <c r="A60" s="9">
        <v>59</v>
      </c>
      <c r="B60" s="6" t="s">
        <v>34</v>
      </c>
      <c r="C60" s="6" t="s">
        <v>491</v>
      </c>
      <c r="D60" s="38">
        <v>44411</v>
      </c>
      <c r="E60" s="39">
        <v>66462.22</v>
      </c>
      <c r="F60" s="8" t="s">
        <v>246</v>
      </c>
      <c r="G60" s="40" t="s">
        <v>18</v>
      </c>
      <c r="H60" s="41">
        <v>44728</v>
      </c>
      <c r="I60" s="39">
        <v>66462.22</v>
      </c>
      <c r="J60" s="45">
        <v>5579503.3700000001</v>
      </c>
      <c r="K60" s="39">
        <v>66462.22</v>
      </c>
      <c r="L60" s="40" t="s">
        <v>881</v>
      </c>
      <c r="M60" s="40"/>
      <c r="N60" s="40" t="s">
        <v>881</v>
      </c>
      <c r="O60" s="40"/>
      <c r="P60" s="40" t="s">
        <v>417</v>
      </c>
      <c r="Q60" s="40"/>
      <c r="R60" s="40" t="s">
        <v>417</v>
      </c>
      <c r="S60" s="40"/>
      <c r="T60" s="40"/>
    </row>
    <row r="61" spans="1:20" x14ac:dyDescent="0.35">
      <c r="A61" s="9">
        <v>60</v>
      </c>
      <c r="B61" s="6" t="s">
        <v>34</v>
      </c>
      <c r="C61" s="6" t="s">
        <v>492</v>
      </c>
      <c r="D61" s="38">
        <v>44411</v>
      </c>
      <c r="E61" s="39">
        <v>16149.52</v>
      </c>
      <c r="F61" s="8" t="s">
        <v>493</v>
      </c>
      <c r="G61" s="40" t="s">
        <v>18</v>
      </c>
      <c r="H61" s="41">
        <v>44728</v>
      </c>
      <c r="I61" s="39">
        <v>16149.52</v>
      </c>
      <c r="J61" s="45">
        <v>1355752.2</v>
      </c>
      <c r="K61" s="39">
        <v>16149.52</v>
      </c>
      <c r="L61" s="40" t="s">
        <v>882</v>
      </c>
      <c r="M61" s="40"/>
      <c r="N61" s="40" t="s">
        <v>882</v>
      </c>
      <c r="O61" s="40"/>
      <c r="P61" s="40" t="s">
        <v>417</v>
      </c>
      <c r="Q61" s="40"/>
      <c r="R61" s="40" t="s">
        <v>417</v>
      </c>
      <c r="S61" s="40"/>
      <c r="T61" s="40"/>
    </row>
    <row r="62" spans="1:20" x14ac:dyDescent="0.35">
      <c r="A62" s="9">
        <v>61</v>
      </c>
      <c r="B62" s="6" t="s">
        <v>34</v>
      </c>
      <c r="C62" s="6" t="s">
        <v>494</v>
      </c>
      <c r="D62" s="38">
        <v>44422</v>
      </c>
      <c r="E62" s="39">
        <v>1644.75</v>
      </c>
      <c r="F62" s="8" t="s">
        <v>246</v>
      </c>
      <c r="G62" s="40" t="s">
        <v>18</v>
      </c>
      <c r="H62" s="41">
        <v>44728</v>
      </c>
      <c r="I62" s="39">
        <v>1644.75</v>
      </c>
      <c r="J62" s="45">
        <v>138076.76</v>
      </c>
      <c r="K62" s="39">
        <v>1644.75</v>
      </c>
      <c r="L62" s="40" t="s">
        <v>883</v>
      </c>
      <c r="M62" s="40"/>
      <c r="N62" s="40" t="s">
        <v>883</v>
      </c>
      <c r="O62" s="40"/>
      <c r="P62" s="40" t="s">
        <v>417</v>
      </c>
      <c r="Q62" s="40"/>
      <c r="R62" s="40" t="s">
        <v>417</v>
      </c>
      <c r="S62" s="40"/>
      <c r="T62" s="40"/>
    </row>
    <row r="63" spans="1:20" x14ac:dyDescent="0.35">
      <c r="A63" s="9">
        <v>62</v>
      </c>
      <c r="B63" s="6" t="s">
        <v>34</v>
      </c>
      <c r="C63" s="6" t="s">
        <v>495</v>
      </c>
      <c r="D63" s="38">
        <v>44420</v>
      </c>
      <c r="E63" s="39">
        <v>23216.98</v>
      </c>
      <c r="F63" s="8" t="s">
        <v>496</v>
      </c>
      <c r="G63" s="40" t="s">
        <v>18</v>
      </c>
      <c r="H63" s="41">
        <v>44733</v>
      </c>
      <c r="I63" s="39">
        <v>23216.98</v>
      </c>
      <c r="J63" s="45">
        <v>1949065.47</v>
      </c>
      <c r="K63" s="39">
        <v>23216.98</v>
      </c>
      <c r="L63" s="40" t="s">
        <v>884</v>
      </c>
      <c r="M63" s="40"/>
      <c r="N63" s="40" t="s">
        <v>884</v>
      </c>
      <c r="O63" s="40"/>
      <c r="P63" s="40" t="s">
        <v>417</v>
      </c>
      <c r="Q63" s="40"/>
      <c r="R63" s="40" t="s">
        <v>417</v>
      </c>
      <c r="S63" s="40"/>
      <c r="T63" s="40"/>
    </row>
    <row r="64" spans="1:20" x14ac:dyDescent="0.35">
      <c r="A64" s="9">
        <v>63</v>
      </c>
      <c r="B64" s="6" t="s">
        <v>34</v>
      </c>
      <c r="C64" s="6" t="s">
        <v>497</v>
      </c>
      <c r="D64" s="38">
        <v>44451</v>
      </c>
      <c r="E64" s="39">
        <v>6428.91</v>
      </c>
      <c r="F64" s="8" t="s">
        <v>246</v>
      </c>
      <c r="G64" s="40" t="s">
        <v>18</v>
      </c>
      <c r="H64" s="41">
        <v>44728</v>
      </c>
      <c r="I64" s="39">
        <v>6428.91</v>
      </c>
      <c r="J64" s="45">
        <v>541635.67000000004</v>
      </c>
      <c r="K64" s="39">
        <v>6428.91</v>
      </c>
      <c r="L64" s="40" t="s">
        <v>885</v>
      </c>
      <c r="M64" s="40"/>
      <c r="N64" s="40" t="s">
        <v>885</v>
      </c>
      <c r="O64" s="40"/>
      <c r="P64" s="40" t="s">
        <v>417</v>
      </c>
      <c r="Q64" s="40"/>
      <c r="R64" s="40" t="s">
        <v>417</v>
      </c>
      <c r="S64" s="40"/>
      <c r="T64" s="40"/>
    </row>
    <row r="65" spans="1:20" x14ac:dyDescent="0.35">
      <c r="A65" s="9">
        <v>64</v>
      </c>
      <c r="B65" s="6" t="s">
        <v>34</v>
      </c>
      <c r="C65" s="6" t="s">
        <v>498</v>
      </c>
      <c r="D65" s="38">
        <v>44464</v>
      </c>
      <c r="E65" s="39">
        <v>17424.419999999998</v>
      </c>
      <c r="F65" s="8" t="s">
        <v>499</v>
      </c>
      <c r="G65" s="40" t="s">
        <v>18</v>
      </c>
      <c r="H65" s="41">
        <v>44728</v>
      </c>
      <c r="I65" s="39">
        <v>17424.419999999998</v>
      </c>
      <c r="J65" s="45">
        <v>1468007.39</v>
      </c>
      <c r="K65" s="39">
        <v>17424.419999999998</v>
      </c>
      <c r="L65" s="40" t="s">
        <v>886</v>
      </c>
      <c r="M65" s="40"/>
      <c r="N65" s="40" t="s">
        <v>886</v>
      </c>
      <c r="O65" s="40"/>
      <c r="P65" s="40" t="s">
        <v>417</v>
      </c>
      <c r="Q65" s="40"/>
      <c r="R65" s="40" t="s">
        <v>417</v>
      </c>
      <c r="S65" s="40"/>
      <c r="T65" s="40"/>
    </row>
    <row r="66" spans="1:20" x14ac:dyDescent="0.35">
      <c r="A66" s="9">
        <v>65</v>
      </c>
      <c r="B66" s="6" t="s">
        <v>34</v>
      </c>
      <c r="C66" s="6" t="s">
        <v>500</v>
      </c>
      <c r="D66" s="38">
        <v>44446</v>
      </c>
      <c r="E66" s="39">
        <v>463.5</v>
      </c>
      <c r="F66" s="8" t="s">
        <v>501</v>
      </c>
      <c r="G66" s="40" t="s">
        <v>18</v>
      </c>
      <c r="H66" s="41">
        <v>44728</v>
      </c>
      <c r="I66" s="39">
        <v>463.5</v>
      </c>
      <c r="J66" s="45">
        <v>39049.879999999997</v>
      </c>
      <c r="K66" s="39">
        <v>463.5</v>
      </c>
      <c r="L66" s="40" t="s">
        <v>887</v>
      </c>
      <c r="M66" s="40"/>
      <c r="N66" s="40" t="s">
        <v>887</v>
      </c>
      <c r="O66" s="40"/>
      <c r="P66" s="40" t="s">
        <v>417</v>
      </c>
      <c r="Q66" s="40"/>
      <c r="R66" s="40" t="s">
        <v>417</v>
      </c>
      <c r="S66" s="40"/>
      <c r="T66" s="40"/>
    </row>
    <row r="67" spans="1:20" x14ac:dyDescent="0.35">
      <c r="A67" s="9">
        <v>66</v>
      </c>
      <c r="B67" s="6" t="s">
        <v>34</v>
      </c>
      <c r="C67" s="6" t="s">
        <v>502</v>
      </c>
      <c r="D67" s="38">
        <v>44492</v>
      </c>
      <c r="E67" s="39">
        <v>154408.95000000001</v>
      </c>
      <c r="F67" s="8" t="s">
        <v>246</v>
      </c>
      <c r="G67" s="40" t="s">
        <v>18</v>
      </c>
      <c r="H67" s="41">
        <v>44728</v>
      </c>
      <c r="I67" s="39">
        <v>154408.95000000001</v>
      </c>
      <c r="J67" s="45">
        <v>13055276.720000001</v>
      </c>
      <c r="K67" s="39">
        <v>154408.95000000001</v>
      </c>
      <c r="L67" s="40"/>
      <c r="M67" s="40"/>
      <c r="N67" s="40"/>
      <c r="O67" s="40"/>
      <c r="P67" s="40"/>
      <c r="Q67" s="40"/>
      <c r="R67" s="40"/>
      <c r="S67" s="40"/>
      <c r="T67" s="40" t="s">
        <v>633</v>
      </c>
    </row>
    <row r="68" spans="1:20" x14ac:dyDescent="0.35">
      <c r="A68" s="9">
        <v>67</v>
      </c>
      <c r="B68" s="6" t="s">
        <v>34</v>
      </c>
      <c r="C68" s="6" t="s">
        <v>503</v>
      </c>
      <c r="D68" s="38">
        <v>44469</v>
      </c>
      <c r="E68" s="39">
        <v>14295.97</v>
      </c>
      <c r="F68" s="8" t="s">
        <v>246</v>
      </c>
      <c r="G68" s="40" t="s">
        <v>18</v>
      </c>
      <c r="H68" s="41">
        <v>44728</v>
      </c>
      <c r="I68" s="39">
        <v>14295.97</v>
      </c>
      <c r="J68" s="45">
        <v>1204435.47</v>
      </c>
      <c r="K68" s="39">
        <v>14295.97</v>
      </c>
      <c r="L68" s="33" t="s">
        <v>888</v>
      </c>
      <c r="M68" s="40"/>
      <c r="N68" s="33" t="s">
        <v>888</v>
      </c>
      <c r="O68" s="40"/>
      <c r="P68" s="40" t="s">
        <v>417</v>
      </c>
      <c r="Q68" s="40"/>
      <c r="R68" s="40" t="s">
        <v>417</v>
      </c>
      <c r="S68" s="40"/>
      <c r="T68" s="40"/>
    </row>
    <row r="69" spans="1:20" x14ac:dyDescent="0.35">
      <c r="A69" s="9">
        <v>68</v>
      </c>
      <c r="B69" s="6" t="s">
        <v>34</v>
      </c>
      <c r="C69" s="6" t="s">
        <v>504</v>
      </c>
      <c r="D69" s="38">
        <v>44492</v>
      </c>
      <c r="E69" s="39">
        <v>18785.349999999999</v>
      </c>
      <c r="F69" s="8" t="s">
        <v>499</v>
      </c>
      <c r="G69" s="40" t="s">
        <v>18</v>
      </c>
      <c r="H69" s="41">
        <v>44728</v>
      </c>
      <c r="I69" s="39">
        <v>18785.349999999999</v>
      </c>
      <c r="J69" s="45">
        <v>1588301.34</v>
      </c>
      <c r="K69" s="39">
        <v>18785.349999999999</v>
      </c>
      <c r="L69" s="40" t="s">
        <v>889</v>
      </c>
      <c r="M69" s="40"/>
      <c r="N69" s="40" t="s">
        <v>889</v>
      </c>
      <c r="O69" s="40"/>
      <c r="P69" s="40" t="s">
        <v>417</v>
      </c>
      <c r="Q69" s="40"/>
      <c r="R69" s="40" t="s">
        <v>417</v>
      </c>
      <c r="S69" s="40"/>
      <c r="T69" s="40"/>
    </row>
    <row r="70" spans="1:20" x14ac:dyDescent="0.35">
      <c r="A70" s="9">
        <v>69</v>
      </c>
      <c r="B70" s="6" t="s">
        <v>34</v>
      </c>
      <c r="C70" s="6" t="s">
        <v>505</v>
      </c>
      <c r="D70" s="38">
        <v>44469</v>
      </c>
      <c r="E70" s="39">
        <v>9706.1299999999992</v>
      </c>
      <c r="F70" s="8" t="s">
        <v>493</v>
      </c>
      <c r="G70" s="40" t="s">
        <v>18</v>
      </c>
      <c r="H70" s="41">
        <v>44728</v>
      </c>
      <c r="I70" s="39">
        <v>9706.1299999999992</v>
      </c>
      <c r="J70" s="45">
        <v>817741.45</v>
      </c>
      <c r="K70" s="39">
        <v>9706.1299999999992</v>
      </c>
      <c r="L70" s="40" t="s">
        <v>890</v>
      </c>
      <c r="M70" s="40"/>
      <c r="N70" s="40" t="s">
        <v>890</v>
      </c>
      <c r="O70" s="40"/>
      <c r="P70" s="40" t="s">
        <v>417</v>
      </c>
      <c r="Q70" s="40"/>
      <c r="R70" s="40" t="s">
        <v>417</v>
      </c>
      <c r="S70" s="40"/>
      <c r="T70" s="40"/>
    </row>
    <row r="71" spans="1:20" x14ac:dyDescent="0.35">
      <c r="A71" s="9">
        <v>70</v>
      </c>
      <c r="B71" s="6" t="s">
        <v>34</v>
      </c>
      <c r="C71" s="6" t="s">
        <v>506</v>
      </c>
      <c r="D71" s="38">
        <v>44499</v>
      </c>
      <c r="E71" s="39">
        <v>38156.21</v>
      </c>
      <c r="F71" s="8" t="s">
        <v>246</v>
      </c>
      <c r="G71" s="40" t="s">
        <v>18</v>
      </c>
      <c r="H71" s="41">
        <v>44728</v>
      </c>
      <c r="I71" s="39">
        <v>38156.21</v>
      </c>
      <c r="J71" s="45">
        <v>3226107.56</v>
      </c>
      <c r="K71" s="39">
        <v>38156.21</v>
      </c>
      <c r="L71" s="40" t="s">
        <v>891</v>
      </c>
      <c r="M71" s="40"/>
      <c r="N71" s="40" t="s">
        <v>891</v>
      </c>
      <c r="O71" s="40"/>
      <c r="P71" s="40" t="s">
        <v>417</v>
      </c>
      <c r="Q71" s="40"/>
      <c r="R71" s="40" t="s">
        <v>417</v>
      </c>
      <c r="S71" s="40"/>
      <c r="T71" s="40"/>
    </row>
    <row r="72" spans="1:20" x14ac:dyDescent="0.35">
      <c r="A72" s="9">
        <v>71</v>
      </c>
      <c r="B72" s="6" t="s">
        <v>34</v>
      </c>
      <c r="C72" s="6" t="s">
        <v>507</v>
      </c>
      <c r="D72" s="38">
        <v>44496</v>
      </c>
      <c r="E72" s="39">
        <v>6929.45</v>
      </c>
      <c r="F72" s="8" t="s">
        <v>508</v>
      </c>
      <c r="G72" s="40" t="s">
        <v>18</v>
      </c>
      <c r="H72" s="41">
        <v>44728</v>
      </c>
      <c r="I72" s="39">
        <v>6929.45</v>
      </c>
      <c r="J72" s="45">
        <v>585885</v>
      </c>
      <c r="K72" s="39">
        <v>6929.45</v>
      </c>
      <c r="L72" s="40" t="s">
        <v>892</v>
      </c>
      <c r="M72" s="40"/>
      <c r="N72" s="40" t="s">
        <v>892</v>
      </c>
      <c r="O72" s="40"/>
      <c r="P72" s="40" t="s">
        <v>417</v>
      </c>
      <c r="Q72" s="40"/>
      <c r="R72" s="40" t="s">
        <v>417</v>
      </c>
      <c r="S72" s="40"/>
      <c r="T72" s="40"/>
    </row>
    <row r="73" spans="1:20" x14ac:dyDescent="0.35">
      <c r="A73" s="9">
        <v>72</v>
      </c>
      <c r="B73" s="6" t="s">
        <v>34</v>
      </c>
      <c r="C73" s="6" t="s">
        <v>509</v>
      </c>
      <c r="D73" s="38">
        <v>44520</v>
      </c>
      <c r="E73" s="39">
        <v>3589.21</v>
      </c>
      <c r="F73" s="8" t="s">
        <v>241</v>
      </c>
      <c r="G73" s="40" t="s">
        <v>18</v>
      </c>
      <c r="H73" s="41">
        <v>44728</v>
      </c>
      <c r="I73" s="39">
        <v>3589.21</v>
      </c>
      <c r="J73" s="45">
        <v>304185.55</v>
      </c>
      <c r="K73" s="39">
        <v>3589.21</v>
      </c>
      <c r="L73" s="40" t="s">
        <v>893</v>
      </c>
      <c r="M73" s="40"/>
      <c r="N73" s="40" t="s">
        <v>893</v>
      </c>
      <c r="O73" s="40"/>
      <c r="P73" s="40" t="s">
        <v>417</v>
      </c>
      <c r="Q73" s="40"/>
      <c r="R73" s="40" t="s">
        <v>417</v>
      </c>
      <c r="S73" s="40"/>
      <c r="T73" s="40"/>
    </row>
    <row r="74" spans="1:20" x14ac:dyDescent="0.35">
      <c r="A74" s="9">
        <v>73</v>
      </c>
      <c r="B74" s="6" t="s">
        <v>34</v>
      </c>
      <c r="C74" s="6" t="s">
        <v>510</v>
      </c>
      <c r="D74" s="38">
        <v>44537</v>
      </c>
      <c r="E74" s="39">
        <v>32903.46</v>
      </c>
      <c r="F74" s="8" t="s">
        <v>254</v>
      </c>
      <c r="G74" s="40" t="s">
        <v>18</v>
      </c>
      <c r="H74" s="41">
        <v>44728</v>
      </c>
      <c r="I74" s="39">
        <v>32903.46</v>
      </c>
      <c r="J74" s="45">
        <v>2791858.58</v>
      </c>
      <c r="K74" s="39">
        <v>32903.46</v>
      </c>
      <c r="L74" s="40" t="s">
        <v>894</v>
      </c>
      <c r="M74" s="40"/>
      <c r="N74" s="40" t="s">
        <v>894</v>
      </c>
      <c r="O74" s="40"/>
      <c r="P74" s="40" t="s">
        <v>417</v>
      </c>
      <c r="Q74" s="40"/>
      <c r="R74" s="40" t="s">
        <v>417</v>
      </c>
      <c r="S74" s="40"/>
      <c r="T74" s="40"/>
    </row>
    <row r="75" spans="1:20" x14ac:dyDescent="0.35">
      <c r="A75" s="9">
        <v>74</v>
      </c>
      <c r="B75" s="6" t="s">
        <v>34</v>
      </c>
      <c r="C75" s="6" t="s">
        <v>511</v>
      </c>
      <c r="D75" s="38">
        <v>44524</v>
      </c>
      <c r="E75" s="39">
        <v>13093.45</v>
      </c>
      <c r="F75" s="8" t="s">
        <v>512</v>
      </c>
      <c r="G75" s="40" t="s">
        <v>18</v>
      </c>
      <c r="H75" s="41">
        <v>44728</v>
      </c>
      <c r="I75" s="39">
        <v>13093.45</v>
      </c>
      <c r="J75" s="45">
        <v>1109669.8899999999</v>
      </c>
      <c r="K75" s="39"/>
      <c r="L75" s="40"/>
      <c r="M75" s="40"/>
      <c r="N75" s="40" t="s">
        <v>895</v>
      </c>
      <c r="O75" s="40"/>
      <c r="P75" s="40"/>
      <c r="Q75" s="40"/>
      <c r="R75" s="40" t="s">
        <v>417</v>
      </c>
      <c r="S75" s="40"/>
      <c r="T75" s="40" t="s">
        <v>896</v>
      </c>
    </row>
    <row r="76" spans="1:20" x14ac:dyDescent="0.35">
      <c r="A76" s="9">
        <v>75</v>
      </c>
      <c r="B76" s="6" t="s">
        <v>34</v>
      </c>
      <c r="C76" s="6" t="s">
        <v>513</v>
      </c>
      <c r="D76" s="38">
        <v>44552</v>
      </c>
      <c r="E76" s="39">
        <v>2339.4499999999998</v>
      </c>
      <c r="F76" s="8" t="s">
        <v>514</v>
      </c>
      <c r="G76" s="40" t="s">
        <v>18</v>
      </c>
      <c r="H76" s="41">
        <v>44728</v>
      </c>
      <c r="I76" s="39">
        <v>2339.4499999999998</v>
      </c>
      <c r="J76" s="45">
        <v>198502.33</v>
      </c>
      <c r="K76" s="39">
        <v>2339.4499999999998</v>
      </c>
      <c r="L76" s="40" t="s">
        <v>897</v>
      </c>
      <c r="M76" s="40"/>
      <c r="N76" s="40" t="s">
        <v>897</v>
      </c>
      <c r="O76" s="40"/>
      <c r="P76" s="40" t="s">
        <v>417</v>
      </c>
      <c r="Q76" s="40"/>
      <c r="R76" s="40" t="s">
        <v>417</v>
      </c>
      <c r="S76" s="40"/>
      <c r="T76" s="40"/>
    </row>
    <row r="77" spans="1:20" x14ac:dyDescent="0.35">
      <c r="A77" s="9">
        <v>76</v>
      </c>
      <c r="B77" s="6" t="s">
        <v>120</v>
      </c>
      <c r="C77" s="6" t="s">
        <v>515</v>
      </c>
      <c r="D77" s="38">
        <v>44563</v>
      </c>
      <c r="E77" s="39">
        <v>66614.8</v>
      </c>
      <c r="F77" s="8" t="s">
        <v>476</v>
      </c>
      <c r="G77" s="40" t="s">
        <v>18</v>
      </c>
      <c r="H77" s="41">
        <v>44726</v>
      </c>
      <c r="I77" s="39">
        <v>66614.8</v>
      </c>
      <c r="J77" s="45">
        <v>5652265.7800000003</v>
      </c>
      <c r="K77" s="39">
        <v>66614.8</v>
      </c>
      <c r="L77" s="40" t="s">
        <v>898</v>
      </c>
      <c r="M77" s="40"/>
      <c r="N77" s="40" t="s">
        <v>898</v>
      </c>
      <c r="O77" s="40"/>
      <c r="P77" s="40" t="s">
        <v>417</v>
      </c>
      <c r="Q77" s="40"/>
      <c r="R77" s="40" t="s">
        <v>417</v>
      </c>
      <c r="S77" s="40"/>
      <c r="T77" s="40"/>
    </row>
    <row r="78" spans="1:20" x14ac:dyDescent="0.35">
      <c r="A78" s="9">
        <v>77</v>
      </c>
      <c r="B78" s="6" t="s">
        <v>120</v>
      </c>
      <c r="C78" s="6" t="s">
        <v>516</v>
      </c>
      <c r="D78" s="38">
        <v>44569</v>
      </c>
      <c r="E78" s="39">
        <v>58989.07</v>
      </c>
      <c r="F78" s="8" t="s">
        <v>468</v>
      </c>
      <c r="G78" s="40" t="s">
        <v>18</v>
      </c>
      <c r="H78" s="41">
        <v>44726</v>
      </c>
      <c r="I78" s="39">
        <v>58989.07</v>
      </c>
      <c r="J78" s="45">
        <v>5005222.59</v>
      </c>
      <c r="K78" s="39">
        <v>58989.07</v>
      </c>
      <c r="L78" s="40" t="s">
        <v>899</v>
      </c>
      <c r="M78" s="40"/>
      <c r="N78" s="40" t="s">
        <v>899</v>
      </c>
      <c r="O78" s="40"/>
      <c r="P78" s="40" t="s">
        <v>417</v>
      </c>
      <c r="Q78" s="40"/>
      <c r="R78" s="40" t="s">
        <v>417</v>
      </c>
      <c r="S78" s="40"/>
      <c r="T78" s="40"/>
    </row>
    <row r="79" spans="1:20" x14ac:dyDescent="0.35">
      <c r="A79" s="9">
        <v>78</v>
      </c>
      <c r="B79" s="6" t="s">
        <v>120</v>
      </c>
      <c r="C79" s="6" t="s">
        <v>517</v>
      </c>
      <c r="D79" s="38">
        <v>44570</v>
      </c>
      <c r="E79" s="39">
        <v>117814.48</v>
      </c>
      <c r="F79" s="8" t="s">
        <v>518</v>
      </c>
      <c r="G79" s="40" t="s">
        <v>18</v>
      </c>
      <c r="H79" s="41">
        <v>44726</v>
      </c>
      <c r="I79" s="39">
        <v>117814.48</v>
      </c>
      <c r="J79" s="45">
        <v>9996558.6300000008</v>
      </c>
      <c r="K79" s="39">
        <v>117814.48</v>
      </c>
      <c r="L79" s="40" t="s">
        <v>900</v>
      </c>
      <c r="M79" s="40"/>
      <c r="N79" s="40" t="s">
        <v>900</v>
      </c>
      <c r="O79" s="40"/>
      <c r="P79" s="40" t="s">
        <v>417</v>
      </c>
      <c r="Q79" s="40"/>
      <c r="R79" s="40" t="s">
        <v>417</v>
      </c>
      <c r="S79" s="40"/>
      <c r="T79" s="40"/>
    </row>
    <row r="80" spans="1:20" x14ac:dyDescent="0.35">
      <c r="A80" s="9">
        <v>79</v>
      </c>
      <c r="B80" s="6" t="s">
        <v>120</v>
      </c>
      <c r="C80" s="6" t="s">
        <v>519</v>
      </c>
      <c r="D80" s="38">
        <v>44581</v>
      </c>
      <c r="E80" s="39">
        <v>9143.42</v>
      </c>
      <c r="F80" s="8" t="s">
        <v>464</v>
      </c>
      <c r="G80" s="40" t="s">
        <v>18</v>
      </c>
      <c r="H80" s="41">
        <v>44728</v>
      </c>
      <c r="I80" s="39">
        <v>9143.42</v>
      </c>
      <c r="J80" s="45">
        <v>775819.19</v>
      </c>
      <c r="K80" s="39">
        <v>9143.42</v>
      </c>
      <c r="L80" s="40" t="s">
        <v>901</v>
      </c>
      <c r="M80" s="40"/>
      <c r="N80" s="40" t="s">
        <v>901</v>
      </c>
      <c r="O80" s="40"/>
      <c r="P80" s="40" t="s">
        <v>417</v>
      </c>
      <c r="Q80" s="40"/>
      <c r="R80" s="40" t="s">
        <v>417</v>
      </c>
      <c r="S80" s="40"/>
      <c r="T80" s="40"/>
    </row>
    <row r="81" spans="1:20" x14ac:dyDescent="0.35">
      <c r="A81" s="9">
        <v>80</v>
      </c>
      <c r="B81" s="6" t="s">
        <v>120</v>
      </c>
      <c r="C81" s="6" t="s">
        <v>520</v>
      </c>
      <c r="D81" s="38">
        <v>44576</v>
      </c>
      <c r="E81" s="39">
        <v>29853.45</v>
      </c>
      <c r="F81" s="8" t="s">
        <v>521</v>
      </c>
      <c r="G81" s="40" t="s">
        <v>18</v>
      </c>
      <c r="H81" s="41">
        <v>44726</v>
      </c>
      <c r="I81" s="39">
        <v>29853.45</v>
      </c>
      <c r="J81" s="45">
        <v>2533065.23</v>
      </c>
      <c r="K81" s="39">
        <v>29853.45</v>
      </c>
      <c r="L81" s="40" t="s">
        <v>902</v>
      </c>
      <c r="M81" s="40"/>
      <c r="N81" s="40" t="s">
        <v>902</v>
      </c>
      <c r="O81" s="40"/>
      <c r="P81" s="40" t="s">
        <v>417</v>
      </c>
      <c r="Q81" s="40"/>
      <c r="R81" s="40" t="s">
        <v>417</v>
      </c>
      <c r="S81" s="40"/>
      <c r="T81" s="40"/>
    </row>
    <row r="82" spans="1:20" x14ac:dyDescent="0.35">
      <c r="A82" s="9">
        <v>81</v>
      </c>
      <c r="B82" s="6" t="s">
        <v>120</v>
      </c>
      <c r="C82" s="6" t="s">
        <v>522</v>
      </c>
      <c r="D82" s="38">
        <v>44574</v>
      </c>
      <c r="E82" s="39">
        <v>209570.4</v>
      </c>
      <c r="F82" s="8" t="s">
        <v>523</v>
      </c>
      <c r="G82" s="40" t="s">
        <v>18</v>
      </c>
      <c r="H82" s="41">
        <v>44726</v>
      </c>
      <c r="I82" s="39">
        <v>209570.4</v>
      </c>
      <c r="J82" s="45">
        <v>17782048.440000001</v>
      </c>
      <c r="K82" s="39">
        <v>209570.4</v>
      </c>
      <c r="L82" s="40"/>
      <c r="M82" s="40"/>
      <c r="N82" s="40"/>
      <c r="O82" s="40"/>
      <c r="P82" s="40"/>
      <c r="Q82" s="40"/>
      <c r="R82" s="40"/>
      <c r="S82" s="40"/>
      <c r="T82" s="40" t="s">
        <v>633</v>
      </c>
    </row>
    <row r="83" spans="1:20" x14ac:dyDescent="0.35">
      <c r="A83" s="9">
        <v>82</v>
      </c>
      <c r="B83" s="6" t="s">
        <v>120</v>
      </c>
      <c r="C83" s="6" t="s">
        <v>524</v>
      </c>
      <c r="D83" s="38">
        <v>44586</v>
      </c>
      <c r="E83" s="39">
        <v>40919.760000000002</v>
      </c>
      <c r="F83" s="8" t="s">
        <v>468</v>
      </c>
      <c r="G83" s="40" t="s">
        <v>18</v>
      </c>
      <c r="H83" s="41">
        <v>44726</v>
      </c>
      <c r="I83" s="39">
        <v>40919.760000000002</v>
      </c>
      <c r="J83" s="45">
        <v>3472041.64</v>
      </c>
      <c r="K83" s="39">
        <v>40919.760000000002</v>
      </c>
      <c r="L83" s="40" t="s">
        <v>903</v>
      </c>
      <c r="M83" s="40"/>
      <c r="N83" s="40" t="s">
        <v>903</v>
      </c>
      <c r="O83" s="40"/>
      <c r="P83" s="40" t="s">
        <v>417</v>
      </c>
      <c r="Q83" s="40"/>
      <c r="R83" s="40" t="s">
        <v>417</v>
      </c>
      <c r="S83" s="40"/>
      <c r="T83" s="40"/>
    </row>
    <row r="84" spans="1:20" x14ac:dyDescent="0.35">
      <c r="A84" s="9">
        <v>83</v>
      </c>
      <c r="B84" s="6" t="s">
        <v>120</v>
      </c>
      <c r="C84" s="6" t="s">
        <v>525</v>
      </c>
      <c r="D84" s="38">
        <v>44599</v>
      </c>
      <c r="E84" s="39">
        <v>53963.18</v>
      </c>
      <c r="F84" s="8" t="s">
        <v>468</v>
      </c>
      <c r="G84" s="40" t="s">
        <v>18</v>
      </c>
      <c r="H84" s="41">
        <v>44726</v>
      </c>
      <c r="I84" s="39">
        <v>53963.18</v>
      </c>
      <c r="J84" s="45">
        <v>4589568.46</v>
      </c>
      <c r="K84" s="39">
        <v>53963.18</v>
      </c>
      <c r="L84" s="40" t="s">
        <v>904</v>
      </c>
      <c r="M84" s="40"/>
      <c r="N84" s="40" t="s">
        <v>904</v>
      </c>
      <c r="O84" s="40"/>
      <c r="P84" s="40" t="s">
        <v>417</v>
      </c>
      <c r="Q84" s="40"/>
      <c r="R84" s="40" t="s">
        <v>417</v>
      </c>
      <c r="S84" s="40"/>
      <c r="T84" s="40"/>
    </row>
    <row r="85" spans="1:20" x14ac:dyDescent="0.35">
      <c r="A85" s="9">
        <v>84</v>
      </c>
      <c r="B85" s="6" t="s">
        <v>120</v>
      </c>
      <c r="C85" s="6" t="s">
        <v>526</v>
      </c>
      <c r="D85" s="38">
        <v>44604</v>
      </c>
      <c r="E85" s="39">
        <v>11141.13</v>
      </c>
      <c r="F85" s="8" t="s">
        <v>472</v>
      </c>
      <c r="G85" s="40" t="s">
        <v>18</v>
      </c>
      <c r="H85" s="41">
        <v>44726</v>
      </c>
      <c r="I85" s="39">
        <v>11141.13</v>
      </c>
      <c r="J85" s="45">
        <v>947553.11</v>
      </c>
      <c r="K85" s="39">
        <v>11141.13</v>
      </c>
      <c r="L85" s="40" t="s">
        <v>868</v>
      </c>
      <c r="M85" s="40"/>
      <c r="N85" s="40" t="s">
        <v>868</v>
      </c>
      <c r="O85" s="40"/>
      <c r="P85" s="40" t="s">
        <v>417</v>
      </c>
      <c r="Q85" s="40"/>
      <c r="R85" s="40" t="s">
        <v>417</v>
      </c>
      <c r="S85" s="40"/>
      <c r="T85" s="40"/>
    </row>
    <row r="86" spans="1:20" x14ac:dyDescent="0.35">
      <c r="A86" s="9">
        <v>85</v>
      </c>
      <c r="B86" s="6" t="s">
        <v>120</v>
      </c>
      <c r="C86" s="6" t="s">
        <v>527</v>
      </c>
      <c r="D86" s="38">
        <v>44586</v>
      </c>
      <c r="E86" s="39">
        <v>177543.81</v>
      </c>
      <c r="F86" s="8" t="s">
        <v>476</v>
      </c>
      <c r="G86" s="40" t="s">
        <v>18</v>
      </c>
      <c r="H86" s="41">
        <v>44726</v>
      </c>
      <c r="I86" s="39">
        <v>177543.81</v>
      </c>
      <c r="J86" s="45">
        <v>15064592.279999999</v>
      </c>
      <c r="K86" s="39">
        <v>177543.81</v>
      </c>
      <c r="L86" s="40" t="s">
        <v>867</v>
      </c>
      <c r="M86" s="40"/>
      <c r="N86" s="40" t="s">
        <v>867</v>
      </c>
      <c r="O86" s="40"/>
      <c r="P86" s="40" t="s">
        <v>417</v>
      </c>
      <c r="Q86" s="40"/>
      <c r="R86" s="40" t="s">
        <v>417</v>
      </c>
      <c r="S86" s="40"/>
      <c r="T86" s="40"/>
    </row>
    <row r="87" spans="1:20" x14ac:dyDescent="0.35">
      <c r="A87" s="9">
        <v>86</v>
      </c>
      <c r="B87" s="6" t="s">
        <v>120</v>
      </c>
      <c r="C87" s="6" t="s">
        <v>528</v>
      </c>
      <c r="D87" s="38">
        <v>44605</v>
      </c>
      <c r="E87" s="39">
        <v>366793.84</v>
      </c>
      <c r="F87" s="8" t="s">
        <v>529</v>
      </c>
      <c r="G87" s="40" t="s">
        <v>18</v>
      </c>
      <c r="H87" s="41">
        <v>44726</v>
      </c>
      <c r="I87" s="39">
        <v>366793.84</v>
      </c>
      <c r="J87" s="45">
        <v>31195816.09</v>
      </c>
      <c r="K87" s="39">
        <v>366793.84</v>
      </c>
      <c r="L87" s="40" t="s">
        <v>866</v>
      </c>
      <c r="M87" s="40"/>
      <c r="N87" s="40" t="s">
        <v>866</v>
      </c>
      <c r="O87" s="40"/>
      <c r="P87" s="40" t="s">
        <v>417</v>
      </c>
      <c r="Q87" s="40"/>
      <c r="R87" s="40" t="s">
        <v>417</v>
      </c>
      <c r="S87" s="40"/>
      <c r="T87" s="40"/>
    </row>
    <row r="88" spans="1:20" x14ac:dyDescent="0.35">
      <c r="A88" s="9">
        <v>87</v>
      </c>
      <c r="B88" s="6" t="s">
        <v>120</v>
      </c>
      <c r="C88" s="6" t="s">
        <v>530</v>
      </c>
      <c r="D88" s="38">
        <v>44601</v>
      </c>
      <c r="E88" s="39">
        <v>220595.69</v>
      </c>
      <c r="F88" s="8" t="s">
        <v>529</v>
      </c>
      <c r="G88" s="40" t="s">
        <v>18</v>
      </c>
      <c r="H88" s="41">
        <v>44726</v>
      </c>
      <c r="I88" s="39">
        <v>220595.69</v>
      </c>
      <c r="J88" s="45">
        <v>18761663.43</v>
      </c>
      <c r="K88" s="39">
        <v>220595.69</v>
      </c>
      <c r="L88" s="40" t="s">
        <v>865</v>
      </c>
      <c r="M88" s="40"/>
      <c r="N88" s="40" t="s">
        <v>865</v>
      </c>
      <c r="O88" s="40"/>
      <c r="P88" s="40" t="s">
        <v>417</v>
      </c>
      <c r="Q88" s="40"/>
      <c r="R88" s="40" t="s">
        <v>417</v>
      </c>
      <c r="S88" s="40"/>
      <c r="T88" s="40"/>
    </row>
    <row r="89" spans="1:20" x14ac:dyDescent="0.35">
      <c r="A89" s="9">
        <v>88</v>
      </c>
      <c r="B89" s="6" t="s">
        <v>120</v>
      </c>
      <c r="C89" s="6" t="s">
        <v>531</v>
      </c>
      <c r="D89" s="38">
        <v>44599</v>
      </c>
      <c r="E89" s="39">
        <v>152271.04000000001</v>
      </c>
      <c r="F89" s="8" t="s">
        <v>529</v>
      </c>
      <c r="G89" s="40" t="s">
        <v>18</v>
      </c>
      <c r="H89" s="41">
        <v>44726</v>
      </c>
      <c r="I89" s="39">
        <v>152271.04000000001</v>
      </c>
      <c r="J89" s="45">
        <v>12950651.949999999</v>
      </c>
      <c r="K89" s="39">
        <v>152271.04000000001</v>
      </c>
      <c r="L89" s="40" t="s">
        <v>864</v>
      </c>
      <c r="M89" s="40"/>
      <c r="N89" s="40" t="s">
        <v>864</v>
      </c>
      <c r="O89" s="40"/>
      <c r="P89" s="40" t="s">
        <v>417</v>
      </c>
      <c r="Q89" s="40"/>
      <c r="R89" s="40" t="s">
        <v>417</v>
      </c>
      <c r="S89" s="40"/>
      <c r="T89" s="40"/>
    </row>
    <row r="90" spans="1:20" x14ac:dyDescent="0.35">
      <c r="A90" s="9">
        <v>89</v>
      </c>
      <c r="B90" s="6" t="s">
        <v>120</v>
      </c>
      <c r="C90" s="6" t="s">
        <v>532</v>
      </c>
      <c r="D90" s="38">
        <v>44598</v>
      </c>
      <c r="E90" s="39">
        <v>68292.67</v>
      </c>
      <c r="F90" s="8" t="s">
        <v>533</v>
      </c>
      <c r="G90" s="40" t="s">
        <v>18</v>
      </c>
      <c r="H90" s="41">
        <v>44726</v>
      </c>
      <c r="I90" s="39">
        <v>68292.67</v>
      </c>
      <c r="J90" s="45">
        <v>5808291.5800000001</v>
      </c>
      <c r="K90" s="39">
        <v>68292.67</v>
      </c>
      <c r="L90" s="40" t="s">
        <v>863</v>
      </c>
      <c r="M90" s="40"/>
      <c r="N90" s="40" t="s">
        <v>863</v>
      </c>
      <c r="O90" s="40"/>
      <c r="P90" s="40" t="s">
        <v>417</v>
      </c>
      <c r="Q90" s="40"/>
      <c r="R90" s="40" t="s">
        <v>417</v>
      </c>
      <c r="S90" s="40"/>
      <c r="T90" s="40"/>
    </row>
    <row r="91" spans="1:20" x14ac:dyDescent="0.35">
      <c r="A91" s="9">
        <v>90</v>
      </c>
      <c r="B91" s="6" t="s">
        <v>120</v>
      </c>
      <c r="C91" s="6" t="s">
        <v>534</v>
      </c>
      <c r="D91" s="38">
        <v>44595</v>
      </c>
      <c r="E91" s="39">
        <v>18059.669999999998</v>
      </c>
      <c r="F91" s="8" t="s">
        <v>535</v>
      </c>
      <c r="G91" s="40" t="s">
        <v>18</v>
      </c>
      <c r="H91" s="41">
        <v>44726</v>
      </c>
      <c r="I91" s="39">
        <v>18059.669999999998</v>
      </c>
      <c r="J91" s="45">
        <v>1535974.93</v>
      </c>
      <c r="K91" s="39">
        <v>18059.669999999998</v>
      </c>
      <c r="L91" s="40" t="s">
        <v>862</v>
      </c>
      <c r="M91" s="40"/>
      <c r="N91" s="40" t="s">
        <v>862</v>
      </c>
      <c r="O91" s="40"/>
      <c r="P91" s="40" t="s">
        <v>417</v>
      </c>
      <c r="Q91" s="40"/>
      <c r="R91" s="40" t="s">
        <v>417</v>
      </c>
      <c r="S91" s="40"/>
      <c r="T91" s="40"/>
    </row>
    <row r="92" spans="1:20" x14ac:dyDescent="0.35">
      <c r="A92" s="9">
        <v>91</v>
      </c>
      <c r="B92" s="6" t="s">
        <v>120</v>
      </c>
      <c r="C92" s="6" t="s">
        <v>536</v>
      </c>
      <c r="D92" s="38">
        <v>44649</v>
      </c>
      <c r="E92" s="39">
        <v>34683.839999999997</v>
      </c>
      <c r="F92" s="8" t="s">
        <v>416</v>
      </c>
      <c r="G92" s="40" t="s">
        <v>18</v>
      </c>
      <c r="H92" s="41">
        <v>44728</v>
      </c>
      <c r="I92" s="39">
        <v>34683.839999999997</v>
      </c>
      <c r="J92" s="45">
        <v>2949860.59</v>
      </c>
      <c r="K92" s="39">
        <v>34683.839999999997</v>
      </c>
      <c r="L92" s="40" t="s">
        <v>861</v>
      </c>
      <c r="M92" s="40"/>
      <c r="N92" s="40" t="s">
        <v>861</v>
      </c>
      <c r="O92" s="40"/>
      <c r="P92" s="40" t="s">
        <v>417</v>
      </c>
      <c r="Q92" s="40"/>
      <c r="R92" s="40" t="s">
        <v>417</v>
      </c>
      <c r="S92" s="40"/>
      <c r="T92" s="40"/>
    </row>
    <row r="93" spans="1:20" x14ac:dyDescent="0.35">
      <c r="A93" s="9">
        <v>92</v>
      </c>
      <c r="B93" s="6" t="s">
        <v>120</v>
      </c>
      <c r="C93" s="6" t="s">
        <v>537</v>
      </c>
      <c r="D93" s="38">
        <v>44622</v>
      </c>
      <c r="E93" s="39">
        <v>90100.68</v>
      </c>
      <c r="F93" s="8" t="s">
        <v>538</v>
      </c>
      <c r="G93" s="40" t="s">
        <v>18</v>
      </c>
      <c r="H93" s="41">
        <v>44726</v>
      </c>
      <c r="I93" s="39">
        <v>90100.68</v>
      </c>
      <c r="J93" s="45">
        <v>7663062.8300000001</v>
      </c>
      <c r="K93" s="39">
        <v>90100.68</v>
      </c>
      <c r="L93" s="40"/>
      <c r="M93" s="40"/>
      <c r="N93" s="40"/>
      <c r="O93" s="40"/>
      <c r="P93" s="40"/>
      <c r="Q93" s="40"/>
      <c r="R93" s="40"/>
      <c r="S93" s="40"/>
      <c r="T93" s="40" t="s">
        <v>633</v>
      </c>
    </row>
    <row r="94" spans="1:20" x14ac:dyDescent="0.35">
      <c r="A94" s="9">
        <v>93</v>
      </c>
      <c r="B94" s="6" t="s">
        <v>120</v>
      </c>
      <c r="C94" s="6" t="s">
        <v>539</v>
      </c>
      <c r="D94" s="38">
        <v>44635</v>
      </c>
      <c r="E94" s="39">
        <v>166353.44</v>
      </c>
      <c r="F94" s="8" t="s">
        <v>538</v>
      </c>
      <c r="G94" s="40" t="s">
        <v>18</v>
      </c>
      <c r="H94" s="41">
        <v>44726</v>
      </c>
      <c r="I94" s="39">
        <v>166353.44</v>
      </c>
      <c r="J94" s="45">
        <v>14148360.07</v>
      </c>
      <c r="K94" s="39">
        <v>166353.44</v>
      </c>
      <c r="L94" s="40"/>
      <c r="M94" s="40"/>
      <c r="N94" s="40"/>
      <c r="O94" s="40"/>
      <c r="P94" s="40"/>
      <c r="Q94" s="40"/>
      <c r="R94" s="40"/>
      <c r="S94" s="40"/>
      <c r="T94" s="40" t="s">
        <v>633</v>
      </c>
    </row>
    <row r="95" spans="1:20" x14ac:dyDescent="0.35">
      <c r="A95" s="9">
        <v>94</v>
      </c>
      <c r="B95" s="6" t="s">
        <v>120</v>
      </c>
      <c r="C95" s="6" t="s">
        <v>540</v>
      </c>
      <c r="D95" s="38">
        <v>44647</v>
      </c>
      <c r="E95" s="39">
        <v>58177.440000000002</v>
      </c>
      <c r="F95" s="8" t="s">
        <v>541</v>
      </c>
      <c r="G95" s="40" t="s">
        <v>18</v>
      </c>
      <c r="H95" s="41">
        <v>44726</v>
      </c>
      <c r="I95" s="39">
        <v>58177.440000000002</v>
      </c>
      <c r="J95" s="45">
        <v>4947991.2699999996</v>
      </c>
      <c r="K95" s="39">
        <v>58177.440000000002</v>
      </c>
      <c r="L95" s="40"/>
      <c r="M95" s="40"/>
      <c r="N95" s="40"/>
      <c r="O95" s="40"/>
      <c r="P95" s="40"/>
      <c r="Q95" s="40"/>
      <c r="R95" s="40"/>
      <c r="S95" s="40"/>
      <c r="T95" s="40" t="s">
        <v>633</v>
      </c>
    </row>
    <row r="96" spans="1:20" x14ac:dyDescent="0.35">
      <c r="A96" s="9">
        <v>95</v>
      </c>
      <c r="B96" s="6" t="s">
        <v>120</v>
      </c>
      <c r="C96" s="6" t="s">
        <v>542</v>
      </c>
      <c r="D96" s="38">
        <v>44633</v>
      </c>
      <c r="E96" s="39">
        <v>148898.75</v>
      </c>
      <c r="F96" s="8" t="s">
        <v>543</v>
      </c>
      <c r="G96" s="40" t="s">
        <v>18</v>
      </c>
      <c r="H96" s="41">
        <v>44726</v>
      </c>
      <c r="I96" s="39">
        <v>148898.75</v>
      </c>
      <c r="J96" s="45">
        <v>12663838.689999999</v>
      </c>
      <c r="K96" s="39">
        <v>148898.75</v>
      </c>
      <c r="L96" s="40"/>
      <c r="M96" s="40"/>
      <c r="N96" s="40"/>
      <c r="O96" s="40"/>
      <c r="P96" s="40"/>
      <c r="Q96" s="40"/>
      <c r="R96" s="40"/>
      <c r="S96" s="40"/>
      <c r="T96" s="40" t="s">
        <v>633</v>
      </c>
    </row>
    <row r="97" spans="1:20" x14ac:dyDescent="0.35">
      <c r="A97" s="9">
        <v>96</v>
      </c>
      <c r="B97" s="6" t="s">
        <v>120</v>
      </c>
      <c r="C97" s="6" t="s">
        <v>544</v>
      </c>
      <c r="D97" s="38">
        <v>44629</v>
      </c>
      <c r="E97" s="39">
        <v>215980.47</v>
      </c>
      <c r="F97" s="8" t="s">
        <v>545</v>
      </c>
      <c r="G97" s="40" t="s">
        <v>18</v>
      </c>
      <c r="H97" s="41">
        <v>44726</v>
      </c>
      <c r="I97" s="39">
        <v>215980.47</v>
      </c>
      <c r="J97" s="45">
        <v>18369138.969999999</v>
      </c>
      <c r="K97" s="39">
        <v>215980.47</v>
      </c>
      <c r="L97" s="40"/>
      <c r="M97" s="40"/>
      <c r="N97" s="40"/>
      <c r="O97" s="40"/>
      <c r="P97" s="40"/>
      <c r="Q97" s="40"/>
      <c r="R97" s="40"/>
      <c r="S97" s="40"/>
      <c r="T97" s="40" t="s">
        <v>633</v>
      </c>
    </row>
    <row r="98" spans="1:20" x14ac:dyDescent="0.35">
      <c r="A98" s="9">
        <v>97</v>
      </c>
      <c r="B98" s="6" t="s">
        <v>120</v>
      </c>
      <c r="C98" s="6" t="s">
        <v>546</v>
      </c>
      <c r="D98" s="38">
        <v>44630</v>
      </c>
      <c r="E98" s="39">
        <v>126689.54</v>
      </c>
      <c r="F98" s="8" t="s">
        <v>545</v>
      </c>
      <c r="G98" s="40" t="s">
        <v>18</v>
      </c>
      <c r="H98" s="41">
        <v>44726</v>
      </c>
      <c r="I98" s="39">
        <v>126689.54</v>
      </c>
      <c r="J98" s="45">
        <v>10774945.380000001</v>
      </c>
      <c r="K98" s="39">
        <v>126689.54</v>
      </c>
      <c r="L98" s="40"/>
      <c r="M98" s="40"/>
      <c r="N98" s="40"/>
      <c r="O98" s="40"/>
      <c r="P98" s="40"/>
      <c r="Q98" s="40"/>
      <c r="R98" s="40"/>
      <c r="S98" s="40"/>
      <c r="T98" s="40" t="s">
        <v>633</v>
      </c>
    </row>
    <row r="99" spans="1:20" x14ac:dyDescent="0.35">
      <c r="A99" s="9">
        <v>98</v>
      </c>
      <c r="B99" s="6" t="s">
        <v>120</v>
      </c>
      <c r="C99" s="6" t="s">
        <v>547</v>
      </c>
      <c r="D99" s="38">
        <v>44640</v>
      </c>
      <c r="E99" s="39">
        <v>125383.89</v>
      </c>
      <c r="F99" s="8" t="s">
        <v>548</v>
      </c>
      <c r="G99" s="40" t="s">
        <v>18</v>
      </c>
      <c r="H99" s="41">
        <v>44726</v>
      </c>
      <c r="I99" s="39">
        <v>125383.89</v>
      </c>
      <c r="J99" s="45">
        <v>10663899.84</v>
      </c>
      <c r="K99" s="39">
        <v>125383.89</v>
      </c>
      <c r="L99" s="40"/>
      <c r="M99" s="40"/>
      <c r="N99" s="40"/>
      <c r="O99" s="40"/>
      <c r="P99" s="40"/>
      <c r="Q99" s="40"/>
      <c r="R99" s="40"/>
      <c r="S99" s="40"/>
      <c r="T99" s="40" t="s">
        <v>633</v>
      </c>
    </row>
    <row r="100" spans="1:20" x14ac:dyDescent="0.35">
      <c r="A100" s="9">
        <v>99</v>
      </c>
      <c r="B100" s="6" t="s">
        <v>120</v>
      </c>
      <c r="C100" s="6" t="s">
        <v>549</v>
      </c>
      <c r="D100" s="38">
        <v>44648</v>
      </c>
      <c r="E100" s="39">
        <v>48345.78</v>
      </c>
      <c r="F100" s="8" t="s">
        <v>548</v>
      </c>
      <c r="G100" s="40" t="s">
        <v>18</v>
      </c>
      <c r="H100" s="41">
        <v>44726</v>
      </c>
      <c r="I100" s="39">
        <v>48345.78</v>
      </c>
      <c r="J100" s="45">
        <v>4111808.59</v>
      </c>
      <c r="K100" s="39">
        <v>48345.78</v>
      </c>
      <c r="L100" s="40"/>
      <c r="M100" s="40"/>
      <c r="N100" s="40"/>
      <c r="O100" s="40"/>
      <c r="P100" s="40"/>
      <c r="Q100" s="40"/>
      <c r="R100" s="40"/>
      <c r="S100" s="40"/>
      <c r="T100" s="40" t="s">
        <v>633</v>
      </c>
    </row>
    <row r="101" spans="1:20" x14ac:dyDescent="0.35">
      <c r="A101" s="9">
        <v>100</v>
      </c>
      <c r="B101" s="6" t="s">
        <v>120</v>
      </c>
      <c r="C101" s="6" t="s">
        <v>550</v>
      </c>
      <c r="D101" s="38">
        <v>44618</v>
      </c>
      <c r="E101" s="39">
        <v>105310.92</v>
      </c>
      <c r="F101" s="8" t="s">
        <v>423</v>
      </c>
      <c r="G101" s="40" t="s">
        <v>18</v>
      </c>
      <c r="H101" s="41">
        <v>44726</v>
      </c>
      <c r="I101" s="39">
        <v>105310.92</v>
      </c>
      <c r="J101" s="45">
        <v>8956693.75</v>
      </c>
      <c r="K101" s="39">
        <v>105310.92</v>
      </c>
      <c r="L101" s="40" t="s">
        <v>906</v>
      </c>
      <c r="M101" s="40"/>
      <c r="N101" s="40" t="s">
        <v>906</v>
      </c>
      <c r="O101" s="40"/>
      <c r="P101" s="40"/>
      <c r="Q101" s="40"/>
      <c r="R101" s="40"/>
      <c r="S101" s="40"/>
      <c r="T101" s="40"/>
    </row>
    <row r="102" spans="1:20" x14ac:dyDescent="0.35">
      <c r="A102" s="9">
        <v>101</v>
      </c>
      <c r="B102" s="6" t="s">
        <v>120</v>
      </c>
      <c r="C102" s="6" t="s">
        <v>551</v>
      </c>
      <c r="D102" s="38">
        <v>44637</v>
      </c>
      <c r="E102" s="39">
        <v>195000.78</v>
      </c>
      <c r="F102" s="8" t="s">
        <v>552</v>
      </c>
      <c r="G102" s="40" t="s">
        <v>18</v>
      </c>
      <c r="H102" s="41">
        <v>44726</v>
      </c>
      <c r="I102" s="39">
        <v>195000.78</v>
      </c>
      <c r="J102" s="45">
        <v>16584816.34</v>
      </c>
      <c r="K102" s="39">
        <v>195000.78</v>
      </c>
      <c r="L102" s="40" t="s">
        <v>907</v>
      </c>
      <c r="M102" s="40"/>
      <c r="N102" s="40" t="s">
        <v>907</v>
      </c>
      <c r="O102" s="40"/>
      <c r="P102" s="40"/>
      <c r="Q102" s="40"/>
      <c r="R102" s="40"/>
      <c r="S102" s="40"/>
      <c r="T102" s="40"/>
    </row>
    <row r="103" spans="1:20" x14ac:dyDescent="0.35">
      <c r="A103" s="9">
        <v>102</v>
      </c>
      <c r="B103" s="6" t="s">
        <v>120</v>
      </c>
      <c r="C103" s="6" t="s">
        <v>553</v>
      </c>
      <c r="D103" s="38">
        <v>44648</v>
      </c>
      <c r="E103" s="39">
        <v>131009.1</v>
      </c>
      <c r="F103" s="8" t="s">
        <v>554</v>
      </c>
      <c r="G103" s="40" t="s">
        <v>18</v>
      </c>
      <c r="H103" s="41">
        <v>44726</v>
      </c>
      <c r="I103" s="39">
        <v>131009.1</v>
      </c>
      <c r="J103" s="45">
        <v>11142323.960000001</v>
      </c>
      <c r="K103" s="39">
        <v>131009.1</v>
      </c>
      <c r="L103" s="40" t="s">
        <v>908</v>
      </c>
      <c r="M103" s="40"/>
      <c r="N103" s="40" t="s">
        <v>908</v>
      </c>
      <c r="O103" s="40"/>
      <c r="P103" s="40"/>
      <c r="Q103" s="40"/>
      <c r="R103" s="40"/>
      <c r="S103" s="40"/>
      <c r="T103" s="40"/>
    </row>
    <row r="104" spans="1:20" x14ac:dyDescent="0.35">
      <c r="A104" s="9">
        <v>103</v>
      </c>
      <c r="B104" s="6" t="s">
        <v>120</v>
      </c>
      <c r="C104" s="6" t="s">
        <v>555</v>
      </c>
      <c r="D104" s="38">
        <v>44649</v>
      </c>
      <c r="E104" s="39">
        <v>100281</v>
      </c>
      <c r="F104" s="8" t="s">
        <v>556</v>
      </c>
      <c r="G104" s="40" t="s">
        <v>18</v>
      </c>
      <c r="H104" s="41">
        <v>44726</v>
      </c>
      <c r="I104" s="39">
        <v>100281</v>
      </c>
      <c r="J104" s="45">
        <v>8528899.0500000007</v>
      </c>
      <c r="K104" s="39">
        <v>100281</v>
      </c>
      <c r="L104" s="40" t="s">
        <v>909</v>
      </c>
      <c r="M104" s="40"/>
      <c r="N104" s="40" t="s">
        <v>909</v>
      </c>
      <c r="O104" s="40"/>
      <c r="P104" s="40"/>
      <c r="Q104" s="40"/>
      <c r="R104" s="40"/>
      <c r="S104" s="40"/>
      <c r="T104" s="40"/>
    </row>
    <row r="105" spans="1:20" x14ac:dyDescent="0.35">
      <c r="A105" s="9">
        <v>104</v>
      </c>
      <c r="B105" s="6" t="s">
        <v>34</v>
      </c>
      <c r="C105" s="6" t="s">
        <v>557</v>
      </c>
      <c r="D105" s="38">
        <v>44570</v>
      </c>
      <c r="E105" s="39">
        <v>5579.5</v>
      </c>
      <c r="F105" s="8" t="s">
        <v>558</v>
      </c>
      <c r="G105" s="40" t="s">
        <v>18</v>
      </c>
      <c r="H105" s="41">
        <v>44728</v>
      </c>
      <c r="I105" s="39">
        <v>5579.5</v>
      </c>
      <c r="J105" s="45">
        <v>473420.58</v>
      </c>
      <c r="K105" s="39">
        <v>5579.5</v>
      </c>
      <c r="L105" s="40" t="s">
        <v>910</v>
      </c>
      <c r="M105" s="40"/>
      <c r="N105" s="40" t="s">
        <v>910</v>
      </c>
      <c r="O105" s="40"/>
      <c r="P105" s="40"/>
      <c r="Q105" s="40"/>
      <c r="R105" s="40"/>
      <c r="S105" s="40"/>
      <c r="T105" s="40"/>
    </row>
    <row r="106" spans="1:20" x14ac:dyDescent="0.35">
      <c r="A106" s="9">
        <v>105</v>
      </c>
      <c r="B106" s="6" t="s">
        <v>34</v>
      </c>
      <c r="C106" s="6" t="s">
        <v>559</v>
      </c>
      <c r="D106" s="38">
        <v>44577</v>
      </c>
      <c r="E106" s="39">
        <v>10530.87</v>
      </c>
      <c r="F106" s="8" t="s">
        <v>560</v>
      </c>
      <c r="G106" s="40" t="s">
        <v>18</v>
      </c>
      <c r="H106" s="41">
        <v>44728</v>
      </c>
      <c r="I106" s="39">
        <v>10530.87</v>
      </c>
      <c r="J106" s="45">
        <v>893544.32</v>
      </c>
      <c r="K106" s="39">
        <v>10530.87</v>
      </c>
      <c r="L106" s="40" t="s">
        <v>911</v>
      </c>
      <c r="M106" s="40"/>
      <c r="N106" s="40" t="s">
        <v>911</v>
      </c>
      <c r="O106" s="40"/>
      <c r="P106" s="40"/>
      <c r="Q106" s="40"/>
      <c r="R106" s="40"/>
      <c r="S106" s="40"/>
      <c r="T106" s="40"/>
    </row>
    <row r="107" spans="1:20" x14ac:dyDescent="0.35">
      <c r="A107" s="9">
        <v>106</v>
      </c>
      <c r="B107" s="6" t="s">
        <v>34</v>
      </c>
      <c r="C107" s="6" t="s">
        <v>561</v>
      </c>
      <c r="D107" s="38">
        <v>44599</v>
      </c>
      <c r="E107" s="39">
        <v>3305.23</v>
      </c>
      <c r="F107" s="8" t="s">
        <v>562</v>
      </c>
      <c r="G107" s="40" t="s">
        <v>18</v>
      </c>
      <c r="H107" s="41">
        <v>44728</v>
      </c>
      <c r="I107" s="39">
        <v>3305.23</v>
      </c>
      <c r="J107" s="45">
        <v>281109.81</v>
      </c>
      <c r="K107" s="39">
        <v>3305.23</v>
      </c>
      <c r="L107" s="40" t="s">
        <v>912</v>
      </c>
      <c r="M107" s="40"/>
      <c r="N107" s="40" t="s">
        <v>912</v>
      </c>
      <c r="O107" s="40"/>
      <c r="P107" s="40"/>
      <c r="Q107" s="40"/>
      <c r="R107" s="40"/>
      <c r="S107" s="40"/>
      <c r="T107" s="40"/>
    </row>
    <row r="108" spans="1:20" x14ac:dyDescent="0.35">
      <c r="A108" s="9">
        <v>107</v>
      </c>
      <c r="B108" s="6" t="s">
        <v>34</v>
      </c>
      <c r="C108" s="6" t="s">
        <v>563</v>
      </c>
      <c r="D108" s="38">
        <v>44592</v>
      </c>
      <c r="E108" s="39">
        <v>136039.82</v>
      </c>
      <c r="F108" s="8" t="s">
        <v>254</v>
      </c>
      <c r="G108" s="40" t="s">
        <v>18</v>
      </c>
      <c r="H108" s="41">
        <v>44728</v>
      </c>
      <c r="I108" s="39">
        <v>136039.82</v>
      </c>
      <c r="J108" s="45">
        <v>11542978.73</v>
      </c>
      <c r="K108" s="39">
        <v>136039.82</v>
      </c>
      <c r="L108" s="40" t="s">
        <v>913</v>
      </c>
      <c r="M108" s="40"/>
      <c r="N108" s="40" t="s">
        <v>913</v>
      </c>
      <c r="O108" s="40"/>
      <c r="P108" s="40"/>
      <c r="Q108" s="40"/>
      <c r="R108" s="40"/>
      <c r="S108" s="40"/>
      <c r="T108" s="40"/>
    </row>
    <row r="109" spans="1:20" x14ac:dyDescent="0.35">
      <c r="A109" s="9">
        <v>108</v>
      </c>
      <c r="B109" s="6" t="s">
        <v>34</v>
      </c>
      <c r="C109" s="6" t="s">
        <v>564</v>
      </c>
      <c r="D109" s="38">
        <v>44607</v>
      </c>
      <c r="E109" s="39">
        <v>44768.08</v>
      </c>
      <c r="F109" s="8" t="s">
        <v>499</v>
      </c>
      <c r="G109" s="40" t="s">
        <v>18</v>
      </c>
      <c r="H109" s="41">
        <v>44728</v>
      </c>
      <c r="I109" s="39">
        <v>44768.08</v>
      </c>
      <c r="J109" s="45">
        <v>3807525.2</v>
      </c>
      <c r="K109" s="39">
        <v>44768.08</v>
      </c>
      <c r="L109" s="40" t="s">
        <v>914</v>
      </c>
      <c r="M109" s="40"/>
      <c r="N109" s="40" t="s">
        <v>914</v>
      </c>
      <c r="O109" s="40"/>
      <c r="P109" s="40"/>
      <c r="Q109" s="40"/>
      <c r="R109" s="40"/>
      <c r="S109" s="40"/>
      <c r="T109" s="40"/>
    </row>
    <row r="110" spans="1:20" x14ac:dyDescent="0.35">
      <c r="A110" s="9">
        <v>109</v>
      </c>
      <c r="B110" s="6" t="s">
        <v>34</v>
      </c>
      <c r="C110" s="6" t="s">
        <v>565</v>
      </c>
      <c r="D110" s="38">
        <v>44620</v>
      </c>
      <c r="E110" s="39">
        <v>1775.75</v>
      </c>
      <c r="F110" s="8" t="s">
        <v>241</v>
      </c>
      <c r="G110" s="40" t="s">
        <v>18</v>
      </c>
      <c r="H110" s="41">
        <v>44728</v>
      </c>
      <c r="I110" s="39">
        <v>1775.75</v>
      </c>
      <c r="J110" s="45">
        <v>151027.54</v>
      </c>
      <c r="K110" s="39">
        <v>1775.75</v>
      </c>
      <c r="L110" s="40" t="s">
        <v>915</v>
      </c>
      <c r="M110" s="40"/>
      <c r="N110" s="40" t="s">
        <v>915</v>
      </c>
      <c r="O110" s="40"/>
      <c r="P110" s="40"/>
      <c r="Q110" s="40"/>
      <c r="R110" s="40"/>
      <c r="S110" s="40"/>
      <c r="T110" s="40"/>
    </row>
    <row r="111" spans="1:20" x14ac:dyDescent="0.35">
      <c r="A111" s="9">
        <v>110</v>
      </c>
      <c r="B111" s="6" t="s">
        <v>34</v>
      </c>
      <c r="C111" s="6" t="s">
        <v>566</v>
      </c>
      <c r="D111" s="38">
        <v>44619</v>
      </c>
      <c r="E111" s="39">
        <v>14317.28</v>
      </c>
      <c r="F111" s="8" t="s">
        <v>246</v>
      </c>
      <c r="G111" s="40" t="s">
        <v>18</v>
      </c>
      <c r="H111" s="41">
        <v>44728</v>
      </c>
      <c r="I111" s="39">
        <v>14317.28</v>
      </c>
      <c r="J111" s="45">
        <v>1217684.6599999999</v>
      </c>
      <c r="K111" s="39">
        <v>14317.28</v>
      </c>
      <c r="L111" s="40" t="s">
        <v>916</v>
      </c>
      <c r="M111" s="40"/>
      <c r="N111" s="40" t="s">
        <v>916</v>
      </c>
      <c r="O111" s="40"/>
      <c r="P111" s="40"/>
      <c r="Q111" s="40"/>
      <c r="R111" s="40"/>
      <c r="S111" s="40"/>
      <c r="T111" s="40"/>
    </row>
    <row r="112" spans="1:20" x14ac:dyDescent="0.35">
      <c r="A112" s="9">
        <v>111</v>
      </c>
      <c r="B112" s="6" t="s">
        <v>34</v>
      </c>
      <c r="C112" s="6" t="s">
        <v>567</v>
      </c>
      <c r="D112" s="38">
        <v>44619</v>
      </c>
      <c r="E112" s="39">
        <v>65721.460000000006</v>
      </c>
      <c r="F112" s="8" t="s">
        <v>499</v>
      </c>
      <c r="G112" s="40" t="s">
        <v>18</v>
      </c>
      <c r="H112" s="41">
        <v>44728</v>
      </c>
      <c r="I112" s="39">
        <v>65721.460000000006</v>
      </c>
      <c r="J112" s="45">
        <v>5589610.1699999999</v>
      </c>
      <c r="K112" s="39">
        <v>65721.460000000006</v>
      </c>
      <c r="L112" s="40" t="s">
        <v>917</v>
      </c>
      <c r="M112" s="40"/>
      <c r="N112" s="40" t="s">
        <v>917</v>
      </c>
      <c r="O112" s="40"/>
      <c r="P112" s="40"/>
      <c r="Q112" s="40"/>
      <c r="R112" s="40"/>
      <c r="S112" s="40"/>
      <c r="T112" s="40"/>
    </row>
    <row r="113" spans="1:20" x14ac:dyDescent="0.35">
      <c r="A113" s="9">
        <v>112</v>
      </c>
      <c r="B113" s="6" t="s">
        <v>34</v>
      </c>
      <c r="C113" s="6" t="s">
        <v>568</v>
      </c>
      <c r="D113" s="38">
        <v>44622</v>
      </c>
      <c r="E113" s="39">
        <v>40240.199999999997</v>
      </c>
      <c r="F113" s="8" t="s">
        <v>543</v>
      </c>
      <c r="G113" s="40" t="s">
        <v>18</v>
      </c>
      <c r="H113" s="41">
        <v>44728</v>
      </c>
      <c r="I113" s="39">
        <v>40240.199999999997</v>
      </c>
      <c r="J113" s="45">
        <v>3422429.01</v>
      </c>
      <c r="K113" s="39">
        <v>40240.199999999997</v>
      </c>
      <c r="L113" s="40" t="s">
        <v>918</v>
      </c>
      <c r="M113" s="40"/>
      <c r="N113" s="40" t="s">
        <v>918</v>
      </c>
      <c r="O113" s="40"/>
      <c r="P113" s="40"/>
      <c r="Q113" s="40"/>
      <c r="R113" s="40"/>
      <c r="S113" s="40"/>
      <c r="T113" s="40"/>
    </row>
    <row r="114" spans="1:20" x14ac:dyDescent="0.35">
      <c r="A114" s="9">
        <v>113</v>
      </c>
      <c r="B114" s="6" t="s">
        <v>34</v>
      </c>
      <c r="C114" s="6" t="s">
        <v>569</v>
      </c>
      <c r="D114" s="38">
        <v>44628</v>
      </c>
      <c r="E114" s="39">
        <v>26244.03</v>
      </c>
      <c r="F114" s="8" t="s">
        <v>570</v>
      </c>
      <c r="G114" s="40" t="s">
        <v>18</v>
      </c>
      <c r="H114" s="41">
        <v>44728</v>
      </c>
      <c r="I114" s="39">
        <v>26244.03</v>
      </c>
      <c r="J114" s="45">
        <v>2232054.75</v>
      </c>
      <c r="K114" s="39">
        <v>26244.03</v>
      </c>
      <c r="L114" s="40" t="s">
        <v>919</v>
      </c>
      <c r="M114" s="40"/>
      <c r="N114" s="40" t="s">
        <v>919</v>
      </c>
      <c r="O114" s="40"/>
      <c r="P114" s="40"/>
      <c r="Q114" s="40"/>
      <c r="R114" s="40"/>
      <c r="S114" s="40"/>
      <c r="T114" s="40"/>
    </row>
    <row r="115" spans="1:20" x14ac:dyDescent="0.35">
      <c r="A115" s="9">
        <v>114</v>
      </c>
      <c r="B115" s="6" t="s">
        <v>39</v>
      </c>
      <c r="C115" s="6" t="s">
        <v>571</v>
      </c>
      <c r="D115" s="38">
        <v>44387</v>
      </c>
      <c r="E115" s="39">
        <v>113879.19</v>
      </c>
      <c r="F115" s="40" t="s">
        <v>741</v>
      </c>
      <c r="G115" s="40" t="s">
        <v>18</v>
      </c>
      <c r="H115" s="41">
        <v>44727</v>
      </c>
      <c r="I115" s="39">
        <v>113879.19</v>
      </c>
      <c r="J115" s="45">
        <v>9560158</v>
      </c>
      <c r="K115" s="39">
        <v>113879.19</v>
      </c>
      <c r="L115" s="40" t="s">
        <v>905</v>
      </c>
      <c r="M115" s="40"/>
      <c r="N115" s="40"/>
      <c r="O115" s="40"/>
      <c r="P115" s="40"/>
      <c r="Q115" s="40"/>
      <c r="R115" s="40"/>
      <c r="S115" s="40"/>
      <c r="T115" s="40" t="s">
        <v>633</v>
      </c>
    </row>
    <row r="116" spans="1:20" x14ac:dyDescent="0.35">
      <c r="A116" s="9">
        <v>115</v>
      </c>
      <c r="B116" s="6" t="s">
        <v>39</v>
      </c>
      <c r="C116" s="6" t="s">
        <v>572</v>
      </c>
      <c r="D116" s="38">
        <v>44436</v>
      </c>
      <c r="E116" s="39">
        <v>29064.75</v>
      </c>
      <c r="F116" s="40" t="s">
        <v>741</v>
      </c>
      <c r="G116" s="40" t="s">
        <v>397</v>
      </c>
      <c r="H116" s="41">
        <v>44732</v>
      </c>
      <c r="I116" s="39">
        <v>29064.75</v>
      </c>
      <c r="J116" s="45">
        <v>2439985.7599999998</v>
      </c>
      <c r="K116" s="39">
        <v>29064.75</v>
      </c>
      <c r="L116" s="40"/>
      <c r="M116" s="40"/>
      <c r="N116" s="40"/>
      <c r="O116" s="40"/>
      <c r="P116" s="40"/>
      <c r="Q116" s="40"/>
      <c r="R116" s="40"/>
      <c r="S116" s="40"/>
      <c r="T116" s="40" t="s">
        <v>633</v>
      </c>
    </row>
    <row r="117" spans="1:20" x14ac:dyDescent="0.35">
      <c r="A117" s="9">
        <v>116</v>
      </c>
      <c r="B117" s="6" t="s">
        <v>39</v>
      </c>
      <c r="C117" s="6" t="s">
        <v>573</v>
      </c>
      <c r="D117" s="38">
        <v>44499</v>
      </c>
      <c r="E117" s="39">
        <v>20619.82</v>
      </c>
      <c r="F117" s="40" t="s">
        <v>741</v>
      </c>
      <c r="G117" s="40" t="s">
        <v>397</v>
      </c>
      <c r="H117" s="41">
        <v>44732</v>
      </c>
      <c r="I117" s="39">
        <v>20619.82</v>
      </c>
      <c r="J117" s="45">
        <v>1743405.78</v>
      </c>
      <c r="K117" s="39">
        <v>20619.82</v>
      </c>
      <c r="L117" s="40"/>
      <c r="M117" s="40"/>
      <c r="N117" s="40"/>
      <c r="O117" s="40"/>
      <c r="P117" s="40"/>
      <c r="Q117" s="40"/>
      <c r="R117" s="40"/>
      <c r="S117" s="40"/>
      <c r="T117" s="40" t="s">
        <v>633</v>
      </c>
    </row>
    <row r="118" spans="1:20" x14ac:dyDescent="0.35">
      <c r="A118" s="9">
        <v>117</v>
      </c>
      <c r="B118" s="6" t="s">
        <v>39</v>
      </c>
      <c r="C118" s="6" t="s">
        <v>574</v>
      </c>
      <c r="D118" s="38">
        <v>44385</v>
      </c>
      <c r="E118" s="39">
        <v>28051.1</v>
      </c>
      <c r="F118" s="8" t="s">
        <v>575</v>
      </c>
      <c r="G118" s="40" t="s">
        <v>18</v>
      </c>
      <c r="H118" s="41">
        <v>44727</v>
      </c>
      <c r="I118" s="39">
        <v>28051.1</v>
      </c>
      <c r="J118" s="45">
        <v>2354889.85</v>
      </c>
      <c r="K118" s="39">
        <v>28051.1</v>
      </c>
      <c r="L118" s="40" t="s">
        <v>920</v>
      </c>
      <c r="M118" s="40"/>
      <c r="N118" s="40"/>
      <c r="O118" s="39">
        <v>28051.1</v>
      </c>
      <c r="P118" s="40" t="s">
        <v>417</v>
      </c>
      <c r="Q118" s="40"/>
      <c r="R118" s="40"/>
      <c r="S118" s="40" t="s">
        <v>417</v>
      </c>
      <c r="T118" s="40"/>
    </row>
    <row r="119" spans="1:20" x14ac:dyDescent="0.35">
      <c r="A119" s="9">
        <v>118</v>
      </c>
      <c r="B119" s="6" t="s">
        <v>39</v>
      </c>
      <c r="C119" s="6" t="s">
        <v>576</v>
      </c>
      <c r="D119" s="38">
        <v>44384</v>
      </c>
      <c r="E119" s="39">
        <v>18717.919999999998</v>
      </c>
      <c r="F119" s="8" t="s">
        <v>577</v>
      </c>
      <c r="G119" s="40" t="s">
        <v>18</v>
      </c>
      <c r="H119" s="41">
        <v>44727</v>
      </c>
      <c r="I119" s="39">
        <v>18717.919999999998</v>
      </c>
      <c r="J119" s="45">
        <v>1571369.38</v>
      </c>
      <c r="K119" s="39">
        <v>18717.919999999998</v>
      </c>
      <c r="L119" s="40" t="s">
        <v>921</v>
      </c>
      <c r="M119" s="40"/>
      <c r="N119" s="40"/>
      <c r="O119" s="39">
        <v>18717.919999999998</v>
      </c>
      <c r="P119" s="40" t="s">
        <v>417</v>
      </c>
      <c r="Q119" s="40"/>
      <c r="R119" s="40"/>
      <c r="S119" s="40" t="s">
        <v>417</v>
      </c>
      <c r="T119" s="40"/>
    </row>
    <row r="120" spans="1:20" x14ac:dyDescent="0.35">
      <c r="A120" s="9">
        <v>119</v>
      </c>
      <c r="B120" s="6" t="s">
        <v>39</v>
      </c>
      <c r="C120" s="6" t="s">
        <v>578</v>
      </c>
      <c r="D120" s="38">
        <v>44390</v>
      </c>
      <c r="E120" s="39">
        <v>191629.14</v>
      </c>
      <c r="F120" s="8" t="s">
        <v>579</v>
      </c>
      <c r="G120" s="40" t="s">
        <v>18</v>
      </c>
      <c r="H120" s="41">
        <v>44727</v>
      </c>
      <c r="I120" s="39">
        <v>191629.14</v>
      </c>
      <c r="J120" s="45">
        <v>16087266.300000001</v>
      </c>
      <c r="K120" s="39">
        <v>191629.14</v>
      </c>
      <c r="L120" s="40"/>
      <c r="M120" s="40"/>
      <c r="N120" s="40"/>
      <c r="O120" s="39">
        <v>191629.14</v>
      </c>
      <c r="P120" s="40"/>
      <c r="Q120" s="40"/>
      <c r="R120" s="40"/>
      <c r="S120" s="40" t="s">
        <v>417</v>
      </c>
      <c r="T120" s="40" t="s">
        <v>922</v>
      </c>
    </row>
    <row r="121" spans="1:20" x14ac:dyDescent="0.35">
      <c r="A121" s="9">
        <v>120</v>
      </c>
      <c r="B121" s="6" t="s">
        <v>39</v>
      </c>
      <c r="C121" s="6" t="s">
        <v>580</v>
      </c>
      <c r="D121" s="38">
        <v>44392</v>
      </c>
      <c r="E121" s="39">
        <v>26129.05</v>
      </c>
      <c r="F121" s="8" t="s">
        <v>581</v>
      </c>
      <c r="G121" s="40" t="s">
        <v>18</v>
      </c>
      <c r="H121" s="41">
        <v>44727</v>
      </c>
      <c r="I121" s="39">
        <v>26129.05</v>
      </c>
      <c r="J121" s="45">
        <v>2193533.75</v>
      </c>
      <c r="K121" s="39">
        <v>26129.05</v>
      </c>
      <c r="L121" s="40" t="s">
        <v>923</v>
      </c>
      <c r="M121" s="40"/>
      <c r="N121" s="40"/>
      <c r="O121" s="39">
        <v>26129.05</v>
      </c>
      <c r="P121" s="40" t="s">
        <v>417</v>
      </c>
      <c r="Q121" s="40"/>
      <c r="R121" s="40"/>
      <c r="S121" s="40" t="s">
        <v>417</v>
      </c>
      <c r="T121" s="40"/>
    </row>
    <row r="122" spans="1:20" x14ac:dyDescent="0.35">
      <c r="A122" s="9">
        <v>121</v>
      </c>
      <c r="B122" s="6" t="s">
        <v>39</v>
      </c>
      <c r="C122" s="6" t="s">
        <v>582</v>
      </c>
      <c r="D122" s="38">
        <v>44392</v>
      </c>
      <c r="E122" s="39">
        <v>122786.01</v>
      </c>
      <c r="F122" s="8" t="s">
        <v>583</v>
      </c>
      <c r="G122" s="40" t="s">
        <v>18</v>
      </c>
      <c r="H122" s="41">
        <v>44727</v>
      </c>
      <c r="I122" s="39">
        <v>122786.01</v>
      </c>
      <c r="J122" s="45">
        <v>10307885.539999999</v>
      </c>
      <c r="K122" s="39">
        <v>122786.01</v>
      </c>
      <c r="L122" s="33" t="s">
        <v>924</v>
      </c>
      <c r="M122" s="40"/>
      <c r="N122" s="40"/>
      <c r="O122" s="39">
        <v>122786.01</v>
      </c>
      <c r="P122" s="40" t="s">
        <v>417</v>
      </c>
      <c r="Q122" s="40"/>
      <c r="R122" s="40"/>
      <c r="S122" s="40" t="s">
        <v>417</v>
      </c>
      <c r="T122" s="40"/>
    </row>
    <row r="123" spans="1:20" x14ac:dyDescent="0.35">
      <c r="A123" s="9">
        <v>122</v>
      </c>
      <c r="B123" s="6" t="s">
        <v>39</v>
      </c>
      <c r="C123" s="6" t="s">
        <v>584</v>
      </c>
      <c r="D123" s="38">
        <v>44410</v>
      </c>
      <c r="E123" s="39">
        <v>26414.94</v>
      </c>
      <c r="F123" s="8" t="s">
        <v>43</v>
      </c>
      <c r="G123" s="40" t="s">
        <v>18</v>
      </c>
      <c r="H123" s="41">
        <v>44732</v>
      </c>
      <c r="I123" s="39">
        <v>26414.94</v>
      </c>
      <c r="J123" s="45">
        <v>2217534.21</v>
      </c>
      <c r="K123" s="39">
        <v>26414.94</v>
      </c>
      <c r="L123" s="40" t="s">
        <v>925</v>
      </c>
      <c r="M123" s="40"/>
      <c r="N123" s="40"/>
      <c r="O123" s="39">
        <v>26414.94</v>
      </c>
      <c r="P123" s="40" t="s">
        <v>417</v>
      </c>
      <c r="Q123" s="40"/>
      <c r="R123" s="40"/>
      <c r="S123" s="40" t="s">
        <v>417</v>
      </c>
      <c r="T123" s="40"/>
    </row>
    <row r="124" spans="1:20" x14ac:dyDescent="0.35">
      <c r="A124" s="9">
        <v>123</v>
      </c>
      <c r="B124" s="6" t="s">
        <v>39</v>
      </c>
      <c r="C124" s="6" t="s">
        <v>585</v>
      </c>
      <c r="D124" s="38">
        <v>44427</v>
      </c>
      <c r="E124" s="39">
        <v>137360.67000000001</v>
      </c>
      <c r="F124" s="8" t="s">
        <v>581</v>
      </c>
      <c r="G124" s="40" t="s">
        <v>18</v>
      </c>
      <c r="H124" s="41">
        <v>44727</v>
      </c>
      <c r="I124" s="39">
        <v>137360.67000000001</v>
      </c>
      <c r="J124" s="45">
        <v>11531428.25</v>
      </c>
      <c r="K124" s="39">
        <v>137360.67000000001</v>
      </c>
      <c r="L124" s="40"/>
      <c r="M124" s="40"/>
      <c r="N124" s="40"/>
      <c r="O124" s="39">
        <v>137360.67000000001</v>
      </c>
      <c r="P124" s="40"/>
      <c r="Q124" s="40"/>
      <c r="R124" s="40"/>
      <c r="S124" s="40" t="s">
        <v>417</v>
      </c>
      <c r="T124" s="40" t="s">
        <v>922</v>
      </c>
    </row>
    <row r="125" spans="1:20" x14ac:dyDescent="0.35">
      <c r="A125" s="9">
        <v>124</v>
      </c>
      <c r="B125" s="6" t="s">
        <v>39</v>
      </c>
      <c r="C125" s="6" t="s">
        <v>586</v>
      </c>
      <c r="D125" s="38">
        <v>44396</v>
      </c>
      <c r="E125" s="39">
        <v>170618.1</v>
      </c>
      <c r="F125" s="8" t="s">
        <v>587</v>
      </c>
      <c r="G125" s="40" t="s">
        <v>18</v>
      </c>
      <c r="H125" s="41">
        <v>44732</v>
      </c>
      <c r="I125" s="39">
        <v>170618.1</v>
      </c>
      <c r="J125" s="45">
        <v>14323389.5</v>
      </c>
      <c r="K125" s="39">
        <v>170618.1</v>
      </c>
      <c r="L125" s="40" t="s">
        <v>926</v>
      </c>
      <c r="M125" s="40"/>
      <c r="N125" s="40"/>
      <c r="O125" s="39">
        <v>170618.1</v>
      </c>
      <c r="P125" s="40" t="s">
        <v>417</v>
      </c>
      <c r="Q125" s="40"/>
      <c r="R125" s="40"/>
      <c r="S125" s="40" t="s">
        <v>417</v>
      </c>
      <c r="T125" s="40"/>
    </row>
    <row r="126" spans="1:20" x14ac:dyDescent="0.35">
      <c r="A126" s="9">
        <v>125</v>
      </c>
      <c r="B126" s="6" t="s">
        <v>39</v>
      </c>
      <c r="C126" s="6" t="s">
        <v>588</v>
      </c>
      <c r="D126" s="38">
        <v>44405</v>
      </c>
      <c r="E126" s="39">
        <v>202663.32</v>
      </c>
      <c r="F126" s="8" t="s">
        <v>589</v>
      </c>
      <c r="G126" s="40" t="s">
        <v>18</v>
      </c>
      <c r="H126" s="41">
        <v>44727</v>
      </c>
      <c r="I126" s="39">
        <v>202663.32</v>
      </c>
      <c r="J126" s="45">
        <v>17013585.710000001</v>
      </c>
      <c r="K126" s="39">
        <v>202663.32</v>
      </c>
      <c r="L126" s="40" t="s">
        <v>927</v>
      </c>
      <c r="M126" s="40"/>
      <c r="N126" s="40"/>
      <c r="O126" s="39">
        <v>202663.32</v>
      </c>
      <c r="P126" s="40" t="s">
        <v>417</v>
      </c>
      <c r="Q126" s="40"/>
      <c r="R126" s="40"/>
      <c r="S126" s="40" t="s">
        <v>417</v>
      </c>
      <c r="T126" s="40"/>
    </row>
    <row r="127" spans="1:20" x14ac:dyDescent="0.35">
      <c r="A127" s="9">
        <v>126</v>
      </c>
      <c r="B127" s="6" t="s">
        <v>39</v>
      </c>
      <c r="C127" s="6" t="s">
        <v>590</v>
      </c>
      <c r="D127" s="38">
        <v>44433</v>
      </c>
      <c r="E127" s="39">
        <v>88592.25</v>
      </c>
      <c r="F127" s="8" t="s">
        <v>575</v>
      </c>
      <c r="G127" s="40" t="s">
        <v>18</v>
      </c>
      <c r="H127" s="41">
        <v>44727</v>
      </c>
      <c r="I127" s="39">
        <v>88592.25</v>
      </c>
      <c r="J127" s="45">
        <v>7437319.3899999997</v>
      </c>
      <c r="K127" s="39">
        <v>88592.25</v>
      </c>
      <c r="L127" s="40" t="s">
        <v>928</v>
      </c>
      <c r="M127" s="40"/>
      <c r="N127" s="40"/>
      <c r="O127" s="39">
        <v>88592.25</v>
      </c>
      <c r="P127" s="40" t="s">
        <v>417</v>
      </c>
      <c r="Q127" s="40"/>
      <c r="R127" s="40"/>
      <c r="S127" s="40" t="s">
        <v>417</v>
      </c>
      <c r="T127" s="40"/>
    </row>
    <row r="128" spans="1:20" x14ac:dyDescent="0.35">
      <c r="A128" s="9">
        <v>127</v>
      </c>
      <c r="B128" s="6" t="s">
        <v>39</v>
      </c>
      <c r="C128" s="6" t="s">
        <v>591</v>
      </c>
      <c r="D128" s="38">
        <v>44420</v>
      </c>
      <c r="E128" s="39">
        <v>110022.98</v>
      </c>
      <c r="F128" s="8" t="s">
        <v>577</v>
      </c>
      <c r="G128" s="40" t="s">
        <v>18</v>
      </c>
      <c r="H128" s="41">
        <v>44727</v>
      </c>
      <c r="I128" s="39">
        <v>110022.98</v>
      </c>
      <c r="J128" s="45">
        <v>9236429.1699999999</v>
      </c>
      <c r="K128" s="39">
        <v>110022.98</v>
      </c>
      <c r="L128" s="40" t="s">
        <v>929</v>
      </c>
      <c r="M128" s="40"/>
      <c r="N128" s="40"/>
      <c r="O128" s="39">
        <v>110022.98</v>
      </c>
      <c r="P128" s="40" t="s">
        <v>417</v>
      </c>
      <c r="Q128" s="40"/>
      <c r="R128" s="40"/>
      <c r="S128" s="40" t="s">
        <v>417</v>
      </c>
      <c r="T128" s="40"/>
    </row>
    <row r="129" spans="1:20" x14ac:dyDescent="0.35">
      <c r="A129" s="9">
        <v>128</v>
      </c>
      <c r="B129" s="6" t="s">
        <v>39</v>
      </c>
      <c r="C129" s="6" t="s">
        <v>592</v>
      </c>
      <c r="D129" s="38">
        <v>44424</v>
      </c>
      <c r="E129" s="39">
        <v>202631.84</v>
      </c>
      <c r="F129" s="8" t="s">
        <v>593</v>
      </c>
      <c r="G129" s="40" t="s">
        <v>18</v>
      </c>
      <c r="H129" s="41">
        <v>44727</v>
      </c>
      <c r="I129" s="39">
        <v>202631.84</v>
      </c>
      <c r="J129" s="45">
        <v>17010942.969999999</v>
      </c>
      <c r="K129" s="39">
        <v>202631.84</v>
      </c>
      <c r="L129" s="40" t="s">
        <v>930</v>
      </c>
      <c r="M129" s="40"/>
      <c r="N129" s="40"/>
      <c r="O129" s="39">
        <v>202631.84</v>
      </c>
      <c r="P129" s="40" t="s">
        <v>417</v>
      </c>
      <c r="Q129" s="40"/>
      <c r="R129" s="40"/>
      <c r="S129" s="40" t="s">
        <v>417</v>
      </c>
      <c r="T129" s="40"/>
    </row>
    <row r="130" spans="1:20" x14ac:dyDescent="0.35">
      <c r="A130" s="9">
        <v>129</v>
      </c>
      <c r="B130" s="6" t="s">
        <v>39</v>
      </c>
      <c r="C130" s="6" t="s">
        <v>594</v>
      </c>
      <c r="D130" s="38">
        <v>44385</v>
      </c>
      <c r="E130" s="39">
        <v>137137.24</v>
      </c>
      <c r="F130" s="8" t="s">
        <v>595</v>
      </c>
      <c r="G130" s="40" t="s">
        <v>18</v>
      </c>
      <c r="H130" s="41">
        <v>44732</v>
      </c>
      <c r="I130" s="39">
        <v>137137.24</v>
      </c>
      <c r="J130" s="45">
        <v>11512671.300000001</v>
      </c>
      <c r="K130" s="39">
        <v>137137.24</v>
      </c>
      <c r="L130" s="40" t="s">
        <v>931</v>
      </c>
      <c r="M130" s="40"/>
      <c r="N130" s="40"/>
      <c r="O130" s="39">
        <v>137137.24</v>
      </c>
      <c r="P130" s="40" t="s">
        <v>417</v>
      </c>
      <c r="Q130" s="40"/>
      <c r="R130" s="40"/>
      <c r="S130" s="40" t="s">
        <v>417</v>
      </c>
      <c r="T130" s="40"/>
    </row>
    <row r="131" spans="1:20" x14ac:dyDescent="0.35">
      <c r="A131" s="9">
        <v>130</v>
      </c>
      <c r="B131" s="6" t="s">
        <v>39</v>
      </c>
      <c r="C131" s="6" t="s">
        <v>596</v>
      </c>
      <c r="D131" s="38">
        <v>44406</v>
      </c>
      <c r="E131" s="39">
        <v>117970.05</v>
      </c>
      <c r="F131" s="8" t="s">
        <v>587</v>
      </c>
      <c r="G131" s="40" t="s">
        <v>18</v>
      </c>
      <c r="H131" s="41">
        <v>44727</v>
      </c>
      <c r="I131" s="39">
        <v>117970.05</v>
      </c>
      <c r="J131" s="45">
        <v>9903585.6999999993</v>
      </c>
      <c r="K131" s="39">
        <v>117970.05</v>
      </c>
      <c r="L131" s="40" t="s">
        <v>932</v>
      </c>
      <c r="M131" s="40"/>
      <c r="N131" s="40"/>
      <c r="O131" s="39">
        <v>117970.05</v>
      </c>
      <c r="P131" s="40" t="s">
        <v>417</v>
      </c>
      <c r="Q131" s="40"/>
      <c r="R131" s="40"/>
      <c r="S131" s="40" t="s">
        <v>417</v>
      </c>
      <c r="T131" s="40"/>
    </row>
    <row r="132" spans="1:20" x14ac:dyDescent="0.35">
      <c r="A132" s="9">
        <v>131</v>
      </c>
      <c r="B132" s="6" t="s">
        <v>39</v>
      </c>
      <c r="C132" s="6" t="s">
        <v>597</v>
      </c>
      <c r="D132" s="38">
        <v>44439</v>
      </c>
      <c r="E132" s="39">
        <v>79456.259999999995</v>
      </c>
      <c r="F132" s="8" t="s">
        <v>589</v>
      </c>
      <c r="G132" s="40" t="s">
        <v>18</v>
      </c>
      <c r="H132" s="41">
        <v>44727</v>
      </c>
      <c r="I132" s="39">
        <v>79456.259999999995</v>
      </c>
      <c r="J132" s="45">
        <v>6670353.0300000003</v>
      </c>
      <c r="K132" s="39">
        <v>79456.259999999995</v>
      </c>
      <c r="L132" s="58" t="s">
        <v>935</v>
      </c>
      <c r="M132" s="40"/>
      <c r="N132" s="40"/>
      <c r="O132" s="39">
        <v>79456.259999999995</v>
      </c>
      <c r="P132" s="40" t="s">
        <v>417</v>
      </c>
      <c r="Q132" s="40"/>
      <c r="R132" s="40"/>
      <c r="S132" s="40" t="s">
        <v>417</v>
      </c>
      <c r="T132" s="40"/>
    </row>
    <row r="133" spans="1:20" x14ac:dyDescent="0.35">
      <c r="A133" s="9">
        <v>132</v>
      </c>
      <c r="B133" s="6" t="s">
        <v>39</v>
      </c>
      <c r="C133" s="6" t="s">
        <v>598</v>
      </c>
      <c r="D133" s="38">
        <v>44460</v>
      </c>
      <c r="E133" s="39">
        <v>70533.509999999995</v>
      </c>
      <c r="F133" s="8" t="s">
        <v>43</v>
      </c>
      <c r="G133" s="40" t="s">
        <v>18</v>
      </c>
      <c r="H133" s="41">
        <v>44727</v>
      </c>
      <c r="I133" s="39">
        <v>70533.509999999995</v>
      </c>
      <c r="J133" s="45">
        <v>5942448.2199999997</v>
      </c>
      <c r="K133" s="39">
        <v>70533.509999999995</v>
      </c>
      <c r="L133" s="58" t="s">
        <v>936</v>
      </c>
      <c r="M133" s="40"/>
      <c r="N133" s="40"/>
      <c r="O133" s="39">
        <v>70533.509999999995</v>
      </c>
      <c r="P133" s="40" t="s">
        <v>417</v>
      </c>
      <c r="Q133" s="40"/>
      <c r="R133" s="40"/>
      <c r="S133" s="40" t="s">
        <v>417</v>
      </c>
      <c r="T133" s="40"/>
    </row>
    <row r="134" spans="1:20" x14ac:dyDescent="0.35">
      <c r="A134" s="9">
        <v>133</v>
      </c>
      <c r="B134" s="6" t="s">
        <v>39</v>
      </c>
      <c r="C134" s="6" t="s">
        <v>599</v>
      </c>
      <c r="D134" s="38">
        <v>44440</v>
      </c>
      <c r="E134" s="39">
        <v>28171.65</v>
      </c>
      <c r="F134" s="8" t="s">
        <v>600</v>
      </c>
      <c r="G134" s="40" t="s">
        <v>18</v>
      </c>
      <c r="H134" s="41">
        <v>44727</v>
      </c>
      <c r="I134" s="39">
        <v>28171.65</v>
      </c>
      <c r="J134" s="45">
        <v>2373461.5099999998</v>
      </c>
      <c r="K134" s="39">
        <v>28171.65</v>
      </c>
      <c r="L134" s="58" t="s">
        <v>937</v>
      </c>
      <c r="M134" s="40"/>
      <c r="N134" s="40"/>
      <c r="O134" s="39">
        <v>28171.65</v>
      </c>
      <c r="P134" s="40" t="s">
        <v>417</v>
      </c>
      <c r="Q134" s="40"/>
      <c r="R134" s="40"/>
      <c r="S134" s="40" t="s">
        <v>417</v>
      </c>
      <c r="T134" s="40"/>
    </row>
    <row r="135" spans="1:20" x14ac:dyDescent="0.35">
      <c r="A135" s="9">
        <v>134</v>
      </c>
      <c r="B135" s="6" t="s">
        <v>39</v>
      </c>
      <c r="C135" s="6" t="s">
        <v>601</v>
      </c>
      <c r="D135" s="38">
        <v>44468</v>
      </c>
      <c r="E135" s="39">
        <v>80145.42</v>
      </c>
      <c r="F135" s="8" t="s">
        <v>602</v>
      </c>
      <c r="G135" s="40" t="s">
        <v>18</v>
      </c>
      <c r="H135" s="41">
        <v>44727</v>
      </c>
      <c r="I135" s="39">
        <v>80145.42</v>
      </c>
      <c r="J135" s="45">
        <v>6752251.6399999997</v>
      </c>
      <c r="K135" s="39">
        <v>80145.42</v>
      </c>
      <c r="L135" s="40" t="s">
        <v>933</v>
      </c>
      <c r="M135" s="40"/>
      <c r="N135" s="40"/>
      <c r="O135" s="39">
        <v>80145.42</v>
      </c>
      <c r="P135" s="40" t="s">
        <v>417</v>
      </c>
      <c r="Q135" s="40"/>
      <c r="R135" s="40"/>
      <c r="S135" s="40" t="s">
        <v>417</v>
      </c>
      <c r="T135" s="40"/>
    </row>
    <row r="136" spans="1:20" x14ac:dyDescent="0.35">
      <c r="A136" s="9">
        <v>135</v>
      </c>
      <c r="B136" s="6" t="s">
        <v>39</v>
      </c>
      <c r="C136" s="6" t="s">
        <v>314</v>
      </c>
      <c r="D136" s="38">
        <v>44441</v>
      </c>
      <c r="E136" s="39">
        <v>107097.02</v>
      </c>
      <c r="F136" s="8" t="s">
        <v>583</v>
      </c>
      <c r="G136" s="40" t="s">
        <v>18</v>
      </c>
      <c r="H136" s="41">
        <v>44727</v>
      </c>
      <c r="I136" s="39">
        <v>107097.02</v>
      </c>
      <c r="J136" s="45">
        <v>9022923.9399999995</v>
      </c>
      <c r="K136" s="39">
        <v>107097.02</v>
      </c>
      <c r="L136" s="58" t="s">
        <v>942</v>
      </c>
      <c r="M136" s="40"/>
      <c r="N136" s="40"/>
      <c r="O136" s="39">
        <v>107097.02</v>
      </c>
      <c r="P136" s="40" t="s">
        <v>417</v>
      </c>
      <c r="Q136" s="40"/>
      <c r="R136" s="40"/>
      <c r="S136" s="40" t="s">
        <v>417</v>
      </c>
      <c r="T136" s="40"/>
    </row>
    <row r="137" spans="1:20" x14ac:dyDescent="0.35">
      <c r="A137" s="9">
        <v>136</v>
      </c>
      <c r="B137" s="6" t="s">
        <v>39</v>
      </c>
      <c r="C137" s="6" t="s">
        <v>603</v>
      </c>
      <c r="D137" s="38">
        <v>44459</v>
      </c>
      <c r="E137" s="39">
        <v>93844.05</v>
      </c>
      <c r="F137" s="8" t="s">
        <v>604</v>
      </c>
      <c r="G137" s="40" t="s">
        <v>18</v>
      </c>
      <c r="H137" s="41">
        <v>44727</v>
      </c>
      <c r="I137" s="39">
        <v>93844.05</v>
      </c>
      <c r="J137" s="45">
        <v>7906361.21</v>
      </c>
      <c r="K137" s="39">
        <v>93844.05</v>
      </c>
      <c r="L137" s="40" t="s">
        <v>934</v>
      </c>
      <c r="M137" s="40"/>
      <c r="N137" s="40"/>
      <c r="O137" s="39">
        <v>93844.05</v>
      </c>
      <c r="P137" s="40" t="s">
        <v>417</v>
      </c>
      <c r="Q137" s="40"/>
      <c r="R137" s="40"/>
      <c r="S137" s="40" t="s">
        <v>417</v>
      </c>
      <c r="T137" s="40"/>
    </row>
    <row r="138" spans="1:20" x14ac:dyDescent="0.35">
      <c r="A138" s="9">
        <v>137</v>
      </c>
      <c r="B138" s="6" t="s">
        <v>39</v>
      </c>
      <c r="C138" s="6" t="s">
        <v>605</v>
      </c>
      <c r="D138" s="38">
        <v>44419</v>
      </c>
      <c r="E138" s="39">
        <v>97931.85</v>
      </c>
      <c r="F138" s="8" t="s">
        <v>606</v>
      </c>
      <c r="G138" s="40" t="s">
        <v>18</v>
      </c>
      <c r="H138" s="41">
        <v>44732</v>
      </c>
      <c r="I138" s="39">
        <v>97931.85</v>
      </c>
      <c r="J138" s="45">
        <v>8221378.8099999996</v>
      </c>
      <c r="K138" s="39">
        <v>97931.85</v>
      </c>
      <c r="L138" s="58" t="s">
        <v>938</v>
      </c>
      <c r="M138" s="40"/>
      <c r="N138" s="40"/>
      <c r="O138" s="39">
        <v>97931.85</v>
      </c>
      <c r="P138" s="40" t="s">
        <v>417</v>
      </c>
      <c r="Q138" s="40"/>
      <c r="R138" s="40"/>
      <c r="S138" s="40" t="s">
        <v>417</v>
      </c>
      <c r="T138" s="40"/>
    </row>
    <row r="139" spans="1:20" x14ac:dyDescent="0.35">
      <c r="A139" s="9">
        <v>138</v>
      </c>
      <c r="B139" s="6" t="s">
        <v>39</v>
      </c>
      <c r="C139" s="6" t="s">
        <v>607</v>
      </c>
      <c r="D139" s="38">
        <v>44458</v>
      </c>
      <c r="E139" s="39">
        <v>42839.8</v>
      </c>
      <c r="F139" s="8" t="s">
        <v>608</v>
      </c>
      <c r="G139" s="40" t="s">
        <v>18</v>
      </c>
      <c r="H139" s="41">
        <v>44727</v>
      </c>
      <c r="I139" s="39">
        <v>42839.8</v>
      </c>
      <c r="J139" s="45">
        <v>3609253.15</v>
      </c>
      <c r="K139" s="39">
        <v>42839.8</v>
      </c>
      <c r="L139" s="58" t="s">
        <v>939</v>
      </c>
      <c r="M139" s="40"/>
      <c r="N139" s="40"/>
      <c r="O139" s="39">
        <v>42839.8</v>
      </c>
      <c r="P139" s="40" t="s">
        <v>417</v>
      </c>
      <c r="Q139" s="40"/>
      <c r="R139" s="40"/>
      <c r="S139" s="40" t="s">
        <v>417</v>
      </c>
      <c r="T139" s="40"/>
    </row>
    <row r="140" spans="1:20" x14ac:dyDescent="0.35">
      <c r="A140" s="9">
        <v>139</v>
      </c>
      <c r="B140" s="6" t="s">
        <v>39</v>
      </c>
      <c r="C140" s="6" t="s">
        <v>609</v>
      </c>
      <c r="D140" s="38">
        <v>44453</v>
      </c>
      <c r="E140" s="39">
        <v>37224.03</v>
      </c>
      <c r="F140" s="8" t="s">
        <v>600</v>
      </c>
      <c r="G140" s="40" t="s">
        <v>18</v>
      </c>
      <c r="H140" s="41">
        <v>44727</v>
      </c>
      <c r="I140" s="39">
        <v>37224.03</v>
      </c>
      <c r="J140" s="45">
        <v>3136124.53</v>
      </c>
      <c r="K140" s="39">
        <v>37224.03</v>
      </c>
      <c r="L140" s="58" t="s">
        <v>940</v>
      </c>
      <c r="M140" s="40"/>
      <c r="N140" s="40"/>
      <c r="O140" s="39">
        <v>37224.03</v>
      </c>
      <c r="P140" s="40" t="s">
        <v>417</v>
      </c>
      <c r="Q140" s="40"/>
      <c r="R140" s="40"/>
      <c r="S140" s="40" t="s">
        <v>417</v>
      </c>
      <c r="T140" s="40"/>
    </row>
    <row r="141" spans="1:20" x14ac:dyDescent="0.35">
      <c r="A141" s="9">
        <v>140</v>
      </c>
      <c r="B141" s="6" t="s">
        <v>39</v>
      </c>
      <c r="C141" s="6" t="s">
        <v>610</v>
      </c>
      <c r="D141" s="38">
        <v>44445</v>
      </c>
      <c r="E141" s="39">
        <v>175386.01</v>
      </c>
      <c r="F141" s="8" t="s">
        <v>611</v>
      </c>
      <c r="G141" s="40" t="s">
        <v>18</v>
      </c>
      <c r="H141" s="41">
        <v>44727</v>
      </c>
      <c r="I141" s="39">
        <v>175386.01</v>
      </c>
      <c r="J141" s="45">
        <v>14776271.34</v>
      </c>
      <c r="K141" s="39">
        <v>175386.01</v>
      </c>
      <c r="L141" s="58" t="s">
        <v>941</v>
      </c>
      <c r="M141" s="40"/>
      <c r="N141" s="40"/>
      <c r="O141" s="39">
        <v>175386.01</v>
      </c>
      <c r="P141" s="40" t="s">
        <v>417</v>
      </c>
      <c r="Q141" s="40"/>
      <c r="R141" s="40"/>
      <c r="S141" s="40" t="s">
        <v>417</v>
      </c>
      <c r="T141" s="40"/>
    </row>
    <row r="142" spans="1:20" x14ac:dyDescent="0.35">
      <c r="A142" s="9">
        <v>141</v>
      </c>
      <c r="B142" s="6" t="s">
        <v>39</v>
      </c>
      <c r="C142" s="6" t="s">
        <v>612</v>
      </c>
      <c r="D142" s="38">
        <v>44494</v>
      </c>
      <c r="E142" s="39">
        <v>667519.65</v>
      </c>
      <c r="F142" s="8" t="s">
        <v>613</v>
      </c>
      <c r="G142" s="40" t="s">
        <v>397</v>
      </c>
      <c r="H142" s="41">
        <v>44732</v>
      </c>
      <c r="I142" s="39">
        <v>667519.65</v>
      </c>
      <c r="J142" s="45">
        <v>56438786.409999996</v>
      </c>
      <c r="K142" s="39">
        <v>667519.65</v>
      </c>
      <c r="L142" s="40"/>
      <c r="M142" s="40"/>
      <c r="N142" s="40"/>
      <c r="O142" s="40"/>
      <c r="P142" s="40"/>
      <c r="Q142" s="40"/>
      <c r="R142" s="40"/>
      <c r="S142" s="40"/>
      <c r="T142" s="40" t="s">
        <v>633</v>
      </c>
    </row>
    <row r="143" spans="1:20" x14ac:dyDescent="0.35">
      <c r="A143" s="9">
        <v>142</v>
      </c>
      <c r="B143" s="6" t="s">
        <v>39</v>
      </c>
      <c r="C143" s="6" t="s">
        <v>614</v>
      </c>
      <c r="D143" s="38">
        <v>44460</v>
      </c>
      <c r="E143" s="39">
        <v>107499.42</v>
      </c>
      <c r="F143" s="8" t="s">
        <v>608</v>
      </c>
      <c r="G143" s="40" t="s">
        <v>18</v>
      </c>
      <c r="H143" s="41">
        <v>44727</v>
      </c>
      <c r="I143" s="39">
        <v>107499.42</v>
      </c>
      <c r="J143" s="45">
        <v>9056826.1400000006</v>
      </c>
      <c r="K143" s="39">
        <v>107499.42</v>
      </c>
      <c r="L143" s="40" t="s">
        <v>615</v>
      </c>
      <c r="M143" s="40"/>
      <c r="N143" s="40"/>
      <c r="O143" s="39">
        <v>107499.42</v>
      </c>
      <c r="P143" s="40" t="s">
        <v>417</v>
      </c>
      <c r="Q143" s="40"/>
      <c r="R143" s="40"/>
      <c r="S143" s="40" t="s">
        <v>417</v>
      </c>
      <c r="T143" s="40"/>
    </row>
    <row r="144" spans="1:20" x14ac:dyDescent="0.35">
      <c r="A144" s="9">
        <v>143</v>
      </c>
      <c r="B144" s="6" t="s">
        <v>39</v>
      </c>
      <c r="C144" s="6" t="s">
        <v>343</v>
      </c>
      <c r="D144" s="38">
        <v>44461</v>
      </c>
      <c r="E144" s="39">
        <v>47216.43</v>
      </c>
      <c r="F144" s="8" t="s">
        <v>587</v>
      </c>
      <c r="G144" s="40" t="s">
        <v>18</v>
      </c>
      <c r="H144" s="41">
        <v>44727</v>
      </c>
      <c r="I144" s="39">
        <v>47216.43</v>
      </c>
      <c r="J144" s="45">
        <v>3977984.23</v>
      </c>
      <c r="K144" s="39">
        <v>47216.43</v>
      </c>
      <c r="L144" s="40" t="s">
        <v>616</v>
      </c>
      <c r="M144" s="40"/>
      <c r="N144" s="40"/>
      <c r="O144" s="39">
        <v>47216.43</v>
      </c>
      <c r="P144" s="40" t="s">
        <v>417</v>
      </c>
      <c r="Q144" s="40"/>
      <c r="R144" s="40"/>
      <c r="S144" s="40" t="s">
        <v>417</v>
      </c>
      <c r="T144" s="40"/>
    </row>
    <row r="145" spans="1:20" x14ac:dyDescent="0.35">
      <c r="A145" s="9">
        <v>144</v>
      </c>
      <c r="B145" s="6" t="s">
        <v>39</v>
      </c>
      <c r="C145" s="6" t="s">
        <v>617</v>
      </c>
      <c r="D145" s="38">
        <v>44462</v>
      </c>
      <c r="E145" s="39">
        <v>72444.45</v>
      </c>
      <c r="F145" s="8" t="s">
        <v>618</v>
      </c>
      <c r="G145" s="40" t="s">
        <v>18</v>
      </c>
      <c r="H145" s="41">
        <v>44727</v>
      </c>
      <c r="I145" s="39">
        <v>72444.45</v>
      </c>
      <c r="J145" s="45">
        <v>6103444.9100000001</v>
      </c>
      <c r="K145" s="39">
        <v>72444.45</v>
      </c>
      <c r="L145" s="40" t="s">
        <v>619</v>
      </c>
      <c r="M145" s="40"/>
      <c r="N145" s="40"/>
      <c r="O145" s="39">
        <v>72444.45</v>
      </c>
      <c r="P145" s="40" t="s">
        <v>417</v>
      </c>
      <c r="Q145" s="40"/>
      <c r="R145" s="40"/>
      <c r="S145" s="40" t="s">
        <v>417</v>
      </c>
      <c r="T145" s="40"/>
    </row>
    <row r="146" spans="1:20" x14ac:dyDescent="0.35">
      <c r="A146" s="9">
        <v>145</v>
      </c>
      <c r="B146" s="6" t="s">
        <v>39</v>
      </c>
      <c r="C146" s="6" t="s">
        <v>620</v>
      </c>
      <c r="D146" s="38">
        <v>44427</v>
      </c>
      <c r="E146" s="39">
        <v>420523.75</v>
      </c>
      <c r="F146" s="8" t="s">
        <v>581</v>
      </c>
      <c r="G146" s="40" t="s">
        <v>18</v>
      </c>
      <c r="H146" s="41">
        <v>44727</v>
      </c>
      <c r="I146" s="39">
        <v>420523.75</v>
      </c>
      <c r="J146" s="45">
        <v>35302968.810000002</v>
      </c>
      <c r="K146" s="39">
        <v>420523.75</v>
      </c>
      <c r="L146" s="57" t="s">
        <v>621</v>
      </c>
      <c r="M146" s="40"/>
      <c r="N146" s="40"/>
      <c r="O146" s="39">
        <v>420523.75</v>
      </c>
      <c r="P146" s="40" t="s">
        <v>417</v>
      </c>
      <c r="Q146" s="40"/>
      <c r="R146" s="40"/>
      <c r="S146" s="40" t="s">
        <v>417</v>
      </c>
      <c r="T146" s="40"/>
    </row>
    <row r="147" spans="1:20" x14ac:dyDescent="0.35">
      <c r="A147" s="9">
        <v>146</v>
      </c>
      <c r="B147" s="6" t="s">
        <v>39</v>
      </c>
      <c r="C147" s="6" t="s">
        <v>622</v>
      </c>
      <c r="D147" s="38">
        <v>44425</v>
      </c>
      <c r="E147" s="39">
        <v>143918.22</v>
      </c>
      <c r="F147" s="8" t="s">
        <v>623</v>
      </c>
      <c r="G147" s="40" t="s">
        <v>18</v>
      </c>
      <c r="H147" s="41">
        <v>44727</v>
      </c>
      <c r="I147" s="39">
        <v>143918.22</v>
      </c>
      <c r="J147" s="45">
        <v>12081934.57</v>
      </c>
      <c r="K147" s="39">
        <v>143918.22</v>
      </c>
      <c r="L147" s="40" t="s">
        <v>624</v>
      </c>
      <c r="M147" s="40"/>
      <c r="N147" s="40"/>
      <c r="O147" s="39">
        <v>143918.22</v>
      </c>
      <c r="P147" s="40" t="s">
        <v>417</v>
      </c>
      <c r="Q147" s="40"/>
      <c r="R147" s="40"/>
      <c r="S147" s="40" t="s">
        <v>417</v>
      </c>
      <c r="T147" s="40"/>
    </row>
    <row r="148" spans="1:20" x14ac:dyDescent="0.35">
      <c r="A148" s="9">
        <v>147</v>
      </c>
      <c r="B148" s="6" t="s">
        <v>39</v>
      </c>
      <c r="C148" s="6" t="s">
        <v>625</v>
      </c>
      <c r="D148" s="38">
        <v>44431</v>
      </c>
      <c r="E148" s="39">
        <v>248370.58</v>
      </c>
      <c r="F148" s="8" t="s">
        <v>288</v>
      </c>
      <c r="G148" s="40" t="s">
        <v>18</v>
      </c>
      <c r="H148" s="41">
        <v>44727</v>
      </c>
      <c r="I148" s="39">
        <v>248370.58</v>
      </c>
      <c r="J148" s="45">
        <v>20850710.190000001</v>
      </c>
      <c r="K148" s="39">
        <v>248370.58</v>
      </c>
      <c r="L148" s="40" t="s">
        <v>626</v>
      </c>
      <c r="M148" s="40"/>
      <c r="N148" s="40"/>
      <c r="O148" s="39">
        <v>248370.58</v>
      </c>
      <c r="P148" s="40" t="s">
        <v>417</v>
      </c>
      <c r="Q148" s="40"/>
      <c r="R148" s="40"/>
      <c r="S148" s="40" t="s">
        <v>417</v>
      </c>
      <c r="T148" s="40"/>
    </row>
    <row r="149" spans="1:20" x14ac:dyDescent="0.35">
      <c r="A149" s="9">
        <v>148</v>
      </c>
      <c r="B149" s="6" t="s">
        <v>39</v>
      </c>
      <c r="C149" s="6" t="s">
        <v>627</v>
      </c>
      <c r="D149" s="38">
        <v>44452</v>
      </c>
      <c r="E149" s="39">
        <v>174166.56</v>
      </c>
      <c r="F149" s="8" t="s">
        <v>587</v>
      </c>
      <c r="G149" s="40" t="s">
        <v>18</v>
      </c>
      <c r="H149" s="41">
        <v>44727</v>
      </c>
      <c r="I149" s="39">
        <v>174166.56</v>
      </c>
      <c r="J149" s="45">
        <v>14673532.68</v>
      </c>
      <c r="K149" s="39">
        <v>174166.56</v>
      </c>
      <c r="L149" s="40" t="s">
        <v>628</v>
      </c>
      <c r="M149" s="40"/>
      <c r="N149" s="40"/>
      <c r="O149" s="39">
        <v>174166.56</v>
      </c>
      <c r="P149" s="40" t="s">
        <v>417</v>
      </c>
      <c r="Q149" s="40"/>
      <c r="R149" s="40"/>
      <c r="S149" s="40" t="s">
        <v>417</v>
      </c>
      <c r="T149" s="40"/>
    </row>
    <row r="150" spans="1:20" x14ac:dyDescent="0.35">
      <c r="A150" s="9">
        <v>149</v>
      </c>
      <c r="B150" s="6" t="s">
        <v>39</v>
      </c>
      <c r="C150" s="6" t="s">
        <v>629</v>
      </c>
      <c r="D150" s="38">
        <v>44497</v>
      </c>
      <c r="E150" s="39">
        <v>19988</v>
      </c>
      <c r="F150" s="8" t="s">
        <v>43</v>
      </c>
      <c r="G150" s="40" t="s">
        <v>18</v>
      </c>
      <c r="H150" s="41">
        <v>44727</v>
      </c>
      <c r="I150" s="39">
        <v>19988</v>
      </c>
      <c r="J150" s="45">
        <v>1689985.4</v>
      </c>
      <c r="K150" s="39">
        <v>19988</v>
      </c>
      <c r="L150" s="40" t="s">
        <v>630</v>
      </c>
      <c r="M150" s="40"/>
      <c r="N150" s="40"/>
      <c r="O150" s="39">
        <v>19988</v>
      </c>
      <c r="P150" s="40" t="s">
        <v>417</v>
      </c>
      <c r="Q150" s="40"/>
      <c r="R150" s="40"/>
      <c r="S150" s="40" t="s">
        <v>417</v>
      </c>
      <c r="T150" s="40"/>
    </row>
    <row r="151" spans="1:20" x14ac:dyDescent="0.35">
      <c r="A151" s="9">
        <v>150</v>
      </c>
      <c r="B151" s="6" t="s">
        <v>39</v>
      </c>
      <c r="C151" s="6" t="s">
        <v>631</v>
      </c>
      <c r="D151" s="38">
        <v>44500</v>
      </c>
      <c r="E151" s="39">
        <v>511987.75</v>
      </c>
      <c r="F151" s="8" t="s">
        <v>632</v>
      </c>
      <c r="G151" s="40" t="s">
        <v>18</v>
      </c>
      <c r="H151" s="41">
        <v>44727</v>
      </c>
      <c r="I151" s="39">
        <v>511987.75</v>
      </c>
      <c r="J151" s="45">
        <v>43288564.259999998</v>
      </c>
      <c r="K151" s="39">
        <v>511987.75</v>
      </c>
      <c r="L151" s="40"/>
      <c r="M151" s="40"/>
      <c r="N151" s="40"/>
      <c r="O151" s="39"/>
      <c r="P151" s="40"/>
      <c r="Q151" s="40"/>
      <c r="R151" s="40"/>
      <c r="S151" s="40"/>
      <c r="T151" s="40" t="s">
        <v>633</v>
      </c>
    </row>
    <row r="152" spans="1:20" x14ac:dyDescent="0.35">
      <c r="A152" s="9">
        <v>151</v>
      </c>
      <c r="B152" s="6" t="s">
        <v>39</v>
      </c>
      <c r="C152" s="6" t="s">
        <v>634</v>
      </c>
      <c r="D152" s="38">
        <v>44431</v>
      </c>
      <c r="E152" s="39">
        <v>145945.1</v>
      </c>
      <c r="F152" s="8" t="s">
        <v>577</v>
      </c>
      <c r="G152" s="40" t="s">
        <v>18</v>
      </c>
      <c r="H152" s="41">
        <v>44727</v>
      </c>
      <c r="I152" s="39">
        <v>145945.1</v>
      </c>
      <c r="J152" s="45">
        <v>12252091.15</v>
      </c>
      <c r="K152" s="39">
        <v>145945.1</v>
      </c>
      <c r="L152" s="40"/>
      <c r="M152" s="40"/>
      <c r="N152" s="40"/>
      <c r="O152" s="39">
        <v>145945.1</v>
      </c>
      <c r="P152" s="40"/>
      <c r="Q152" s="40"/>
      <c r="R152" s="40"/>
      <c r="S152" s="40" t="s">
        <v>417</v>
      </c>
      <c r="T152" s="40" t="s">
        <v>635</v>
      </c>
    </row>
    <row r="153" spans="1:20" x14ac:dyDescent="0.35">
      <c r="A153" s="9">
        <v>152</v>
      </c>
      <c r="B153" s="6" t="s">
        <v>39</v>
      </c>
      <c r="C153" s="6" t="s">
        <v>316</v>
      </c>
      <c r="D153" s="38">
        <v>44433</v>
      </c>
      <c r="E153" s="39">
        <v>125325.25</v>
      </c>
      <c r="F153" s="8" t="s">
        <v>589</v>
      </c>
      <c r="G153" s="40" t="s">
        <v>397</v>
      </c>
      <c r="H153" s="41">
        <v>44732</v>
      </c>
      <c r="I153" s="39">
        <v>125325.25</v>
      </c>
      <c r="J153" s="45">
        <v>10521054.74</v>
      </c>
      <c r="K153" s="39">
        <v>125325.25</v>
      </c>
      <c r="L153" s="40"/>
      <c r="M153" s="40"/>
      <c r="N153" s="40"/>
      <c r="O153" s="39"/>
      <c r="P153" s="40"/>
      <c r="Q153" s="40"/>
      <c r="R153" s="40"/>
      <c r="S153" s="40"/>
      <c r="T153" s="40" t="s">
        <v>633</v>
      </c>
    </row>
    <row r="154" spans="1:20" x14ac:dyDescent="0.35">
      <c r="A154" s="9">
        <v>153</v>
      </c>
      <c r="B154" s="6" t="s">
        <v>39</v>
      </c>
      <c r="C154" s="6" t="s">
        <v>636</v>
      </c>
      <c r="D154" s="38">
        <v>44509</v>
      </c>
      <c r="E154" s="39">
        <v>77886.92</v>
      </c>
      <c r="F154" s="8" t="s">
        <v>637</v>
      </c>
      <c r="G154" s="40" t="s">
        <v>18</v>
      </c>
      <c r="H154" s="41">
        <v>44727</v>
      </c>
      <c r="I154" s="39">
        <v>77886.92</v>
      </c>
      <c r="J154" s="45">
        <v>6600916.4699999997</v>
      </c>
      <c r="K154" s="45">
        <v>78136.92</v>
      </c>
      <c r="L154" s="58" t="s">
        <v>638</v>
      </c>
      <c r="M154" s="40"/>
      <c r="N154" s="40"/>
      <c r="O154" s="45">
        <v>78136.92</v>
      </c>
      <c r="P154" s="40" t="s">
        <v>417</v>
      </c>
      <c r="Q154" s="40"/>
      <c r="R154" s="40"/>
      <c r="S154" s="40" t="s">
        <v>417</v>
      </c>
      <c r="T154" s="40"/>
    </row>
    <row r="155" spans="1:20" x14ac:dyDescent="0.35">
      <c r="A155" s="9">
        <v>154</v>
      </c>
      <c r="B155" s="6" t="s">
        <v>39</v>
      </c>
      <c r="C155" s="6" t="s">
        <v>639</v>
      </c>
      <c r="D155" s="38">
        <v>44493</v>
      </c>
      <c r="E155" s="39">
        <v>92716.04</v>
      </c>
      <c r="F155" s="8" t="s">
        <v>640</v>
      </c>
      <c r="G155" s="40" t="s">
        <v>18</v>
      </c>
      <c r="H155" s="41">
        <v>44727</v>
      </c>
      <c r="I155" s="39">
        <v>92716.04</v>
      </c>
      <c r="J155" s="45">
        <v>7839141.1799999997</v>
      </c>
      <c r="K155" s="40">
        <v>92966.04</v>
      </c>
      <c r="L155" s="58" t="s">
        <v>641</v>
      </c>
      <c r="M155" s="40"/>
      <c r="N155" s="40"/>
      <c r="O155" s="40">
        <v>92966.04</v>
      </c>
      <c r="P155" s="40" t="s">
        <v>417</v>
      </c>
      <c r="Q155" s="40"/>
      <c r="R155" s="40"/>
      <c r="S155" s="40" t="s">
        <v>417</v>
      </c>
      <c r="T155" s="40"/>
    </row>
    <row r="156" spans="1:20" x14ac:dyDescent="0.35">
      <c r="A156" s="9">
        <v>155</v>
      </c>
      <c r="B156" s="6" t="s">
        <v>39</v>
      </c>
      <c r="C156" s="6" t="s">
        <v>642</v>
      </c>
      <c r="D156" s="38">
        <v>44486</v>
      </c>
      <c r="E156" s="39">
        <v>95449.11</v>
      </c>
      <c r="F156" s="8" t="s">
        <v>643</v>
      </c>
      <c r="G156" s="40" t="s">
        <v>18</v>
      </c>
      <c r="H156" s="41">
        <v>44727</v>
      </c>
      <c r="I156" s="39">
        <v>95449.11</v>
      </c>
      <c r="J156" s="45">
        <v>8070222.25</v>
      </c>
      <c r="K156" s="39">
        <v>95449.11</v>
      </c>
      <c r="L156" s="40" t="s">
        <v>644</v>
      </c>
      <c r="M156" s="40"/>
      <c r="N156" s="40"/>
      <c r="O156" s="39"/>
      <c r="P156" s="40"/>
      <c r="Q156" s="40"/>
      <c r="R156" s="40"/>
      <c r="S156" s="40"/>
      <c r="T156" s="40"/>
    </row>
    <row r="157" spans="1:20" x14ac:dyDescent="0.35">
      <c r="A157" s="9">
        <v>156</v>
      </c>
      <c r="B157" s="6" t="s">
        <v>39</v>
      </c>
      <c r="C157" s="6" t="s">
        <v>645</v>
      </c>
      <c r="D157" s="38">
        <v>44518</v>
      </c>
      <c r="E157" s="39">
        <v>184320.16</v>
      </c>
      <c r="F157" s="8" t="s">
        <v>632</v>
      </c>
      <c r="G157" s="40" t="s">
        <v>18</v>
      </c>
      <c r="H157" s="41">
        <v>44727</v>
      </c>
      <c r="I157" s="39">
        <v>184320.16</v>
      </c>
      <c r="J157" s="45">
        <v>15621133.560000001</v>
      </c>
      <c r="K157" s="40">
        <v>184570</v>
      </c>
      <c r="L157" s="40" t="s">
        <v>646</v>
      </c>
      <c r="M157" s="40"/>
      <c r="N157" s="40"/>
      <c r="O157" s="40">
        <v>184570</v>
      </c>
      <c r="P157" s="40" t="s">
        <v>417</v>
      </c>
      <c r="Q157" s="40"/>
      <c r="R157" s="40"/>
      <c r="S157" s="40" t="s">
        <v>417</v>
      </c>
      <c r="T157" s="40"/>
    </row>
    <row r="158" spans="1:20" x14ac:dyDescent="0.35">
      <c r="A158" s="9">
        <v>157</v>
      </c>
      <c r="B158" s="6" t="s">
        <v>39</v>
      </c>
      <c r="C158" s="6" t="s">
        <v>647</v>
      </c>
      <c r="D158" s="38">
        <v>44502</v>
      </c>
      <c r="E158" s="39">
        <v>22761.39</v>
      </c>
      <c r="F158" s="8" t="s">
        <v>281</v>
      </c>
      <c r="G158" s="40" t="s">
        <v>18</v>
      </c>
      <c r="H158" s="41">
        <v>44727</v>
      </c>
      <c r="I158" s="39">
        <v>22761.39</v>
      </c>
      <c r="J158" s="45">
        <v>1929027.8</v>
      </c>
      <c r="K158" s="39">
        <v>22761.39</v>
      </c>
      <c r="L158" s="40"/>
      <c r="M158" s="40"/>
      <c r="N158" s="40"/>
      <c r="O158" s="39">
        <v>22761.39</v>
      </c>
      <c r="P158" s="40"/>
      <c r="Q158" s="40"/>
      <c r="R158" s="40"/>
      <c r="S158" s="40" t="s">
        <v>417</v>
      </c>
      <c r="T158" s="40" t="s">
        <v>635</v>
      </c>
    </row>
    <row r="159" spans="1:20" x14ac:dyDescent="0.35">
      <c r="A159" s="9">
        <v>158</v>
      </c>
      <c r="B159" s="6" t="s">
        <v>39</v>
      </c>
      <c r="C159" s="6" t="s">
        <v>648</v>
      </c>
      <c r="D159" s="38">
        <v>44509</v>
      </c>
      <c r="E159" s="39">
        <v>269869.90999999997</v>
      </c>
      <c r="F159" s="8" t="s">
        <v>649</v>
      </c>
      <c r="G159" s="40" t="s">
        <v>18</v>
      </c>
      <c r="H159" s="41">
        <v>44727</v>
      </c>
      <c r="I159" s="39">
        <v>269869.90999999997</v>
      </c>
      <c r="J159" s="45">
        <v>22871474.870000001</v>
      </c>
      <c r="K159" s="39">
        <v>269869.90999999997</v>
      </c>
      <c r="L159" s="40" t="s">
        <v>650</v>
      </c>
      <c r="M159" s="40"/>
      <c r="N159" s="40"/>
      <c r="O159" s="39"/>
      <c r="P159" s="40"/>
      <c r="Q159" s="40"/>
      <c r="R159" s="40"/>
      <c r="S159" s="40"/>
      <c r="T159" s="40"/>
    </row>
    <row r="160" spans="1:20" x14ac:dyDescent="0.35">
      <c r="A160" s="9">
        <v>159</v>
      </c>
      <c r="B160" s="6" t="s">
        <v>39</v>
      </c>
      <c r="C160" s="6" t="s">
        <v>651</v>
      </c>
      <c r="D160" s="38">
        <v>44530</v>
      </c>
      <c r="E160" s="39">
        <v>35043.230000000003</v>
      </c>
      <c r="F160" s="8" t="s">
        <v>652</v>
      </c>
      <c r="G160" s="40" t="s">
        <v>18</v>
      </c>
      <c r="H160" s="41">
        <v>44727</v>
      </c>
      <c r="I160" s="39">
        <v>35043.230000000003</v>
      </c>
      <c r="J160" s="45">
        <v>2969913.74</v>
      </c>
      <c r="K160" s="40">
        <f>5610.92+29432.31</f>
        <v>35043.230000000003</v>
      </c>
      <c r="L160" s="40" t="s">
        <v>653</v>
      </c>
      <c r="M160" s="40"/>
      <c r="N160" s="40"/>
      <c r="O160" s="40"/>
      <c r="P160" s="40"/>
      <c r="Q160" s="40"/>
      <c r="R160" s="40"/>
      <c r="S160" s="40"/>
      <c r="T160" s="40"/>
    </row>
    <row r="161" spans="1:20" x14ac:dyDescent="0.35">
      <c r="A161" s="9">
        <v>160</v>
      </c>
      <c r="B161" s="6" t="s">
        <v>39</v>
      </c>
      <c r="C161" s="6" t="s">
        <v>654</v>
      </c>
      <c r="D161" s="38">
        <v>44516</v>
      </c>
      <c r="E161" s="39">
        <v>82688.19</v>
      </c>
      <c r="F161" s="8" t="s">
        <v>611</v>
      </c>
      <c r="G161" s="40" t="s">
        <v>18</v>
      </c>
      <c r="H161" s="41">
        <v>44727</v>
      </c>
      <c r="I161" s="39">
        <v>82688.19</v>
      </c>
      <c r="J161" s="45">
        <v>7007824.0999999996</v>
      </c>
      <c r="K161" s="39">
        <v>82688.19</v>
      </c>
      <c r="L161" s="40"/>
      <c r="M161" s="40"/>
      <c r="N161" s="40"/>
      <c r="O161" s="39">
        <v>82688.19</v>
      </c>
      <c r="P161" s="40"/>
      <c r="Q161" s="40"/>
      <c r="R161" s="40"/>
      <c r="S161" s="40" t="s">
        <v>417</v>
      </c>
      <c r="T161" s="40" t="s">
        <v>635</v>
      </c>
    </row>
    <row r="162" spans="1:20" x14ac:dyDescent="0.35">
      <c r="A162" s="9">
        <v>161</v>
      </c>
      <c r="B162" s="6" t="s">
        <v>39</v>
      </c>
      <c r="C162" s="6" t="s">
        <v>655</v>
      </c>
      <c r="D162" s="38">
        <v>44545</v>
      </c>
      <c r="E162" s="39">
        <v>65574.61</v>
      </c>
      <c r="F162" s="8" t="s">
        <v>575</v>
      </c>
      <c r="G162" s="40" t="s">
        <v>18</v>
      </c>
      <c r="H162" s="41">
        <v>44727</v>
      </c>
      <c r="I162" s="39">
        <v>65574.61</v>
      </c>
      <c r="J162" s="45">
        <v>5564005.6600000001</v>
      </c>
      <c r="K162" s="39">
        <v>65574.61</v>
      </c>
      <c r="L162" s="40" t="s">
        <v>827</v>
      </c>
      <c r="M162" s="40"/>
      <c r="N162" s="40"/>
      <c r="O162" s="39">
        <v>65574.61</v>
      </c>
      <c r="P162" s="40" t="s">
        <v>417</v>
      </c>
      <c r="Q162" s="40"/>
      <c r="R162" s="40"/>
      <c r="S162" s="40" t="s">
        <v>417</v>
      </c>
      <c r="T162" s="40"/>
    </row>
    <row r="163" spans="1:20" x14ac:dyDescent="0.35">
      <c r="A163" s="9">
        <v>162</v>
      </c>
      <c r="B163" s="6" t="s">
        <v>39</v>
      </c>
      <c r="C163" s="6" t="s">
        <v>656</v>
      </c>
      <c r="D163" s="38">
        <v>44545</v>
      </c>
      <c r="E163" s="39">
        <v>20771.47</v>
      </c>
      <c r="F163" s="8" t="s">
        <v>657</v>
      </c>
      <c r="G163" s="40" t="s">
        <v>18</v>
      </c>
      <c r="H163" s="41">
        <v>44727</v>
      </c>
      <c r="I163" s="39">
        <v>20771.47</v>
      </c>
      <c r="J163" s="45">
        <v>1762459.23</v>
      </c>
      <c r="K163" s="39">
        <v>20771.47</v>
      </c>
      <c r="L163" s="40" t="s">
        <v>828</v>
      </c>
      <c r="M163" s="40"/>
      <c r="N163" s="40"/>
      <c r="O163" s="39">
        <v>20771.47</v>
      </c>
      <c r="P163" s="40" t="s">
        <v>417</v>
      </c>
      <c r="Q163" s="40"/>
      <c r="R163" s="40"/>
      <c r="S163" s="40" t="s">
        <v>417</v>
      </c>
      <c r="T163" s="40"/>
    </row>
    <row r="164" spans="1:20" x14ac:dyDescent="0.35">
      <c r="A164" s="9">
        <v>163</v>
      </c>
      <c r="B164" s="6" t="s">
        <v>39</v>
      </c>
      <c r="C164" s="6" t="s">
        <v>658</v>
      </c>
      <c r="D164" s="38">
        <v>44538</v>
      </c>
      <c r="E164" s="39">
        <v>47362.99</v>
      </c>
      <c r="F164" s="8" t="s">
        <v>659</v>
      </c>
      <c r="G164" s="40" t="s">
        <v>18</v>
      </c>
      <c r="H164" s="41">
        <v>44727</v>
      </c>
      <c r="I164" s="39">
        <v>47362.99</v>
      </c>
      <c r="J164" s="45">
        <v>4018749.7</v>
      </c>
      <c r="K164" s="39">
        <v>47362.99</v>
      </c>
      <c r="L164" s="40" t="s">
        <v>830</v>
      </c>
      <c r="M164" s="40"/>
      <c r="N164" s="40"/>
      <c r="O164" s="39">
        <v>47362.99</v>
      </c>
      <c r="P164" s="40" t="s">
        <v>417</v>
      </c>
      <c r="Q164" s="40"/>
      <c r="R164" s="40"/>
      <c r="S164" s="40" t="s">
        <v>417</v>
      </c>
      <c r="T164" s="40"/>
    </row>
    <row r="165" spans="1:20" x14ac:dyDescent="0.35">
      <c r="A165" s="9">
        <v>164</v>
      </c>
      <c r="B165" s="6" t="s">
        <v>39</v>
      </c>
      <c r="C165" s="6" t="s">
        <v>660</v>
      </c>
      <c r="D165" s="38">
        <v>44529</v>
      </c>
      <c r="E165" s="39">
        <v>96433.66</v>
      </c>
      <c r="F165" s="8" t="s">
        <v>579</v>
      </c>
      <c r="G165" s="40" t="s">
        <v>18</v>
      </c>
      <c r="H165" s="41">
        <v>44727</v>
      </c>
      <c r="I165" s="39">
        <v>96433.66</v>
      </c>
      <c r="J165" s="45">
        <v>8172752.6900000004</v>
      </c>
      <c r="K165" s="39">
        <v>96433.66</v>
      </c>
      <c r="L165" s="40" t="s">
        <v>829</v>
      </c>
      <c r="M165" s="40"/>
      <c r="N165" s="40"/>
      <c r="O165" s="39">
        <v>96433.66</v>
      </c>
      <c r="P165" s="40" t="s">
        <v>417</v>
      </c>
      <c r="Q165" s="40"/>
      <c r="R165" s="40"/>
      <c r="S165" s="40" t="s">
        <v>417</v>
      </c>
      <c r="T165" s="40"/>
    </row>
    <row r="166" spans="1:20" x14ac:dyDescent="0.35">
      <c r="A166" s="9">
        <v>165</v>
      </c>
      <c r="B166" s="6" t="s">
        <v>39</v>
      </c>
      <c r="C166" s="6" t="s">
        <v>661</v>
      </c>
      <c r="D166" s="38">
        <v>44530</v>
      </c>
      <c r="E166" s="39">
        <v>129041.76</v>
      </c>
      <c r="F166" s="8" t="s">
        <v>662</v>
      </c>
      <c r="G166" s="40" t="s">
        <v>18</v>
      </c>
      <c r="H166" s="41">
        <v>44727</v>
      </c>
      <c r="I166" s="39">
        <v>129041.76</v>
      </c>
      <c r="J166" s="45">
        <v>10936289.16</v>
      </c>
      <c r="K166" s="39">
        <v>129041.76</v>
      </c>
      <c r="L166" s="40" t="s">
        <v>831</v>
      </c>
      <c r="M166" s="40"/>
      <c r="N166" s="40"/>
      <c r="O166" s="39">
        <v>129041.76</v>
      </c>
      <c r="P166" s="40" t="s">
        <v>417</v>
      </c>
      <c r="Q166" s="40"/>
      <c r="R166" s="40"/>
      <c r="S166" s="40" t="s">
        <v>417</v>
      </c>
      <c r="T166" s="40"/>
    </row>
    <row r="167" spans="1:20" x14ac:dyDescent="0.35">
      <c r="A167" s="9">
        <v>166</v>
      </c>
      <c r="B167" s="6" t="s">
        <v>39</v>
      </c>
      <c r="C167" s="6" t="s">
        <v>663</v>
      </c>
      <c r="D167" s="38">
        <v>44559</v>
      </c>
      <c r="E167" s="39">
        <v>45994.22</v>
      </c>
      <c r="F167" s="8" t="s">
        <v>602</v>
      </c>
      <c r="G167" s="40" t="s">
        <v>18</v>
      </c>
      <c r="H167" s="41">
        <v>44727</v>
      </c>
      <c r="I167" s="39">
        <v>45994.22</v>
      </c>
      <c r="J167" s="45">
        <v>3902609.57</v>
      </c>
      <c r="K167" s="39">
        <v>45994.22</v>
      </c>
      <c r="L167" s="40" t="s">
        <v>832</v>
      </c>
      <c r="M167" s="40"/>
      <c r="N167" s="40"/>
      <c r="O167" s="39">
        <v>45994.22</v>
      </c>
      <c r="P167" s="40" t="s">
        <v>417</v>
      </c>
      <c r="Q167" s="40"/>
      <c r="R167" s="40"/>
      <c r="S167" s="40" t="s">
        <v>417</v>
      </c>
      <c r="T167" s="40"/>
    </row>
    <row r="168" spans="1:20" x14ac:dyDescent="0.35">
      <c r="A168" s="9">
        <v>167</v>
      </c>
      <c r="B168" s="6" t="s">
        <v>39</v>
      </c>
      <c r="C168" s="6" t="s">
        <v>664</v>
      </c>
      <c r="D168" s="38">
        <v>44529</v>
      </c>
      <c r="E168" s="39">
        <v>212817.42</v>
      </c>
      <c r="F168" s="8" t="s">
        <v>665</v>
      </c>
      <c r="G168" s="40" t="s">
        <v>18</v>
      </c>
      <c r="H168" s="41">
        <v>44727</v>
      </c>
      <c r="I168" s="39">
        <v>212817.42</v>
      </c>
      <c r="J168" s="45">
        <v>18036276.350000001</v>
      </c>
      <c r="K168" s="39">
        <v>212817.42</v>
      </c>
      <c r="L168" s="40" t="s">
        <v>833</v>
      </c>
      <c r="M168" s="40"/>
      <c r="N168" s="40"/>
      <c r="O168" s="39">
        <v>212817.42</v>
      </c>
      <c r="P168" s="33" t="s">
        <v>417</v>
      </c>
      <c r="Q168" s="33"/>
      <c r="R168" s="33"/>
      <c r="S168" s="33" t="s">
        <v>417</v>
      </c>
      <c r="T168" s="40"/>
    </row>
    <row r="169" spans="1:20" x14ac:dyDescent="0.35">
      <c r="A169" s="9">
        <v>168</v>
      </c>
      <c r="B169" s="6" t="s">
        <v>39</v>
      </c>
      <c r="C169" s="6" t="s">
        <v>666</v>
      </c>
      <c r="D169" s="38">
        <v>44515</v>
      </c>
      <c r="E169" s="39">
        <v>110703.5</v>
      </c>
      <c r="F169" s="8" t="s">
        <v>667</v>
      </c>
      <c r="G169" s="40" t="s">
        <v>18</v>
      </c>
      <c r="H169" s="41">
        <v>44727</v>
      </c>
      <c r="I169" s="39">
        <v>110703.5</v>
      </c>
      <c r="J169" s="45">
        <v>9382121.6300000008</v>
      </c>
      <c r="K169" s="39">
        <v>110703.5</v>
      </c>
      <c r="L169" s="40" t="s">
        <v>834</v>
      </c>
      <c r="M169" s="40"/>
      <c r="N169" s="40"/>
      <c r="O169" s="39">
        <v>110703.5</v>
      </c>
      <c r="P169" s="33" t="s">
        <v>417</v>
      </c>
      <c r="Q169" s="33"/>
      <c r="R169" s="33"/>
      <c r="S169" s="33" t="s">
        <v>417</v>
      </c>
      <c r="T169" s="40"/>
    </row>
    <row r="170" spans="1:20" x14ac:dyDescent="0.35">
      <c r="A170" s="9">
        <v>169</v>
      </c>
      <c r="B170" s="6" t="s">
        <v>39</v>
      </c>
      <c r="C170" s="6" t="s">
        <v>668</v>
      </c>
      <c r="D170" s="38">
        <v>44542</v>
      </c>
      <c r="E170" s="39">
        <v>94798.06</v>
      </c>
      <c r="F170" s="8" t="s">
        <v>577</v>
      </c>
      <c r="G170" s="40" t="s">
        <v>18</v>
      </c>
      <c r="H170" s="41">
        <v>44727</v>
      </c>
      <c r="I170" s="39">
        <v>94798.06</v>
      </c>
      <c r="J170" s="45">
        <v>8043615.3899999997</v>
      </c>
      <c r="K170" s="39"/>
      <c r="L170" s="40"/>
      <c r="M170" s="40"/>
      <c r="N170" s="40"/>
      <c r="O170" s="40"/>
      <c r="P170" s="33"/>
      <c r="Q170" s="33"/>
      <c r="R170" s="33"/>
      <c r="S170" s="33"/>
      <c r="T170" s="40" t="s">
        <v>633</v>
      </c>
    </row>
    <row r="171" spans="1:20" x14ac:dyDescent="0.35">
      <c r="A171" s="9">
        <v>170</v>
      </c>
      <c r="B171" s="6" t="s">
        <v>39</v>
      </c>
      <c r="C171" s="6" t="s">
        <v>669</v>
      </c>
      <c r="D171" s="38">
        <v>44544</v>
      </c>
      <c r="E171" s="39">
        <v>127684.83</v>
      </c>
      <c r="F171" s="8" t="s">
        <v>587</v>
      </c>
      <c r="G171" s="40" t="s">
        <v>18</v>
      </c>
      <c r="H171" s="41">
        <v>44727</v>
      </c>
      <c r="I171" s="39">
        <v>127684.83</v>
      </c>
      <c r="J171" s="45">
        <v>10834057.83</v>
      </c>
      <c r="K171" s="39">
        <v>127684.83</v>
      </c>
      <c r="L171" s="40" t="s">
        <v>844</v>
      </c>
      <c r="M171" s="40"/>
      <c r="N171" s="40"/>
      <c r="O171" s="40"/>
      <c r="P171" s="33"/>
      <c r="Q171" s="33"/>
      <c r="R171" s="33"/>
      <c r="S171" s="33"/>
      <c r="T171" s="40"/>
    </row>
    <row r="172" spans="1:20" x14ac:dyDescent="0.35">
      <c r="A172" s="9">
        <v>171</v>
      </c>
      <c r="B172" s="6" t="s">
        <v>39</v>
      </c>
      <c r="C172" s="6" t="s">
        <v>670</v>
      </c>
      <c r="D172" s="38">
        <v>44557</v>
      </c>
      <c r="E172" s="39">
        <v>24601.07</v>
      </c>
      <c r="F172" s="8" t="s">
        <v>671</v>
      </c>
      <c r="G172" s="40" t="s">
        <v>18</v>
      </c>
      <c r="H172" s="41">
        <v>44727</v>
      </c>
      <c r="I172" s="39">
        <v>24601.07</v>
      </c>
      <c r="J172" s="45">
        <v>2087400.79</v>
      </c>
      <c r="K172" s="40"/>
      <c r="L172" s="40"/>
      <c r="M172" s="40"/>
      <c r="N172" s="40"/>
      <c r="O172" s="40"/>
      <c r="P172" s="40"/>
      <c r="Q172" s="40"/>
      <c r="R172" s="40"/>
      <c r="S172" s="40"/>
      <c r="T172" s="40" t="s">
        <v>633</v>
      </c>
    </row>
    <row r="173" spans="1:20" x14ac:dyDescent="0.35">
      <c r="A173" s="9">
        <v>172</v>
      </c>
      <c r="B173" s="6" t="s">
        <v>39</v>
      </c>
      <c r="C173" s="6" t="s">
        <v>672</v>
      </c>
      <c r="D173" s="38">
        <v>44536</v>
      </c>
      <c r="E173" s="39">
        <v>67864.31</v>
      </c>
      <c r="F173" s="8" t="s">
        <v>673</v>
      </c>
      <c r="G173" s="40" t="s">
        <v>18</v>
      </c>
      <c r="H173" s="41">
        <v>44732</v>
      </c>
      <c r="I173" s="39">
        <v>67864.31</v>
      </c>
      <c r="J173" s="45">
        <v>5758286.7000000002</v>
      </c>
      <c r="K173" s="39">
        <v>67864.31</v>
      </c>
      <c r="L173" s="40"/>
      <c r="M173" s="40"/>
      <c r="N173" s="40"/>
      <c r="O173" s="40"/>
      <c r="P173" s="40"/>
      <c r="Q173" s="40"/>
      <c r="R173" s="40"/>
      <c r="S173" s="40"/>
      <c r="T173" s="40"/>
    </row>
    <row r="174" spans="1:20" x14ac:dyDescent="0.35">
      <c r="A174" s="9">
        <v>173</v>
      </c>
      <c r="B174" s="6" t="s">
        <v>39</v>
      </c>
      <c r="C174" s="6" t="s">
        <v>674</v>
      </c>
      <c r="D174" s="38">
        <v>44627</v>
      </c>
      <c r="E174" s="39">
        <v>238921.43</v>
      </c>
      <c r="F174" s="8" t="s">
        <v>675</v>
      </c>
      <c r="G174" s="40" t="s">
        <v>18</v>
      </c>
      <c r="H174" s="41">
        <v>44732</v>
      </c>
      <c r="I174" s="39">
        <v>238921.43</v>
      </c>
      <c r="J174" s="45">
        <v>20320267.620000001</v>
      </c>
      <c r="K174" s="33"/>
      <c r="L174" s="40"/>
      <c r="M174" s="40"/>
      <c r="N174" s="40"/>
      <c r="O174" s="33"/>
      <c r="P174" s="33"/>
      <c r="Q174" s="33"/>
      <c r="R174" s="33"/>
      <c r="S174" s="33"/>
      <c r="T174" s="40" t="s">
        <v>633</v>
      </c>
    </row>
    <row r="175" spans="1:20" x14ac:dyDescent="0.35">
      <c r="A175" s="9">
        <v>174</v>
      </c>
      <c r="B175" s="6" t="s">
        <v>39</v>
      </c>
      <c r="C175" s="6" t="s">
        <v>676</v>
      </c>
      <c r="D175" s="38">
        <v>44651</v>
      </c>
      <c r="E175" s="39">
        <v>226202.42</v>
      </c>
      <c r="F175" s="8" t="s">
        <v>640</v>
      </c>
      <c r="G175" s="40" t="s">
        <v>18</v>
      </c>
      <c r="H175" s="41">
        <v>44727</v>
      </c>
      <c r="I175" s="39">
        <v>226202.42</v>
      </c>
      <c r="J175" s="45">
        <v>19238515.82</v>
      </c>
      <c r="K175" s="33"/>
      <c r="L175" s="40"/>
      <c r="M175" s="40"/>
      <c r="N175" s="40"/>
      <c r="O175" s="33"/>
      <c r="P175" s="33"/>
      <c r="Q175" s="33"/>
      <c r="R175" s="33"/>
      <c r="S175" s="33"/>
      <c r="T175" s="40" t="s">
        <v>633</v>
      </c>
    </row>
    <row r="176" spans="1:20" x14ac:dyDescent="0.35">
      <c r="A176" s="9">
        <v>175</v>
      </c>
      <c r="B176" s="6" t="s">
        <v>39</v>
      </c>
      <c r="C176" s="6" t="s">
        <v>677</v>
      </c>
      <c r="D176" s="38">
        <v>44592</v>
      </c>
      <c r="E176" s="39">
        <v>89002.11</v>
      </c>
      <c r="F176" s="8" t="s">
        <v>265</v>
      </c>
      <c r="G176" s="40" t="s">
        <v>18</v>
      </c>
      <c r="H176" s="41">
        <v>44727</v>
      </c>
      <c r="I176" s="39">
        <v>89002.11</v>
      </c>
      <c r="J176" s="45">
        <v>7569629.46</v>
      </c>
      <c r="K176" s="39">
        <v>89002.11</v>
      </c>
      <c r="L176" s="40" t="s">
        <v>835</v>
      </c>
      <c r="M176" s="40"/>
      <c r="N176" s="40"/>
      <c r="O176" s="40"/>
      <c r="P176" s="33"/>
      <c r="Q176" s="33"/>
      <c r="R176" s="33"/>
      <c r="S176" s="33"/>
      <c r="T176" s="40"/>
    </row>
    <row r="177" spans="1:20" x14ac:dyDescent="0.35">
      <c r="A177" s="9">
        <v>176</v>
      </c>
      <c r="B177" s="6" t="s">
        <v>39</v>
      </c>
      <c r="C177" s="6" t="s">
        <v>678</v>
      </c>
      <c r="D177" s="38">
        <v>44573</v>
      </c>
      <c r="E177" s="39">
        <v>31285.759999999998</v>
      </c>
      <c r="F177" s="8" t="s">
        <v>665</v>
      </c>
      <c r="G177" s="40" t="s">
        <v>18</v>
      </c>
      <c r="H177" s="41">
        <v>44727</v>
      </c>
      <c r="I177" s="39">
        <v>31285.759999999998</v>
      </c>
      <c r="J177" s="45">
        <v>2654596.7400000002</v>
      </c>
      <c r="K177" s="40"/>
      <c r="L177" s="40"/>
      <c r="M177" s="40"/>
      <c r="N177" s="40"/>
      <c r="O177" s="40"/>
      <c r="P177" s="39"/>
      <c r="Q177" s="39"/>
      <c r="R177" s="39"/>
      <c r="S177" s="39"/>
      <c r="T177" s="40" t="s">
        <v>633</v>
      </c>
    </row>
    <row r="178" spans="1:20" x14ac:dyDescent="0.35">
      <c r="A178" s="9">
        <v>177</v>
      </c>
      <c r="B178" s="6" t="s">
        <v>39</v>
      </c>
      <c r="C178" s="6" t="s">
        <v>679</v>
      </c>
      <c r="D178" s="38">
        <v>44567</v>
      </c>
      <c r="E178" s="39">
        <v>209570.4</v>
      </c>
      <c r="F178" s="8" t="s">
        <v>680</v>
      </c>
      <c r="G178" s="40" t="s">
        <v>18</v>
      </c>
      <c r="H178" s="41">
        <v>44732</v>
      </c>
      <c r="I178" s="39">
        <v>209570.4</v>
      </c>
      <c r="J178" s="45">
        <v>17782048.440000001</v>
      </c>
      <c r="K178" s="39">
        <v>209570.4</v>
      </c>
      <c r="L178" s="40"/>
      <c r="M178" s="40"/>
      <c r="N178" s="40"/>
      <c r="O178" s="40"/>
      <c r="P178" s="40"/>
      <c r="Q178" s="40"/>
      <c r="R178" s="40"/>
      <c r="S178" s="40"/>
      <c r="T178" s="40"/>
    </row>
    <row r="179" spans="1:20" x14ac:dyDescent="0.35">
      <c r="A179" s="9">
        <v>178</v>
      </c>
      <c r="B179" s="6" t="s">
        <v>39</v>
      </c>
      <c r="C179" s="6" t="s">
        <v>681</v>
      </c>
      <c r="D179" s="38">
        <v>44571</v>
      </c>
      <c r="E179" s="39">
        <v>73957.47</v>
      </c>
      <c r="F179" s="8" t="s">
        <v>281</v>
      </c>
      <c r="G179" s="40" t="s">
        <v>18</v>
      </c>
      <c r="H179" s="41">
        <v>44727</v>
      </c>
      <c r="I179" s="39">
        <v>73957.47</v>
      </c>
      <c r="J179" s="45">
        <v>6275291.3300000001</v>
      </c>
      <c r="K179" s="39">
        <v>73957.47</v>
      </c>
      <c r="L179" s="40"/>
      <c r="M179" s="40"/>
      <c r="N179" s="40"/>
      <c r="O179" s="40"/>
      <c r="P179" s="40"/>
      <c r="Q179" s="40"/>
      <c r="R179" s="40"/>
      <c r="S179" s="40" t="s">
        <v>417</v>
      </c>
      <c r="T179" s="40"/>
    </row>
    <row r="180" spans="1:20" x14ac:dyDescent="0.35">
      <c r="A180" s="9">
        <v>179</v>
      </c>
      <c r="B180" s="6" t="s">
        <v>39</v>
      </c>
      <c r="C180" s="6" t="s">
        <v>682</v>
      </c>
      <c r="D180" s="38">
        <v>44572</v>
      </c>
      <c r="E180" s="39">
        <v>59027.22</v>
      </c>
      <c r="F180" s="8" t="s">
        <v>683</v>
      </c>
      <c r="G180" s="40" t="s">
        <v>18</v>
      </c>
      <c r="H180" s="41">
        <v>44727</v>
      </c>
      <c r="I180" s="39">
        <v>59027.22</v>
      </c>
      <c r="J180" s="45">
        <v>5008459.62</v>
      </c>
      <c r="K180" s="40"/>
      <c r="L180" s="40"/>
      <c r="M180" s="40"/>
      <c r="N180" s="40"/>
      <c r="O180" s="40"/>
      <c r="P180" s="40"/>
      <c r="Q180" s="40"/>
      <c r="R180" s="40"/>
      <c r="S180" s="40"/>
      <c r="T180" s="40" t="s">
        <v>633</v>
      </c>
    </row>
    <row r="181" spans="1:20" x14ac:dyDescent="0.35">
      <c r="A181" s="9">
        <v>180</v>
      </c>
      <c r="B181" s="6" t="s">
        <v>39</v>
      </c>
      <c r="C181" s="6" t="s">
        <v>684</v>
      </c>
      <c r="D181" s="38">
        <v>44620</v>
      </c>
      <c r="E181" s="39">
        <v>107837.17</v>
      </c>
      <c r="F181" s="8" t="s">
        <v>49</v>
      </c>
      <c r="G181" s="40" t="s">
        <v>397</v>
      </c>
      <c r="H181" s="41">
        <v>44732</v>
      </c>
      <c r="I181" s="39">
        <v>107837.17</v>
      </c>
      <c r="J181" s="45">
        <v>9171551.3100000005</v>
      </c>
      <c r="K181" s="39">
        <v>107837.17</v>
      </c>
      <c r="L181" s="40"/>
      <c r="M181" s="40"/>
      <c r="N181" s="40"/>
      <c r="O181" s="40"/>
      <c r="P181" s="40"/>
      <c r="Q181" s="40"/>
      <c r="R181" s="40"/>
      <c r="S181" s="40"/>
      <c r="T181" s="40" t="s">
        <v>633</v>
      </c>
    </row>
    <row r="182" spans="1:20" x14ac:dyDescent="0.35">
      <c r="A182" s="9">
        <v>181</v>
      </c>
      <c r="B182" s="6" t="s">
        <v>39</v>
      </c>
      <c r="C182" s="6" t="s">
        <v>685</v>
      </c>
      <c r="D182" s="38">
        <v>44577</v>
      </c>
      <c r="E182" s="39">
        <v>36171.06</v>
      </c>
      <c r="F182" s="8" t="s">
        <v>665</v>
      </c>
      <c r="G182" s="40" t="s">
        <v>18</v>
      </c>
      <c r="H182" s="41">
        <v>44727</v>
      </c>
      <c r="I182" s="39">
        <v>36171.06</v>
      </c>
      <c r="J182" s="45">
        <v>3069114.44</v>
      </c>
      <c r="K182" s="40"/>
      <c r="L182" s="40"/>
      <c r="M182" s="40"/>
      <c r="N182" s="40"/>
      <c r="O182" s="40"/>
      <c r="P182" s="40"/>
      <c r="Q182" s="40"/>
      <c r="R182" s="40"/>
      <c r="S182" s="40"/>
      <c r="T182" s="40"/>
    </row>
    <row r="183" spans="1:20" x14ac:dyDescent="0.35">
      <c r="A183" s="9">
        <v>182</v>
      </c>
      <c r="B183" s="6" t="s">
        <v>39</v>
      </c>
      <c r="C183" s="6" t="s">
        <v>686</v>
      </c>
      <c r="D183" s="38">
        <v>44581</v>
      </c>
      <c r="E183" s="39">
        <v>256421.67</v>
      </c>
      <c r="F183" s="8" t="s">
        <v>687</v>
      </c>
      <c r="G183" s="40" t="s">
        <v>18</v>
      </c>
      <c r="H183" s="41">
        <v>44727</v>
      </c>
      <c r="I183" s="39">
        <v>256421.67</v>
      </c>
      <c r="J183" s="45">
        <v>21757378.699999999</v>
      </c>
      <c r="K183" s="40"/>
      <c r="L183" s="40"/>
      <c r="M183" s="40"/>
      <c r="N183" s="40"/>
      <c r="O183" s="40"/>
      <c r="P183" s="40"/>
      <c r="Q183" s="40"/>
      <c r="R183" s="40"/>
      <c r="S183" s="40"/>
      <c r="T183" s="40"/>
    </row>
    <row r="184" spans="1:20" x14ac:dyDescent="0.35">
      <c r="A184" s="9">
        <v>183</v>
      </c>
      <c r="B184" s="6" t="s">
        <v>39</v>
      </c>
      <c r="C184" s="6" t="s">
        <v>688</v>
      </c>
      <c r="D184" s="38">
        <v>44593</v>
      </c>
      <c r="E184" s="39">
        <v>109293.24</v>
      </c>
      <c r="F184" s="8" t="s">
        <v>43</v>
      </c>
      <c r="G184" s="40" t="s">
        <v>18</v>
      </c>
      <c r="H184" s="41">
        <v>44727</v>
      </c>
      <c r="I184" s="39">
        <v>109293.24</v>
      </c>
      <c r="J184" s="45">
        <v>9295390.0600000005</v>
      </c>
      <c r="K184" s="39">
        <f>61162.29+48130.95</f>
        <v>109293.23999999999</v>
      </c>
      <c r="L184" s="40" t="s">
        <v>840</v>
      </c>
      <c r="M184" s="40"/>
      <c r="N184" s="40"/>
      <c r="O184" s="40"/>
      <c r="P184" s="40"/>
      <c r="Q184" s="40"/>
      <c r="R184" s="40"/>
      <c r="S184" s="40"/>
      <c r="T184" s="40"/>
    </row>
    <row r="185" spans="1:20" x14ac:dyDescent="0.35">
      <c r="A185" s="9">
        <v>184</v>
      </c>
      <c r="B185" s="6" t="s">
        <v>39</v>
      </c>
      <c r="C185" s="6" t="s">
        <v>689</v>
      </c>
      <c r="D185" s="38">
        <v>44616</v>
      </c>
      <c r="E185" s="39">
        <v>78639.789999999994</v>
      </c>
      <c r="F185" s="8" t="s">
        <v>281</v>
      </c>
      <c r="G185" s="40" t="s">
        <v>18</v>
      </c>
      <c r="H185" s="41">
        <v>44727</v>
      </c>
      <c r="I185" s="39">
        <v>78639.789999999994</v>
      </c>
      <c r="J185" s="45">
        <v>6688314.1399999997</v>
      </c>
      <c r="K185" s="40"/>
      <c r="L185" s="40"/>
      <c r="M185" s="40"/>
      <c r="N185" s="40"/>
      <c r="O185" s="40"/>
      <c r="P185" s="40"/>
      <c r="Q185" s="40"/>
      <c r="R185" s="40"/>
      <c r="S185" s="40"/>
      <c r="T185" s="40" t="s">
        <v>633</v>
      </c>
    </row>
    <row r="186" spans="1:20" x14ac:dyDescent="0.35">
      <c r="A186" s="9">
        <v>185</v>
      </c>
      <c r="B186" s="6" t="s">
        <v>39</v>
      </c>
      <c r="C186" s="6" t="s">
        <v>690</v>
      </c>
      <c r="D186" s="38">
        <v>44585</v>
      </c>
      <c r="E186" s="39">
        <v>257861.95</v>
      </c>
      <c r="F186" s="8" t="s">
        <v>691</v>
      </c>
      <c r="G186" s="40" t="s">
        <v>18</v>
      </c>
      <c r="H186" s="41">
        <v>44727</v>
      </c>
      <c r="I186" s="39">
        <v>257861.95</v>
      </c>
      <c r="J186" s="45">
        <v>21879586.460000001</v>
      </c>
      <c r="K186" s="40"/>
      <c r="L186" s="40"/>
      <c r="M186" s="40"/>
      <c r="N186" s="40"/>
      <c r="O186" s="40"/>
      <c r="P186" s="40"/>
      <c r="Q186" s="40"/>
      <c r="R186" s="40"/>
      <c r="S186" s="40"/>
      <c r="T186" s="40" t="s">
        <v>633</v>
      </c>
    </row>
    <row r="187" spans="1:20" x14ac:dyDescent="0.35">
      <c r="A187" s="9">
        <v>186</v>
      </c>
      <c r="B187" s="6" t="s">
        <v>39</v>
      </c>
      <c r="C187" s="6" t="s">
        <v>692</v>
      </c>
      <c r="D187" s="38">
        <v>44593</v>
      </c>
      <c r="E187" s="39">
        <v>587390.02</v>
      </c>
      <c r="F187" s="8" t="s">
        <v>579</v>
      </c>
      <c r="G187" s="40" t="s">
        <v>18</v>
      </c>
      <c r="H187" s="41">
        <v>44727</v>
      </c>
      <c r="I187" s="39">
        <v>587390.02</v>
      </c>
      <c r="J187" s="45">
        <v>49957521.200000003</v>
      </c>
      <c r="K187" s="45">
        <f>220595.69+366794.33</f>
        <v>587390.02</v>
      </c>
      <c r="L187" s="40" t="s">
        <v>836</v>
      </c>
      <c r="M187" s="40"/>
      <c r="N187" s="40"/>
      <c r="O187" s="40"/>
      <c r="P187" s="40"/>
      <c r="Q187" s="40"/>
      <c r="R187" s="40"/>
      <c r="S187" s="40"/>
      <c r="T187" s="40"/>
    </row>
    <row r="188" spans="1:20" x14ac:dyDescent="0.35">
      <c r="A188" s="9">
        <v>187</v>
      </c>
      <c r="B188" s="6" t="s">
        <v>39</v>
      </c>
      <c r="C188" s="6" t="s">
        <v>693</v>
      </c>
      <c r="D188" s="38">
        <v>44593</v>
      </c>
      <c r="E188" s="39">
        <v>523533.07</v>
      </c>
      <c r="F188" s="8" t="s">
        <v>579</v>
      </c>
      <c r="G188" s="40" t="s">
        <v>18</v>
      </c>
      <c r="H188" s="41">
        <v>44727</v>
      </c>
      <c r="I188" s="39">
        <v>523533.07</v>
      </c>
      <c r="J188" s="45">
        <v>44526487.600000001</v>
      </c>
      <c r="K188" s="40"/>
      <c r="L188" s="40"/>
      <c r="M188" s="40"/>
      <c r="N188" s="40"/>
      <c r="O188" s="40"/>
      <c r="P188" s="40"/>
      <c r="Q188" s="40"/>
      <c r="R188" s="40"/>
      <c r="S188" s="40"/>
      <c r="T188" s="40"/>
    </row>
    <row r="189" spans="1:20" x14ac:dyDescent="0.35">
      <c r="A189" s="9">
        <v>188</v>
      </c>
      <c r="B189" s="6" t="s">
        <v>39</v>
      </c>
      <c r="C189" s="6" t="s">
        <v>694</v>
      </c>
      <c r="D189" s="38">
        <v>44592</v>
      </c>
      <c r="E189" s="39">
        <v>179349.75</v>
      </c>
      <c r="F189" s="8" t="s">
        <v>640</v>
      </c>
      <c r="G189" s="40" t="s">
        <v>18</v>
      </c>
      <c r="H189" s="41">
        <v>44727</v>
      </c>
      <c r="I189" s="39">
        <v>179349.75</v>
      </c>
      <c r="J189" s="45">
        <v>15217826.289999999</v>
      </c>
      <c r="K189" s="39">
        <v>179349.75</v>
      </c>
      <c r="L189" s="40" t="s">
        <v>839</v>
      </c>
      <c r="M189" s="40"/>
      <c r="N189" s="40"/>
      <c r="O189" s="40"/>
      <c r="P189" s="40"/>
      <c r="Q189" s="40"/>
      <c r="R189" s="40"/>
      <c r="S189" s="40"/>
      <c r="T189" s="40"/>
    </row>
    <row r="190" spans="1:20" x14ac:dyDescent="0.35">
      <c r="A190" s="9">
        <v>189</v>
      </c>
      <c r="B190" s="6" t="s">
        <v>39</v>
      </c>
      <c r="C190" s="6" t="s">
        <v>695</v>
      </c>
      <c r="D190" s="38">
        <v>44620</v>
      </c>
      <c r="E190" s="39">
        <v>96331.51</v>
      </c>
      <c r="F190" s="8" t="s">
        <v>575</v>
      </c>
      <c r="G190" s="40" t="s">
        <v>18</v>
      </c>
      <c r="H190" s="41">
        <v>44727</v>
      </c>
      <c r="I190" s="39">
        <v>96331.51</v>
      </c>
      <c r="J190" s="45">
        <v>8192994.9299999997</v>
      </c>
      <c r="K190" s="40"/>
      <c r="L190" s="40"/>
      <c r="M190" s="40"/>
      <c r="N190" s="40"/>
      <c r="O190" s="40"/>
      <c r="P190" s="40"/>
      <c r="Q190" s="40"/>
      <c r="R190" s="40"/>
      <c r="S190" s="40"/>
      <c r="T190" s="40"/>
    </row>
    <row r="191" spans="1:20" x14ac:dyDescent="0.35">
      <c r="A191" s="9">
        <v>190</v>
      </c>
      <c r="B191" s="6" t="s">
        <v>39</v>
      </c>
      <c r="C191" s="6" t="s">
        <v>696</v>
      </c>
      <c r="D191" s="38">
        <v>44598</v>
      </c>
      <c r="E191" s="39">
        <v>105310.92</v>
      </c>
      <c r="F191" s="8" t="s">
        <v>665</v>
      </c>
      <c r="G191" s="40" t="s">
        <v>18</v>
      </c>
      <c r="H191" s="41">
        <v>44727</v>
      </c>
      <c r="I191" s="39">
        <v>105310.92</v>
      </c>
      <c r="J191" s="45">
        <v>8956693.75</v>
      </c>
      <c r="K191" s="39">
        <v>105310.92</v>
      </c>
      <c r="L191" s="40" t="s">
        <v>843</v>
      </c>
      <c r="M191" s="40"/>
      <c r="N191" s="40"/>
      <c r="O191" s="40"/>
      <c r="P191" s="40"/>
      <c r="Q191" s="40"/>
      <c r="R191" s="40"/>
      <c r="S191" s="40"/>
      <c r="T191" s="40"/>
    </row>
    <row r="192" spans="1:20" x14ac:dyDescent="0.35">
      <c r="A192" s="9">
        <v>191</v>
      </c>
      <c r="B192" s="6" t="s">
        <v>39</v>
      </c>
      <c r="C192" s="6" t="s">
        <v>697</v>
      </c>
      <c r="D192" s="38">
        <v>44577</v>
      </c>
      <c r="E192" s="39">
        <v>53621.1</v>
      </c>
      <c r="F192" s="8" t="s">
        <v>698</v>
      </c>
      <c r="G192" s="40" t="s">
        <v>18</v>
      </c>
      <c r="H192" s="41">
        <v>44727</v>
      </c>
      <c r="I192" s="39">
        <v>53621.1</v>
      </c>
      <c r="J192" s="45">
        <v>4549750.34</v>
      </c>
      <c r="K192" s="40"/>
      <c r="L192" s="40"/>
      <c r="M192" s="40"/>
      <c r="N192" s="40"/>
      <c r="O192" s="40"/>
      <c r="P192" s="40"/>
      <c r="Q192" s="40"/>
      <c r="R192" s="40"/>
      <c r="S192" s="40"/>
      <c r="T192" s="40"/>
    </row>
    <row r="193" spans="1:20" x14ac:dyDescent="0.35">
      <c r="A193" s="9">
        <v>192</v>
      </c>
      <c r="B193" s="6" t="s">
        <v>39</v>
      </c>
      <c r="C193" s="6" t="s">
        <v>699</v>
      </c>
      <c r="D193" s="38">
        <v>44606</v>
      </c>
      <c r="E193" s="39">
        <v>30236.29</v>
      </c>
      <c r="F193" s="8" t="s">
        <v>281</v>
      </c>
      <c r="G193" s="40" t="s">
        <v>18</v>
      </c>
      <c r="H193" s="41">
        <v>44727</v>
      </c>
      <c r="I193" s="39">
        <v>30236.29</v>
      </c>
      <c r="J193" s="45">
        <v>2571596.46</v>
      </c>
      <c r="K193" s="39">
        <v>30236.29</v>
      </c>
      <c r="L193" s="40" t="s">
        <v>837</v>
      </c>
      <c r="M193" s="40"/>
      <c r="N193" s="40"/>
      <c r="O193" s="40"/>
      <c r="P193" s="40" t="s">
        <v>417</v>
      </c>
      <c r="Q193" s="40"/>
      <c r="R193" s="40"/>
      <c r="S193" s="40" t="s">
        <v>417</v>
      </c>
      <c r="T193" s="40"/>
    </row>
    <row r="194" spans="1:20" x14ac:dyDescent="0.35">
      <c r="A194" s="9">
        <v>193</v>
      </c>
      <c r="B194" s="6" t="s">
        <v>39</v>
      </c>
      <c r="C194" s="6" t="s">
        <v>700</v>
      </c>
      <c r="D194" s="38">
        <v>44627</v>
      </c>
      <c r="E194" s="39">
        <v>97099.8</v>
      </c>
      <c r="F194" s="8" t="s">
        <v>43</v>
      </c>
      <c r="G194" s="40" t="s">
        <v>18</v>
      </c>
      <c r="H194" s="41">
        <v>44727</v>
      </c>
      <c r="I194" s="39">
        <v>97099.8</v>
      </c>
      <c r="J194" s="45">
        <v>8258337.9900000002</v>
      </c>
      <c r="K194" s="40"/>
      <c r="L194" s="40"/>
      <c r="M194" s="40"/>
      <c r="N194" s="40"/>
      <c r="O194" s="40"/>
      <c r="P194" s="40"/>
      <c r="Q194" s="40"/>
      <c r="R194" s="40"/>
      <c r="S194" s="40"/>
      <c r="T194" s="40"/>
    </row>
    <row r="195" spans="1:20" x14ac:dyDescent="0.35">
      <c r="A195" s="9">
        <v>194</v>
      </c>
      <c r="B195" s="6" t="s">
        <v>39</v>
      </c>
      <c r="C195" s="6" t="s">
        <v>701</v>
      </c>
      <c r="D195" s="38">
        <v>44620</v>
      </c>
      <c r="E195" s="39">
        <v>192030.6</v>
      </c>
      <c r="F195" s="8" t="s">
        <v>611</v>
      </c>
      <c r="G195" s="40" t="s">
        <v>18</v>
      </c>
      <c r="H195" s="41">
        <v>44727</v>
      </c>
      <c r="I195" s="39">
        <v>192030.6</v>
      </c>
      <c r="J195" s="45">
        <v>16332202.529999999</v>
      </c>
      <c r="K195" s="40">
        <v>192030.6</v>
      </c>
      <c r="L195" s="40" t="s">
        <v>842</v>
      </c>
      <c r="M195" s="40"/>
      <c r="N195" s="40"/>
      <c r="O195" s="40"/>
      <c r="P195" s="40"/>
      <c r="Q195" s="40"/>
      <c r="R195" s="40"/>
      <c r="S195" s="40"/>
      <c r="T195" s="40"/>
    </row>
    <row r="196" spans="1:20" x14ac:dyDescent="0.35">
      <c r="A196" s="9">
        <v>195</v>
      </c>
      <c r="B196" s="6" t="s">
        <v>39</v>
      </c>
      <c r="C196" s="6" t="s">
        <v>702</v>
      </c>
      <c r="D196" s="38">
        <v>44609</v>
      </c>
      <c r="E196" s="39">
        <v>223482.78</v>
      </c>
      <c r="F196" s="8" t="s">
        <v>640</v>
      </c>
      <c r="G196" s="40" t="s">
        <v>18</v>
      </c>
      <c r="H196" s="41">
        <v>44727</v>
      </c>
      <c r="I196" s="39">
        <v>223482.78</v>
      </c>
      <c r="J196" s="45">
        <v>19007210.440000001</v>
      </c>
      <c r="K196" s="33"/>
      <c r="L196" s="42"/>
      <c r="M196" s="40"/>
      <c r="N196" s="40"/>
      <c r="O196" s="33"/>
      <c r="P196" s="33"/>
      <c r="Q196" s="33"/>
      <c r="R196" s="33"/>
      <c r="S196" s="33"/>
      <c r="T196" s="40"/>
    </row>
    <row r="197" spans="1:20" x14ac:dyDescent="0.35">
      <c r="A197" s="9">
        <v>196</v>
      </c>
      <c r="B197" s="6" t="s">
        <v>39</v>
      </c>
      <c r="C197" s="6" t="s">
        <v>703</v>
      </c>
      <c r="D197" s="38">
        <v>44628</v>
      </c>
      <c r="E197" s="39">
        <v>166483.73000000001</v>
      </c>
      <c r="F197" s="8" t="s">
        <v>640</v>
      </c>
      <c r="G197" s="40" t="s">
        <v>18</v>
      </c>
      <c r="H197" s="41">
        <v>44727</v>
      </c>
      <c r="I197" s="39">
        <v>166483.73000000001</v>
      </c>
      <c r="J197" s="45">
        <v>14159441.24</v>
      </c>
      <c r="K197" s="39">
        <v>166483.73000000001</v>
      </c>
      <c r="L197" s="40" t="s">
        <v>838</v>
      </c>
      <c r="M197" s="40"/>
      <c r="N197" s="40"/>
      <c r="O197" s="40"/>
      <c r="P197" s="40"/>
      <c r="Q197" s="40"/>
      <c r="R197" s="40"/>
      <c r="S197" s="40"/>
      <c r="T197" s="40"/>
    </row>
    <row r="198" spans="1:20" x14ac:dyDescent="0.35">
      <c r="A198" s="9">
        <v>197</v>
      </c>
      <c r="B198" s="6" t="s">
        <v>39</v>
      </c>
      <c r="C198" s="6" t="s">
        <v>704</v>
      </c>
      <c r="D198" s="38">
        <v>44621</v>
      </c>
      <c r="E198" s="39">
        <v>154800.54999999999</v>
      </c>
      <c r="F198" s="8" t="s">
        <v>705</v>
      </c>
      <c r="G198" s="40" t="s">
        <v>18</v>
      </c>
      <c r="H198" s="41">
        <v>44727</v>
      </c>
      <c r="I198" s="39">
        <v>154800.54999999999</v>
      </c>
      <c r="J198" s="45">
        <v>13165786.779999999</v>
      </c>
      <c r="K198" s="40"/>
      <c r="L198" s="40"/>
      <c r="M198" s="40"/>
      <c r="N198" s="40"/>
      <c r="O198" s="40"/>
      <c r="P198" s="40"/>
      <c r="Q198" s="40"/>
      <c r="R198" s="40"/>
      <c r="S198" s="40"/>
      <c r="T198" s="40"/>
    </row>
    <row r="199" spans="1:20" x14ac:dyDescent="0.35">
      <c r="A199" s="9">
        <v>198</v>
      </c>
      <c r="B199" s="6" t="s">
        <v>39</v>
      </c>
      <c r="C199" s="6" t="s">
        <v>706</v>
      </c>
      <c r="D199" s="38">
        <v>44627</v>
      </c>
      <c r="E199" s="39">
        <v>109211.54</v>
      </c>
      <c r="F199" s="8" t="s">
        <v>665</v>
      </c>
      <c r="G199" s="40" t="s">
        <v>18</v>
      </c>
      <c r="H199" s="41">
        <v>44727</v>
      </c>
      <c r="I199" s="39">
        <v>109211.54</v>
      </c>
      <c r="J199" s="45">
        <v>9288441.4800000004</v>
      </c>
      <c r="K199" s="39">
        <v>109211.54</v>
      </c>
      <c r="L199" s="40" t="s">
        <v>841</v>
      </c>
      <c r="M199" s="40"/>
      <c r="N199" s="40"/>
      <c r="O199" s="40"/>
      <c r="P199" s="40"/>
      <c r="Q199" s="40"/>
      <c r="R199" s="40"/>
      <c r="S199" s="40"/>
      <c r="T199" s="40"/>
    </row>
    <row r="200" spans="1:20" x14ac:dyDescent="0.35">
      <c r="A200" s="9">
        <v>199</v>
      </c>
      <c r="B200" s="6" t="s">
        <v>39</v>
      </c>
      <c r="C200" s="6" t="s">
        <v>707</v>
      </c>
      <c r="D200" s="38">
        <v>44592</v>
      </c>
      <c r="E200" s="39">
        <v>134454.78</v>
      </c>
      <c r="F200" s="8" t="s">
        <v>611</v>
      </c>
      <c r="G200" s="40" t="s">
        <v>18</v>
      </c>
      <c r="H200" s="41">
        <v>44727</v>
      </c>
      <c r="I200" s="39">
        <v>134454.78</v>
      </c>
      <c r="J200" s="45">
        <v>11408488.08</v>
      </c>
      <c r="K200" s="40"/>
      <c r="L200" s="40"/>
      <c r="M200" s="40"/>
      <c r="N200" s="40"/>
      <c r="O200" s="40"/>
      <c r="P200" s="40"/>
      <c r="Q200" s="40"/>
      <c r="R200" s="40"/>
      <c r="S200" s="40"/>
      <c r="T200" s="40"/>
    </row>
    <row r="201" spans="1:20" x14ac:dyDescent="0.35">
      <c r="A201" s="9">
        <v>200</v>
      </c>
      <c r="B201" s="6" t="s">
        <v>39</v>
      </c>
      <c r="C201" s="6" t="s">
        <v>708</v>
      </c>
      <c r="D201" s="38">
        <v>44628</v>
      </c>
      <c r="E201" s="39">
        <v>140417.31</v>
      </c>
      <c r="F201" s="40" t="s">
        <v>709</v>
      </c>
      <c r="G201" s="40" t="s">
        <v>18</v>
      </c>
      <c r="H201" s="41">
        <v>44727</v>
      </c>
      <c r="I201" s="39">
        <v>140417.31</v>
      </c>
      <c r="J201" s="45">
        <v>11942492.220000001</v>
      </c>
      <c r="K201" s="39">
        <v>140417.31</v>
      </c>
      <c r="L201" s="40"/>
      <c r="M201" s="40"/>
      <c r="N201" s="40"/>
      <c r="O201" s="39">
        <v>140417.31</v>
      </c>
      <c r="P201" s="40"/>
      <c r="Q201" s="40"/>
      <c r="R201" s="40"/>
      <c r="S201" s="40"/>
      <c r="T201" s="40" t="s">
        <v>633</v>
      </c>
    </row>
    <row r="202" spans="1:20" x14ac:dyDescent="0.35">
      <c r="A202" s="9">
        <v>201</v>
      </c>
      <c r="B202" s="6" t="s">
        <v>39</v>
      </c>
      <c r="C202" s="6" t="s">
        <v>710</v>
      </c>
      <c r="D202" s="38">
        <v>44641</v>
      </c>
      <c r="E202" s="39">
        <v>136117.84</v>
      </c>
      <c r="F202" s="8" t="s">
        <v>43</v>
      </c>
      <c r="G202" s="40" t="s">
        <v>18</v>
      </c>
      <c r="H202" s="41">
        <v>44727</v>
      </c>
      <c r="I202" s="39">
        <v>136117.84</v>
      </c>
      <c r="J202" s="45">
        <v>11576822.289999999</v>
      </c>
      <c r="K202" s="39">
        <v>136117.84</v>
      </c>
      <c r="L202" s="40" t="s">
        <v>711</v>
      </c>
      <c r="M202" s="40"/>
      <c r="N202" s="40"/>
      <c r="O202" s="39">
        <v>136117.84</v>
      </c>
      <c r="P202" s="40" t="s">
        <v>417</v>
      </c>
      <c r="Q202" s="40"/>
      <c r="R202" s="40"/>
      <c r="S202" s="40" t="s">
        <v>417</v>
      </c>
      <c r="T202" s="40"/>
    </row>
    <row r="203" spans="1:20" x14ac:dyDescent="0.35">
      <c r="A203" s="9">
        <v>202</v>
      </c>
      <c r="B203" s="6" t="s">
        <v>39</v>
      </c>
      <c r="C203" s="6" t="s">
        <v>712</v>
      </c>
      <c r="D203" s="38">
        <v>44629</v>
      </c>
      <c r="E203" s="39">
        <v>280775.3</v>
      </c>
      <c r="F203" s="8" t="s">
        <v>675</v>
      </c>
      <c r="G203" s="40" t="s">
        <v>18</v>
      </c>
      <c r="H203" s="41">
        <v>44727</v>
      </c>
      <c r="I203" s="39">
        <v>280775.3</v>
      </c>
      <c r="J203" s="45">
        <v>23879939.27</v>
      </c>
      <c r="K203" s="39">
        <v>280775.3</v>
      </c>
      <c r="L203" s="40" t="s">
        <v>713</v>
      </c>
      <c r="M203" s="40"/>
      <c r="N203" s="40"/>
      <c r="O203" s="39">
        <v>280775.3</v>
      </c>
      <c r="P203" s="40" t="s">
        <v>417</v>
      </c>
      <c r="Q203" s="40"/>
      <c r="R203" s="40"/>
      <c r="S203" s="40" t="s">
        <v>417</v>
      </c>
      <c r="T203" s="40"/>
    </row>
    <row r="204" spans="1:20" x14ac:dyDescent="0.35">
      <c r="A204" s="9">
        <v>203</v>
      </c>
      <c r="B204" s="6" t="s">
        <v>39</v>
      </c>
      <c r="C204" s="6" t="s">
        <v>714</v>
      </c>
      <c r="D204" s="38">
        <v>44635</v>
      </c>
      <c r="E204" s="39">
        <v>58177.440000000002</v>
      </c>
      <c r="F204" s="8" t="s">
        <v>715</v>
      </c>
      <c r="G204" s="40" t="s">
        <v>18</v>
      </c>
      <c r="H204" s="41">
        <v>44727</v>
      </c>
      <c r="I204" s="39">
        <v>58177.440000000002</v>
      </c>
      <c r="J204" s="45">
        <v>4947991.2699999996</v>
      </c>
      <c r="K204" s="39">
        <v>58177.440000000002</v>
      </c>
      <c r="L204" s="40" t="s">
        <v>716</v>
      </c>
      <c r="M204" s="40"/>
      <c r="N204" s="40"/>
      <c r="O204" s="39">
        <v>58177.440000000002</v>
      </c>
      <c r="P204" s="33" t="s">
        <v>417</v>
      </c>
      <c r="Q204" s="33"/>
      <c r="R204" s="33"/>
      <c r="S204" s="33" t="s">
        <v>417</v>
      </c>
      <c r="T204" s="40"/>
    </row>
    <row r="205" spans="1:20" x14ac:dyDescent="0.35">
      <c r="A205" s="9">
        <v>204</v>
      </c>
      <c r="B205" s="6" t="s">
        <v>39</v>
      </c>
      <c r="C205" s="6" t="s">
        <v>717</v>
      </c>
      <c r="D205" s="38">
        <v>44642</v>
      </c>
      <c r="E205" s="39">
        <v>223150.9</v>
      </c>
      <c r="F205" s="8" t="s">
        <v>640</v>
      </c>
      <c r="G205" s="40" t="s">
        <v>18</v>
      </c>
      <c r="H205" s="41">
        <v>44727</v>
      </c>
      <c r="I205" s="39">
        <v>223150.9</v>
      </c>
      <c r="J205" s="45">
        <v>18978984.050000001</v>
      </c>
      <c r="K205" s="39">
        <v>223150.9</v>
      </c>
      <c r="L205" s="40" t="s">
        <v>718</v>
      </c>
      <c r="M205" s="40"/>
      <c r="N205" s="40"/>
      <c r="O205" s="39">
        <v>223150.9</v>
      </c>
      <c r="P205" s="40" t="s">
        <v>417</v>
      </c>
      <c r="Q205" s="40"/>
      <c r="R205" s="40"/>
      <c r="S205" s="40" t="s">
        <v>417</v>
      </c>
      <c r="T205" s="40"/>
    </row>
    <row r="206" spans="1:20" x14ac:dyDescent="0.35">
      <c r="A206" s="9">
        <v>205</v>
      </c>
      <c r="B206" s="6" t="s">
        <v>39</v>
      </c>
      <c r="C206" s="6" t="s">
        <v>719</v>
      </c>
      <c r="D206" s="38">
        <v>44648</v>
      </c>
      <c r="E206" s="39">
        <v>88158.04</v>
      </c>
      <c r="F206" s="8" t="s">
        <v>720</v>
      </c>
      <c r="G206" s="40" t="s">
        <v>18</v>
      </c>
      <c r="H206" s="41">
        <v>44727</v>
      </c>
      <c r="I206" s="39">
        <v>88158.04</v>
      </c>
      <c r="J206" s="45">
        <v>7497841.2999999998</v>
      </c>
      <c r="K206" s="39">
        <v>88158.04</v>
      </c>
      <c r="L206" s="40" t="s">
        <v>721</v>
      </c>
      <c r="M206" s="40"/>
      <c r="N206" s="40"/>
      <c r="O206" s="39">
        <v>88158.04</v>
      </c>
      <c r="P206" s="33" t="s">
        <v>417</v>
      </c>
      <c r="Q206" s="33"/>
      <c r="R206" s="33"/>
      <c r="S206" s="33" t="s">
        <v>417</v>
      </c>
      <c r="T206" s="40"/>
    </row>
    <row r="207" spans="1:20" x14ac:dyDescent="0.35">
      <c r="A207" s="9">
        <v>206</v>
      </c>
      <c r="B207" s="6" t="s">
        <v>39</v>
      </c>
      <c r="C207" s="6" t="s">
        <v>722</v>
      </c>
      <c r="D207" s="38">
        <v>44649</v>
      </c>
      <c r="E207" s="39">
        <v>275695.92</v>
      </c>
      <c r="F207" s="8" t="s">
        <v>723</v>
      </c>
      <c r="G207" s="40" t="s">
        <v>18</v>
      </c>
      <c r="H207" s="41">
        <v>44727</v>
      </c>
      <c r="I207" s="39">
        <v>275695.92</v>
      </c>
      <c r="J207" s="45">
        <v>23447938</v>
      </c>
      <c r="K207" s="39">
        <v>275695.92</v>
      </c>
      <c r="L207" s="40" t="s">
        <v>724</v>
      </c>
      <c r="M207" s="40"/>
      <c r="N207" s="40"/>
      <c r="O207" s="39">
        <v>275695.92</v>
      </c>
      <c r="P207" s="33" t="s">
        <v>417</v>
      </c>
      <c r="Q207" s="33"/>
      <c r="R207" s="33"/>
      <c r="S207" s="33" t="s">
        <v>417</v>
      </c>
      <c r="T207" s="40"/>
    </row>
    <row r="208" spans="1:20" x14ac:dyDescent="0.35">
      <c r="A208" s="9">
        <v>207</v>
      </c>
      <c r="B208" s="6" t="s">
        <v>394</v>
      </c>
      <c r="C208" s="6" t="s">
        <v>725</v>
      </c>
      <c r="D208" s="38">
        <v>44566</v>
      </c>
      <c r="E208" s="39">
        <v>-125.97</v>
      </c>
      <c r="F208" s="8" t="s">
        <v>726</v>
      </c>
      <c r="G208" s="40" t="s">
        <v>397</v>
      </c>
      <c r="H208" s="41">
        <v>44733</v>
      </c>
      <c r="I208" s="39">
        <v>-125.97</v>
      </c>
      <c r="J208" s="45">
        <v>-10814.85</v>
      </c>
      <c r="K208" s="39">
        <v>-125.97</v>
      </c>
      <c r="L208" s="33"/>
      <c r="M208" s="40"/>
      <c r="N208" s="40"/>
      <c r="O208" s="40"/>
      <c r="P208" s="40"/>
      <c r="Q208" s="40"/>
      <c r="R208" s="40"/>
      <c r="S208" s="40"/>
      <c r="T208" s="40" t="s">
        <v>633</v>
      </c>
    </row>
    <row r="209" spans="1:20" x14ac:dyDescent="0.35">
      <c r="A209" s="9">
        <v>208</v>
      </c>
      <c r="B209" s="6" t="s">
        <v>19</v>
      </c>
      <c r="C209" s="6" t="s">
        <v>727</v>
      </c>
      <c r="D209" s="38">
        <v>44474</v>
      </c>
      <c r="E209" s="39">
        <v>-17.559999999999999</v>
      </c>
      <c r="F209" s="8" t="s">
        <v>728</v>
      </c>
      <c r="G209" s="40" t="s">
        <v>397</v>
      </c>
      <c r="H209" s="41">
        <v>44733</v>
      </c>
      <c r="I209" s="39">
        <v>-17.559999999999999</v>
      </c>
      <c r="J209" s="45">
        <v>-1502.45</v>
      </c>
      <c r="K209" s="39">
        <v>-17.559999999999999</v>
      </c>
      <c r="L209" s="40"/>
      <c r="M209" s="40"/>
      <c r="N209" s="40"/>
      <c r="O209" s="33"/>
      <c r="P209" s="33"/>
      <c r="Q209" s="33"/>
      <c r="R209" s="33"/>
      <c r="S209" s="33"/>
      <c r="T209" s="40" t="s">
        <v>633</v>
      </c>
    </row>
    <row r="210" spans="1:20" x14ac:dyDescent="0.35">
      <c r="A210" s="9">
        <v>209</v>
      </c>
      <c r="B210" s="6" t="s">
        <v>22</v>
      </c>
      <c r="C210" s="6" t="s">
        <v>729</v>
      </c>
      <c r="D210" s="38">
        <v>44382</v>
      </c>
      <c r="E210" s="39">
        <v>-16.78</v>
      </c>
      <c r="F210" s="8" t="s">
        <v>730</v>
      </c>
      <c r="G210" s="40" t="s">
        <v>397</v>
      </c>
      <c r="H210" s="41">
        <v>44733</v>
      </c>
      <c r="I210" s="39">
        <v>-16.78</v>
      </c>
      <c r="J210" s="45">
        <v>-1425.61</v>
      </c>
      <c r="K210" s="39">
        <v>-16.78</v>
      </c>
      <c r="L210" s="40"/>
      <c r="M210" s="40"/>
      <c r="N210" s="40"/>
      <c r="O210" s="33"/>
      <c r="P210" s="33"/>
      <c r="Q210" s="33"/>
      <c r="R210" s="33"/>
      <c r="S210" s="33"/>
      <c r="T210" s="40" t="s">
        <v>633</v>
      </c>
    </row>
    <row r="211" spans="1:20" x14ac:dyDescent="0.35">
      <c r="A211" s="9">
        <v>210</v>
      </c>
      <c r="B211" s="6" t="s">
        <v>25</v>
      </c>
      <c r="C211" s="6" t="s">
        <v>731</v>
      </c>
      <c r="D211" s="38">
        <v>44409</v>
      </c>
      <c r="E211" s="39">
        <v>-274047.95</v>
      </c>
      <c r="F211" s="8" t="s">
        <v>406</v>
      </c>
      <c r="G211" s="40" t="s">
        <v>18</v>
      </c>
      <c r="H211" s="41">
        <v>44724</v>
      </c>
      <c r="I211" s="39">
        <v>-274047.95</v>
      </c>
      <c r="J211" s="45">
        <v>-23006325.399999999</v>
      </c>
      <c r="K211" s="39">
        <v>-274047.95</v>
      </c>
      <c r="L211" s="40"/>
      <c r="M211" s="40"/>
      <c r="N211" s="40"/>
      <c r="O211" s="33"/>
      <c r="P211" s="33"/>
      <c r="Q211" s="33"/>
      <c r="R211" s="33"/>
      <c r="S211" s="33"/>
      <c r="T211" s="40" t="s">
        <v>633</v>
      </c>
    </row>
    <row r="212" spans="1:20" x14ac:dyDescent="0.35">
      <c r="A212" s="9">
        <v>211</v>
      </c>
      <c r="B212" s="6" t="s">
        <v>25</v>
      </c>
      <c r="C212" s="6" t="s">
        <v>732</v>
      </c>
      <c r="D212" s="38">
        <v>44531</v>
      </c>
      <c r="E212" s="39">
        <v>-59539.86</v>
      </c>
      <c r="F212" s="8" t="s">
        <v>733</v>
      </c>
      <c r="G212" s="40" t="s">
        <v>18</v>
      </c>
      <c r="H212" s="41">
        <v>44724</v>
      </c>
      <c r="I212" s="39">
        <v>-59539.86</v>
      </c>
      <c r="J212" s="45">
        <v>-5051957.12</v>
      </c>
      <c r="K212" s="39">
        <v>-59539.86</v>
      </c>
      <c r="L212" s="40"/>
      <c r="M212" s="40"/>
      <c r="N212" s="40"/>
      <c r="O212" s="33"/>
      <c r="P212" s="33"/>
      <c r="Q212" s="33"/>
      <c r="R212" s="33"/>
      <c r="S212" s="33"/>
      <c r="T212" s="40" t="s">
        <v>633</v>
      </c>
    </row>
    <row r="213" spans="1:20" x14ac:dyDescent="0.35">
      <c r="A213" s="9">
        <v>212</v>
      </c>
      <c r="B213" s="6" t="s">
        <v>25</v>
      </c>
      <c r="C213" s="6" t="s">
        <v>734</v>
      </c>
      <c r="D213" s="38">
        <v>44470</v>
      </c>
      <c r="E213" s="39">
        <v>-275217.65999999997</v>
      </c>
      <c r="F213" s="8" t="s">
        <v>408</v>
      </c>
      <c r="G213" s="40" t="s">
        <v>18</v>
      </c>
      <c r="H213" s="41">
        <v>44724</v>
      </c>
      <c r="I213" s="39">
        <v>-275217.65999999997</v>
      </c>
      <c r="J213" s="45">
        <v>-23187087.859999999</v>
      </c>
      <c r="K213" s="39">
        <v>-275217.65999999997</v>
      </c>
      <c r="L213" s="40"/>
      <c r="M213" s="40"/>
      <c r="N213" s="40"/>
      <c r="O213" s="33"/>
      <c r="P213" s="33"/>
      <c r="Q213" s="33"/>
      <c r="R213" s="33"/>
      <c r="S213" s="33"/>
      <c r="T213" s="40" t="s">
        <v>633</v>
      </c>
    </row>
    <row r="214" spans="1:20" x14ac:dyDescent="0.35">
      <c r="A214" s="9">
        <v>213</v>
      </c>
      <c r="B214" s="6" t="s">
        <v>34</v>
      </c>
      <c r="C214" s="6" t="s">
        <v>735</v>
      </c>
      <c r="D214" s="38">
        <v>44395</v>
      </c>
      <c r="E214" s="39">
        <v>-11922.32</v>
      </c>
      <c r="F214" s="8" t="s">
        <v>499</v>
      </c>
      <c r="G214" s="40" t="s">
        <v>18</v>
      </c>
      <c r="H214" s="41">
        <v>44728</v>
      </c>
      <c r="I214" s="39">
        <v>-11922.32</v>
      </c>
      <c r="J214" s="45">
        <v>-1000878.76</v>
      </c>
      <c r="K214" s="39">
        <v>-11922.32</v>
      </c>
      <c r="L214" s="40"/>
      <c r="M214" s="40"/>
      <c r="N214" s="40"/>
      <c r="O214" s="33"/>
      <c r="P214" s="33"/>
      <c r="Q214" s="33"/>
      <c r="R214" s="33"/>
      <c r="S214" s="33"/>
      <c r="T214" s="40" t="s">
        <v>633</v>
      </c>
    </row>
    <row r="215" spans="1:20" x14ac:dyDescent="0.35">
      <c r="A215" s="9">
        <v>214</v>
      </c>
      <c r="B215" s="6" t="s">
        <v>736</v>
      </c>
      <c r="C215" s="6" t="s">
        <v>737</v>
      </c>
      <c r="D215" s="38">
        <v>44623</v>
      </c>
      <c r="E215" s="39">
        <v>-4372.46</v>
      </c>
      <c r="F215" s="8" t="s">
        <v>738</v>
      </c>
      <c r="G215" s="40" t="s">
        <v>397</v>
      </c>
      <c r="H215" s="41">
        <v>44733</v>
      </c>
      <c r="I215" s="39">
        <v>-4372.46</v>
      </c>
      <c r="J215" s="45">
        <v>-376250</v>
      </c>
      <c r="K215" s="39">
        <v>-4372.46</v>
      </c>
      <c r="L215" s="40"/>
      <c r="M215" s="40"/>
      <c r="N215" s="40"/>
      <c r="O215" s="33"/>
      <c r="P215" s="33"/>
      <c r="Q215" s="33"/>
      <c r="R215" s="33"/>
      <c r="S215" s="33"/>
      <c r="T215" s="40" t="s">
        <v>633</v>
      </c>
    </row>
    <row r="216" spans="1:20" x14ac:dyDescent="0.35">
      <c r="A216" s="9">
        <v>215</v>
      </c>
      <c r="B216" s="6" t="s">
        <v>39</v>
      </c>
      <c r="C216" s="6" t="s">
        <v>739</v>
      </c>
      <c r="D216" s="38">
        <v>44494</v>
      </c>
      <c r="E216" s="39">
        <v>-667519.65</v>
      </c>
      <c r="F216" s="8" t="s">
        <v>613</v>
      </c>
      <c r="G216" s="40" t="s">
        <v>18</v>
      </c>
      <c r="H216" s="41">
        <v>44732</v>
      </c>
      <c r="I216" s="39">
        <v>-667519.65</v>
      </c>
      <c r="J216" s="45">
        <v>-56438786.409999996</v>
      </c>
      <c r="K216" s="39">
        <v>-667519.65</v>
      </c>
      <c r="L216" s="40"/>
      <c r="M216" s="40"/>
      <c r="N216" s="40"/>
      <c r="O216" s="33"/>
      <c r="P216" s="33"/>
      <c r="Q216" s="33"/>
      <c r="R216" s="33"/>
      <c r="S216" s="33"/>
      <c r="T216" s="40" t="s">
        <v>633</v>
      </c>
    </row>
    <row r="217" spans="1:20" x14ac:dyDescent="0.35">
      <c r="A217" s="9">
        <v>216</v>
      </c>
      <c r="B217" s="6" t="s">
        <v>39</v>
      </c>
      <c r="C217" s="6" t="s">
        <v>740</v>
      </c>
      <c r="D217" s="38">
        <v>44518</v>
      </c>
      <c r="E217" s="39">
        <v>-184320.16</v>
      </c>
      <c r="F217" s="8" t="s">
        <v>632</v>
      </c>
      <c r="G217" s="40" t="s">
        <v>18</v>
      </c>
      <c r="H217" s="41">
        <v>44727</v>
      </c>
      <c r="I217" s="39">
        <v>-184320.16</v>
      </c>
      <c r="J217" s="45">
        <v>-15621133.560000001</v>
      </c>
      <c r="K217" s="39">
        <v>-184320.16</v>
      </c>
      <c r="L217" s="40"/>
      <c r="M217" s="40"/>
      <c r="N217" s="40"/>
      <c r="O217" s="33"/>
      <c r="P217" s="33"/>
      <c r="Q217" s="33"/>
      <c r="R217" s="33"/>
      <c r="S217" s="33"/>
      <c r="T217" s="40" t="s">
        <v>633</v>
      </c>
    </row>
    <row r="218" spans="1:20" x14ac:dyDescent="0.35">
      <c r="A218" s="9">
        <v>217</v>
      </c>
      <c r="B218" s="6" t="s">
        <v>39</v>
      </c>
      <c r="C218" s="6" t="s">
        <v>571</v>
      </c>
      <c r="D218" s="38">
        <v>44387</v>
      </c>
      <c r="E218" s="39">
        <v>-209797.6</v>
      </c>
      <c r="F218" s="40" t="s">
        <v>741</v>
      </c>
      <c r="G218" s="40" t="s">
        <v>18</v>
      </c>
      <c r="H218" s="41">
        <v>44725</v>
      </c>
      <c r="I218" s="39">
        <v>-209797.6</v>
      </c>
      <c r="J218" s="45">
        <v>-17612508.52</v>
      </c>
      <c r="K218" s="39">
        <v>-209797.6</v>
      </c>
      <c r="L218" s="40"/>
      <c r="M218" s="40"/>
      <c r="N218" s="40"/>
      <c r="O218" s="33"/>
      <c r="P218" s="33"/>
      <c r="Q218" s="33"/>
      <c r="R218" s="33"/>
      <c r="S218" s="33"/>
      <c r="T218" s="40" t="s">
        <v>633</v>
      </c>
    </row>
    <row r="219" spans="1:20" x14ac:dyDescent="0.35">
      <c r="A219" s="9">
        <v>218</v>
      </c>
      <c r="B219" s="6" t="s">
        <v>39</v>
      </c>
      <c r="C219" s="6" t="s">
        <v>742</v>
      </c>
      <c r="D219" s="38">
        <v>44387</v>
      </c>
      <c r="E219" s="39">
        <v>-369390.96</v>
      </c>
      <c r="F219" s="8" t="s">
        <v>49</v>
      </c>
      <c r="G219" s="40" t="s">
        <v>18</v>
      </c>
      <c r="H219" s="41">
        <v>44724</v>
      </c>
      <c r="I219" s="39">
        <v>-369390.96</v>
      </c>
      <c r="J219" s="45">
        <v>-31010371.09</v>
      </c>
      <c r="K219" s="39">
        <v>-369390.96</v>
      </c>
      <c r="L219" s="40"/>
      <c r="M219" s="40"/>
      <c r="N219" s="40"/>
      <c r="O219" s="33"/>
      <c r="P219" s="33"/>
      <c r="Q219" s="33"/>
      <c r="R219" s="33"/>
      <c r="S219" s="33"/>
      <c r="T219" s="40" t="s">
        <v>633</v>
      </c>
    </row>
    <row r="220" spans="1:20" x14ac:dyDescent="0.35">
      <c r="A220" s="9">
        <v>219</v>
      </c>
      <c r="B220" s="6" t="s">
        <v>39</v>
      </c>
      <c r="C220" s="6" t="s">
        <v>743</v>
      </c>
      <c r="D220" s="38">
        <v>44390</v>
      </c>
      <c r="E220" s="39">
        <v>-176639.92</v>
      </c>
      <c r="F220" s="8" t="s">
        <v>49</v>
      </c>
      <c r="G220" s="40" t="s">
        <v>18</v>
      </c>
      <c r="H220" s="41">
        <v>44724</v>
      </c>
      <c r="I220" s="39">
        <v>-176639.92</v>
      </c>
      <c r="J220" s="45">
        <v>-14828921.279999999</v>
      </c>
      <c r="K220" s="39">
        <v>-176639.92</v>
      </c>
      <c r="L220" s="40"/>
      <c r="M220" s="40"/>
      <c r="N220" s="40"/>
      <c r="O220" s="33"/>
      <c r="P220" s="33"/>
      <c r="Q220" s="33"/>
      <c r="R220" s="33"/>
      <c r="S220" s="33"/>
      <c r="T220" s="40" t="s">
        <v>633</v>
      </c>
    </row>
    <row r="221" spans="1:20" x14ac:dyDescent="0.35">
      <c r="A221" s="9">
        <v>220</v>
      </c>
      <c r="B221" s="6" t="s">
        <v>39</v>
      </c>
      <c r="C221" s="6" t="s">
        <v>744</v>
      </c>
      <c r="D221" s="38">
        <v>44408</v>
      </c>
      <c r="E221" s="39">
        <v>-12442.5</v>
      </c>
      <c r="F221" s="8" t="s">
        <v>49</v>
      </c>
      <c r="G221" s="40" t="s">
        <v>18</v>
      </c>
      <c r="H221" s="41">
        <v>44724</v>
      </c>
      <c r="I221" s="39">
        <v>-12442.5</v>
      </c>
      <c r="J221" s="45">
        <v>-1044547.88</v>
      </c>
      <c r="K221" s="39">
        <v>-12442.5</v>
      </c>
      <c r="L221" s="40"/>
      <c r="M221" s="40"/>
      <c r="N221" s="40"/>
      <c r="O221" s="33"/>
      <c r="P221" s="33"/>
      <c r="Q221" s="33"/>
      <c r="R221" s="33"/>
      <c r="S221" s="33"/>
      <c r="T221" s="40" t="s">
        <v>633</v>
      </c>
    </row>
    <row r="222" spans="1:20" x14ac:dyDescent="0.35">
      <c r="A222" s="9">
        <v>221</v>
      </c>
      <c r="B222" s="6" t="s">
        <v>39</v>
      </c>
      <c r="C222" s="6" t="s">
        <v>745</v>
      </c>
      <c r="D222" s="38">
        <v>44408</v>
      </c>
      <c r="E222" s="39">
        <v>-191629.14</v>
      </c>
      <c r="F222" s="8" t="s">
        <v>49</v>
      </c>
      <c r="G222" s="40" t="s">
        <v>397</v>
      </c>
      <c r="H222" s="41">
        <v>44732</v>
      </c>
      <c r="I222" s="39">
        <v>-191629.14</v>
      </c>
      <c r="J222" s="45">
        <v>-16087266.300000001</v>
      </c>
      <c r="K222" s="39">
        <v>-191629.14</v>
      </c>
      <c r="L222" s="40"/>
      <c r="M222" s="40"/>
      <c r="N222" s="40"/>
      <c r="O222" s="33"/>
      <c r="P222" s="33"/>
      <c r="Q222" s="33"/>
      <c r="R222" s="33"/>
      <c r="S222" s="33"/>
      <c r="T222" s="40" t="s">
        <v>633</v>
      </c>
    </row>
    <row r="223" spans="1:20" x14ac:dyDescent="0.35">
      <c r="A223" s="9">
        <v>222</v>
      </c>
      <c r="B223" s="6" t="s">
        <v>39</v>
      </c>
      <c r="C223" s="6" t="s">
        <v>746</v>
      </c>
      <c r="D223" s="38">
        <v>44413</v>
      </c>
      <c r="E223" s="39">
        <v>-138108.4</v>
      </c>
      <c r="F223" s="8" t="s">
        <v>49</v>
      </c>
      <c r="G223" s="40" t="s">
        <v>397</v>
      </c>
      <c r="H223" s="41">
        <v>44724</v>
      </c>
      <c r="I223" s="39">
        <v>-138108.4</v>
      </c>
      <c r="J223" s="45">
        <v>-11594200.18</v>
      </c>
      <c r="K223" s="39">
        <v>-138108.4</v>
      </c>
      <c r="L223" s="40"/>
      <c r="M223" s="40"/>
      <c r="N223" s="40"/>
      <c r="O223" s="33"/>
      <c r="P223" s="33"/>
      <c r="Q223" s="33"/>
      <c r="R223" s="33"/>
      <c r="S223" s="33"/>
      <c r="T223" s="40" t="s">
        <v>633</v>
      </c>
    </row>
    <row r="224" spans="1:20" x14ac:dyDescent="0.35">
      <c r="A224" s="9">
        <v>223</v>
      </c>
      <c r="B224" s="6" t="s">
        <v>39</v>
      </c>
      <c r="C224" s="6" t="s">
        <v>747</v>
      </c>
      <c r="D224" s="38">
        <v>44413</v>
      </c>
      <c r="E224" s="39">
        <v>-25315.61</v>
      </c>
      <c r="F224" s="8" t="s">
        <v>49</v>
      </c>
      <c r="G224" s="40" t="s">
        <v>397</v>
      </c>
      <c r="H224" s="41">
        <v>44724</v>
      </c>
      <c r="I224" s="39">
        <v>-25315.61</v>
      </c>
      <c r="J224" s="45">
        <v>-2125245.46</v>
      </c>
      <c r="K224" s="39">
        <v>-25315.61</v>
      </c>
      <c r="L224" s="40"/>
      <c r="M224" s="40"/>
      <c r="N224" s="40"/>
      <c r="O224" s="33"/>
      <c r="P224" s="33"/>
      <c r="Q224" s="33"/>
      <c r="R224" s="33"/>
      <c r="S224" s="33"/>
      <c r="T224" s="40" t="s">
        <v>633</v>
      </c>
    </row>
    <row r="225" spans="1:20" x14ac:dyDescent="0.35">
      <c r="A225" s="9">
        <v>224</v>
      </c>
      <c r="B225" s="6" t="s">
        <v>39</v>
      </c>
      <c r="C225" s="6" t="s">
        <v>748</v>
      </c>
      <c r="D225" s="38">
        <v>44424</v>
      </c>
      <c r="E225" s="39">
        <v>-87899.7</v>
      </c>
      <c r="F225" s="8" t="s">
        <v>49</v>
      </c>
      <c r="G225" s="40" t="s">
        <v>397</v>
      </c>
      <c r="H225" s="41">
        <v>44724</v>
      </c>
      <c r="I225" s="39">
        <v>-87899.7</v>
      </c>
      <c r="J225" s="45">
        <v>-7379179.8200000003</v>
      </c>
      <c r="K225" s="39">
        <v>-87899.7</v>
      </c>
      <c r="L225" s="40"/>
      <c r="M225" s="40"/>
      <c r="N225" s="40"/>
      <c r="O225" s="33"/>
      <c r="P225" s="33"/>
      <c r="Q225" s="33"/>
      <c r="R225" s="33"/>
      <c r="S225" s="33"/>
      <c r="T225" s="40" t="s">
        <v>633</v>
      </c>
    </row>
    <row r="226" spans="1:20" x14ac:dyDescent="0.35">
      <c r="A226" s="9">
        <v>225</v>
      </c>
      <c r="B226" s="6" t="s">
        <v>39</v>
      </c>
      <c r="C226" s="6" t="s">
        <v>749</v>
      </c>
      <c r="D226" s="38">
        <v>44426</v>
      </c>
      <c r="E226" s="39">
        <v>-96434.07</v>
      </c>
      <c r="F226" s="8" t="s">
        <v>49</v>
      </c>
      <c r="G226" s="40" t="s">
        <v>397</v>
      </c>
      <c r="H226" s="41">
        <v>44724</v>
      </c>
      <c r="I226" s="39">
        <v>-96434.07</v>
      </c>
      <c r="J226" s="45">
        <v>-8095640.1799999997</v>
      </c>
      <c r="K226" s="39">
        <v>-96434.07</v>
      </c>
      <c r="L226" s="40"/>
      <c r="M226" s="40"/>
      <c r="N226" s="40"/>
      <c r="O226" s="33"/>
      <c r="P226" s="33"/>
      <c r="Q226" s="33"/>
      <c r="R226" s="33"/>
      <c r="S226" s="33"/>
      <c r="T226" s="40" t="s">
        <v>633</v>
      </c>
    </row>
    <row r="227" spans="1:20" x14ac:dyDescent="0.35">
      <c r="A227" s="9">
        <v>226</v>
      </c>
      <c r="B227" s="6" t="s">
        <v>39</v>
      </c>
      <c r="C227" s="6" t="s">
        <v>70</v>
      </c>
      <c r="D227" s="38">
        <v>44431</v>
      </c>
      <c r="E227" s="39">
        <v>-75334.05</v>
      </c>
      <c r="F227" s="8" t="s">
        <v>49</v>
      </c>
      <c r="G227" s="40" t="s">
        <v>397</v>
      </c>
      <c r="H227" s="41">
        <v>44724</v>
      </c>
      <c r="I227" s="39">
        <v>-75334.05</v>
      </c>
      <c r="J227" s="45">
        <v>-6324293.5</v>
      </c>
      <c r="K227" s="39">
        <v>-75334.05</v>
      </c>
      <c r="L227" s="40"/>
      <c r="M227" s="40"/>
      <c r="N227" s="40"/>
      <c r="O227" s="33"/>
      <c r="P227" s="33"/>
      <c r="Q227" s="33"/>
      <c r="R227" s="33"/>
      <c r="S227" s="33"/>
      <c r="T227" s="40" t="s">
        <v>633</v>
      </c>
    </row>
    <row r="228" spans="1:20" x14ac:dyDescent="0.35">
      <c r="A228" s="9">
        <v>227</v>
      </c>
      <c r="B228" s="6" t="s">
        <v>39</v>
      </c>
      <c r="C228" s="6" t="s">
        <v>750</v>
      </c>
      <c r="D228" s="38">
        <v>44431</v>
      </c>
      <c r="E228" s="39">
        <v>-247955.51</v>
      </c>
      <c r="F228" s="8" t="s">
        <v>49</v>
      </c>
      <c r="G228" s="40" t="s">
        <v>397</v>
      </c>
      <c r="H228" s="41">
        <v>44724</v>
      </c>
      <c r="I228" s="39">
        <v>-247955.51</v>
      </c>
      <c r="J228" s="45">
        <v>-20815865.059999999</v>
      </c>
      <c r="K228" s="39">
        <v>-247955.51</v>
      </c>
      <c r="L228" s="40"/>
      <c r="M228" s="40"/>
      <c r="N228" s="40"/>
      <c r="O228" s="33"/>
      <c r="P228" s="33"/>
      <c r="Q228" s="33"/>
      <c r="R228" s="33"/>
      <c r="S228" s="33"/>
      <c r="T228" s="40" t="s">
        <v>633</v>
      </c>
    </row>
    <row r="229" spans="1:20" x14ac:dyDescent="0.35">
      <c r="A229" s="9">
        <v>228</v>
      </c>
      <c r="B229" s="6" t="s">
        <v>39</v>
      </c>
      <c r="C229" s="6" t="s">
        <v>71</v>
      </c>
      <c r="D229" s="38">
        <v>44431</v>
      </c>
      <c r="E229" s="39">
        <v>-248038.42</v>
      </c>
      <c r="F229" s="8" t="s">
        <v>49</v>
      </c>
      <c r="G229" s="40" t="s">
        <v>397</v>
      </c>
      <c r="H229" s="41">
        <v>44724</v>
      </c>
      <c r="I229" s="39">
        <v>-248038.42</v>
      </c>
      <c r="J229" s="45">
        <v>-20822825.359999999</v>
      </c>
      <c r="K229" s="39">
        <v>-248038.42</v>
      </c>
      <c r="L229" s="40"/>
      <c r="M229" s="40"/>
      <c r="N229" s="40"/>
      <c r="O229" s="33"/>
      <c r="P229" s="33"/>
      <c r="Q229" s="33"/>
      <c r="R229" s="33"/>
      <c r="S229" s="33"/>
      <c r="T229" s="40" t="s">
        <v>633</v>
      </c>
    </row>
    <row r="230" spans="1:20" x14ac:dyDescent="0.35">
      <c r="A230" s="9">
        <v>229</v>
      </c>
      <c r="B230" s="6" t="s">
        <v>39</v>
      </c>
      <c r="C230" s="6" t="s">
        <v>751</v>
      </c>
      <c r="D230" s="38">
        <v>44437</v>
      </c>
      <c r="E230" s="39">
        <v>-16725.259999999998</v>
      </c>
      <c r="F230" s="8" t="s">
        <v>49</v>
      </c>
      <c r="G230" s="40" t="s">
        <v>397</v>
      </c>
      <c r="H230" s="41">
        <v>44724</v>
      </c>
      <c r="I230" s="39">
        <v>-16725.259999999998</v>
      </c>
      <c r="J230" s="45">
        <v>-1404085.58</v>
      </c>
      <c r="K230" s="39">
        <v>-16725.259999999998</v>
      </c>
      <c r="L230" s="40"/>
      <c r="M230" s="40"/>
      <c r="N230" s="40"/>
      <c r="O230" s="33"/>
      <c r="P230" s="33"/>
      <c r="Q230" s="33"/>
      <c r="R230" s="33"/>
      <c r="S230" s="33"/>
      <c r="T230" s="40" t="s">
        <v>633</v>
      </c>
    </row>
    <row r="231" spans="1:20" x14ac:dyDescent="0.35">
      <c r="A231" s="9">
        <v>230</v>
      </c>
      <c r="B231" s="6" t="s">
        <v>39</v>
      </c>
      <c r="C231" s="6" t="s">
        <v>752</v>
      </c>
      <c r="D231" s="38">
        <v>44437</v>
      </c>
      <c r="E231" s="39">
        <v>-76750.92</v>
      </c>
      <c r="F231" s="8" t="s">
        <v>49</v>
      </c>
      <c r="G231" s="40" t="s">
        <v>397</v>
      </c>
      <c r="H231" s="41">
        <v>44724</v>
      </c>
      <c r="I231" s="39">
        <v>-76750.92</v>
      </c>
      <c r="J231" s="45">
        <v>-6443239.7300000004</v>
      </c>
      <c r="K231" s="39">
        <v>-76750.92</v>
      </c>
      <c r="L231" s="40"/>
      <c r="M231" s="40"/>
      <c r="N231" s="40"/>
      <c r="O231" s="40"/>
      <c r="P231" s="40"/>
      <c r="Q231" s="40"/>
      <c r="R231" s="40"/>
      <c r="S231" s="40"/>
      <c r="T231" s="40" t="s">
        <v>633</v>
      </c>
    </row>
    <row r="232" spans="1:20" x14ac:dyDescent="0.35">
      <c r="A232" s="9">
        <v>231</v>
      </c>
      <c r="B232" s="6" t="s">
        <v>39</v>
      </c>
      <c r="C232" s="6" t="s">
        <v>753</v>
      </c>
      <c r="D232" s="38">
        <v>44439</v>
      </c>
      <c r="E232" s="39">
        <v>-51607.38</v>
      </c>
      <c r="F232" s="8" t="s">
        <v>49</v>
      </c>
      <c r="G232" s="40" t="s">
        <v>397</v>
      </c>
      <c r="H232" s="41">
        <v>44732</v>
      </c>
      <c r="I232" s="39">
        <v>-51607.38</v>
      </c>
      <c r="J232" s="45">
        <v>-4332439.55</v>
      </c>
      <c r="K232" s="39">
        <v>-51607.38</v>
      </c>
      <c r="L232" s="40"/>
      <c r="M232" s="40"/>
      <c r="N232" s="40"/>
      <c r="O232" s="33"/>
      <c r="P232" s="33"/>
      <c r="Q232" s="33"/>
      <c r="R232" s="33"/>
      <c r="S232" s="33"/>
      <c r="T232" s="40" t="s">
        <v>633</v>
      </c>
    </row>
    <row r="233" spans="1:20" x14ac:dyDescent="0.35">
      <c r="A233" s="9">
        <v>232</v>
      </c>
      <c r="B233" s="6" t="s">
        <v>39</v>
      </c>
      <c r="C233" s="6" t="s">
        <v>754</v>
      </c>
      <c r="D233" s="38">
        <v>44439</v>
      </c>
      <c r="E233" s="39">
        <v>-137137.24</v>
      </c>
      <c r="F233" s="8" t="s">
        <v>49</v>
      </c>
      <c r="G233" s="40" t="s">
        <v>397</v>
      </c>
      <c r="H233" s="41">
        <v>44732</v>
      </c>
      <c r="I233" s="39">
        <v>-137137.24</v>
      </c>
      <c r="J233" s="45">
        <v>-11512671.300000001</v>
      </c>
      <c r="K233" s="39">
        <v>-137137.24</v>
      </c>
      <c r="L233" s="40"/>
      <c r="M233" s="40"/>
      <c r="N233" s="40"/>
      <c r="O233" s="33"/>
      <c r="P233" s="33"/>
      <c r="Q233" s="33"/>
      <c r="R233" s="33"/>
      <c r="S233" s="33"/>
      <c r="T233" s="40" t="s">
        <v>633</v>
      </c>
    </row>
    <row r="234" spans="1:20" x14ac:dyDescent="0.35">
      <c r="A234" s="9">
        <v>233</v>
      </c>
      <c r="B234" s="6" t="s">
        <v>39</v>
      </c>
      <c r="C234" s="6" t="s">
        <v>76</v>
      </c>
      <c r="D234" s="38">
        <v>44451</v>
      </c>
      <c r="E234" s="39">
        <v>-121320.85</v>
      </c>
      <c r="F234" s="8" t="s">
        <v>49</v>
      </c>
      <c r="G234" s="40" t="s">
        <v>397</v>
      </c>
      <c r="H234" s="41">
        <v>44724</v>
      </c>
      <c r="I234" s="39">
        <v>-121320.85</v>
      </c>
      <c r="J234" s="45">
        <v>-10184885.359999999</v>
      </c>
      <c r="K234" s="39">
        <v>-121320.85</v>
      </c>
      <c r="L234" s="40"/>
      <c r="M234" s="40"/>
      <c r="N234" s="40"/>
      <c r="O234" s="33"/>
      <c r="P234" s="33"/>
      <c r="Q234" s="33"/>
      <c r="R234" s="33"/>
      <c r="S234" s="33"/>
      <c r="T234" s="40" t="s">
        <v>633</v>
      </c>
    </row>
    <row r="235" spans="1:20" x14ac:dyDescent="0.35">
      <c r="A235" s="9">
        <v>234</v>
      </c>
      <c r="B235" s="6" t="s">
        <v>39</v>
      </c>
      <c r="C235" s="6" t="s">
        <v>755</v>
      </c>
      <c r="D235" s="38">
        <v>44452</v>
      </c>
      <c r="E235" s="39">
        <v>-105032.43</v>
      </c>
      <c r="F235" s="8" t="s">
        <v>49</v>
      </c>
      <c r="G235" s="40" t="s">
        <v>397</v>
      </c>
      <c r="H235" s="41">
        <v>44724</v>
      </c>
      <c r="I235" s="39">
        <v>-105032.43</v>
      </c>
      <c r="J235" s="45">
        <v>-8817472.5</v>
      </c>
      <c r="K235" s="39">
        <v>-105032.43</v>
      </c>
      <c r="L235" s="40"/>
      <c r="M235" s="40"/>
      <c r="N235" s="40"/>
      <c r="O235" s="33"/>
      <c r="P235" s="33"/>
      <c r="Q235" s="33"/>
      <c r="R235" s="33"/>
      <c r="S235" s="33"/>
      <c r="T235" s="40" t="s">
        <v>633</v>
      </c>
    </row>
    <row r="236" spans="1:20" x14ac:dyDescent="0.35">
      <c r="A236" s="9">
        <v>235</v>
      </c>
      <c r="B236" s="6" t="s">
        <v>39</v>
      </c>
      <c r="C236" s="6" t="s">
        <v>756</v>
      </c>
      <c r="D236" s="38">
        <v>44459</v>
      </c>
      <c r="E236" s="39">
        <v>-48860.28</v>
      </c>
      <c r="F236" s="8" t="s">
        <v>49</v>
      </c>
      <c r="G236" s="40" t="s">
        <v>397</v>
      </c>
      <c r="H236" s="41">
        <v>44724</v>
      </c>
      <c r="I236" s="39">
        <v>-48860.28</v>
      </c>
      <c r="J236" s="45">
        <v>-4101820.51</v>
      </c>
      <c r="K236" s="39">
        <v>-48860.28</v>
      </c>
      <c r="L236" s="33"/>
      <c r="M236" s="33"/>
      <c r="N236" s="33"/>
      <c r="O236" s="33"/>
      <c r="P236" s="33"/>
      <c r="Q236" s="33"/>
      <c r="R236" s="33"/>
      <c r="S236" s="33"/>
      <c r="T236" s="40" t="s">
        <v>633</v>
      </c>
    </row>
    <row r="237" spans="1:20" x14ac:dyDescent="0.35">
      <c r="A237" s="9">
        <v>236</v>
      </c>
      <c r="B237" s="6" t="s">
        <v>39</v>
      </c>
      <c r="C237" s="6" t="s">
        <v>757</v>
      </c>
      <c r="D237" s="38">
        <v>44462</v>
      </c>
      <c r="E237" s="39">
        <v>-147220.37</v>
      </c>
      <c r="F237" s="8" t="s">
        <v>49</v>
      </c>
      <c r="G237" s="40" t="s">
        <v>397</v>
      </c>
      <c r="H237" s="41">
        <v>44724</v>
      </c>
      <c r="I237" s="39">
        <v>-147220.37</v>
      </c>
      <c r="J237" s="45">
        <v>-12403316.17</v>
      </c>
      <c r="K237" s="39">
        <v>-147220.37</v>
      </c>
      <c r="L237" s="40"/>
      <c r="M237" s="40"/>
      <c r="N237" s="40"/>
      <c r="O237" s="33"/>
      <c r="P237" s="33"/>
      <c r="Q237" s="33"/>
      <c r="R237" s="33"/>
      <c r="S237" s="33"/>
      <c r="T237" s="40" t="s">
        <v>633</v>
      </c>
    </row>
    <row r="238" spans="1:20" x14ac:dyDescent="0.35">
      <c r="A238" s="9">
        <v>237</v>
      </c>
      <c r="B238" s="6" t="s">
        <v>39</v>
      </c>
      <c r="C238" s="6" t="s">
        <v>758</v>
      </c>
      <c r="D238" s="38">
        <v>44469</v>
      </c>
      <c r="E238" s="39">
        <v>-57259.83</v>
      </c>
      <c r="F238" s="8" t="s">
        <v>49</v>
      </c>
      <c r="G238" s="40" t="s">
        <v>397</v>
      </c>
      <c r="H238" s="41">
        <v>44724</v>
      </c>
      <c r="I238" s="39">
        <v>-57259.83</v>
      </c>
      <c r="J238" s="45">
        <v>-4824140.68</v>
      </c>
      <c r="K238" s="39">
        <v>-57259.83</v>
      </c>
      <c r="L238" s="40"/>
      <c r="M238" s="40"/>
      <c r="N238" s="40"/>
      <c r="O238" s="33"/>
      <c r="P238" s="33"/>
      <c r="Q238" s="33"/>
      <c r="R238" s="33"/>
      <c r="S238" s="33"/>
      <c r="T238" s="40" t="s">
        <v>633</v>
      </c>
    </row>
    <row r="239" spans="1:20" x14ac:dyDescent="0.35">
      <c r="A239" s="9">
        <v>238</v>
      </c>
      <c r="B239" s="6" t="s">
        <v>39</v>
      </c>
      <c r="C239" s="6" t="s">
        <v>82</v>
      </c>
      <c r="D239" s="38">
        <v>44469</v>
      </c>
      <c r="E239" s="39">
        <v>-173582.48</v>
      </c>
      <c r="F239" s="8" t="s">
        <v>49</v>
      </c>
      <c r="G239" s="40" t="s">
        <v>397</v>
      </c>
      <c r="H239" s="41">
        <v>44724</v>
      </c>
      <c r="I239" s="39">
        <v>-173582.48</v>
      </c>
      <c r="J239" s="45">
        <v>-14572249.199999999</v>
      </c>
      <c r="K239" s="39">
        <v>-173582.48</v>
      </c>
      <c r="L239" s="40"/>
      <c r="M239" s="40"/>
      <c r="N239" s="40"/>
      <c r="O239" s="33"/>
      <c r="P239" s="33"/>
      <c r="Q239" s="33"/>
      <c r="R239" s="33"/>
      <c r="S239" s="33"/>
      <c r="T239" s="40" t="s">
        <v>633</v>
      </c>
    </row>
    <row r="240" spans="1:20" x14ac:dyDescent="0.35">
      <c r="A240" s="9">
        <v>239</v>
      </c>
      <c r="B240" s="40" t="s">
        <v>39</v>
      </c>
      <c r="C240" s="43" t="s">
        <v>759</v>
      </c>
      <c r="D240" s="41">
        <v>44469</v>
      </c>
      <c r="E240" s="42">
        <v>-83371.5</v>
      </c>
      <c r="F240" s="40" t="s">
        <v>49</v>
      </c>
      <c r="G240" s="40" t="s">
        <v>397</v>
      </c>
      <c r="H240" s="41">
        <v>44724</v>
      </c>
      <c r="I240" s="42">
        <v>-83371.5</v>
      </c>
      <c r="J240" s="45">
        <v>-7024048.8799999999</v>
      </c>
      <c r="K240" s="42">
        <v>-83371.5</v>
      </c>
      <c r="L240" s="40"/>
      <c r="M240" s="40"/>
      <c r="N240" s="40"/>
      <c r="O240" s="40"/>
      <c r="P240" s="40"/>
      <c r="Q240" s="40"/>
      <c r="R240" s="40"/>
      <c r="S240" s="40"/>
      <c r="T240" s="40" t="s">
        <v>633</v>
      </c>
    </row>
    <row r="241" spans="1:20" x14ac:dyDescent="0.35">
      <c r="A241" s="9">
        <v>240</v>
      </c>
      <c r="B241" s="40" t="s">
        <v>39</v>
      </c>
      <c r="C241" s="43" t="s">
        <v>760</v>
      </c>
      <c r="D241" s="41">
        <v>44469</v>
      </c>
      <c r="E241" s="42">
        <v>-150235.12</v>
      </c>
      <c r="F241" s="40" t="s">
        <v>49</v>
      </c>
      <c r="G241" s="40" t="s">
        <v>397</v>
      </c>
      <c r="H241" s="41">
        <v>44724</v>
      </c>
      <c r="I241" s="42">
        <v>-150235.12</v>
      </c>
      <c r="J241" s="45">
        <v>-12657308.859999999</v>
      </c>
      <c r="K241" s="42">
        <v>-150235.12</v>
      </c>
      <c r="L241" s="40"/>
      <c r="M241" s="40"/>
      <c r="N241" s="40"/>
      <c r="O241" s="40"/>
      <c r="P241" s="40"/>
      <c r="Q241" s="40"/>
      <c r="R241" s="40"/>
      <c r="S241" s="40"/>
      <c r="T241" s="40" t="s">
        <v>633</v>
      </c>
    </row>
    <row r="242" spans="1:20" x14ac:dyDescent="0.35">
      <c r="A242" s="9">
        <v>241</v>
      </c>
      <c r="B242" s="40" t="s">
        <v>39</v>
      </c>
      <c r="C242" s="43" t="s">
        <v>761</v>
      </c>
      <c r="D242" s="41">
        <v>44469</v>
      </c>
      <c r="E242" s="42">
        <v>-134315.47</v>
      </c>
      <c r="F242" s="40" t="s">
        <v>49</v>
      </c>
      <c r="G242" s="40" t="s">
        <v>397</v>
      </c>
      <c r="H242" s="41">
        <v>44732</v>
      </c>
      <c r="I242" s="42">
        <v>-134315.47</v>
      </c>
      <c r="J242" s="45">
        <v>-11275783.710000001</v>
      </c>
      <c r="K242" s="42">
        <v>-134315.47</v>
      </c>
      <c r="L242" s="40"/>
      <c r="M242" s="40"/>
      <c r="N242" s="40"/>
      <c r="O242" s="40"/>
      <c r="P242" s="40"/>
      <c r="Q242" s="40"/>
      <c r="R242" s="40"/>
      <c r="S242" s="40"/>
      <c r="T242" s="40" t="s">
        <v>633</v>
      </c>
    </row>
    <row r="243" spans="1:20" x14ac:dyDescent="0.35">
      <c r="A243" s="9">
        <v>242</v>
      </c>
      <c r="B243" s="40" t="s">
        <v>39</v>
      </c>
      <c r="C243" s="43" t="s">
        <v>762</v>
      </c>
      <c r="D243" s="41">
        <v>44469</v>
      </c>
      <c r="E243" s="42">
        <v>-110513.08</v>
      </c>
      <c r="F243" s="40" t="s">
        <v>49</v>
      </c>
      <c r="G243" s="40" t="s">
        <v>397</v>
      </c>
      <c r="H243" s="41">
        <v>44732</v>
      </c>
      <c r="I243" s="42">
        <v>-110513.08</v>
      </c>
      <c r="J243" s="45">
        <v>-9310726.9900000002</v>
      </c>
      <c r="K243" s="42">
        <v>-110513.08</v>
      </c>
      <c r="L243" s="40"/>
      <c r="M243" s="40"/>
      <c r="N243" s="40"/>
      <c r="O243" s="40"/>
      <c r="P243" s="40"/>
      <c r="Q243" s="40"/>
      <c r="R243" s="40"/>
      <c r="S243" s="40"/>
      <c r="T243" s="40" t="s">
        <v>633</v>
      </c>
    </row>
    <row r="244" spans="1:20" x14ac:dyDescent="0.35">
      <c r="A244" s="9">
        <v>243</v>
      </c>
      <c r="B244" s="40" t="s">
        <v>39</v>
      </c>
      <c r="C244" s="43" t="s">
        <v>763</v>
      </c>
      <c r="D244" s="41">
        <v>44469</v>
      </c>
      <c r="E244" s="42">
        <v>-34462.080000000002</v>
      </c>
      <c r="F244" s="40" t="s">
        <v>49</v>
      </c>
      <c r="G244" s="40" t="s">
        <v>18</v>
      </c>
      <c r="H244" s="41">
        <v>44724</v>
      </c>
      <c r="I244" s="42">
        <v>-34462.080000000002</v>
      </c>
      <c r="J244" s="45">
        <v>-2903430.24</v>
      </c>
      <c r="K244" s="42">
        <v>-34462.080000000002</v>
      </c>
      <c r="L244" s="40"/>
      <c r="M244" s="40"/>
      <c r="N244" s="40"/>
      <c r="O244" s="40"/>
      <c r="P244" s="40"/>
      <c r="Q244" s="40"/>
      <c r="R244" s="40"/>
      <c r="S244" s="40"/>
      <c r="T244" s="40" t="s">
        <v>633</v>
      </c>
    </row>
    <row r="245" spans="1:20" x14ac:dyDescent="0.35">
      <c r="A245" s="9">
        <v>244</v>
      </c>
      <c r="B245" s="40" t="s">
        <v>39</v>
      </c>
      <c r="C245" s="43" t="s">
        <v>764</v>
      </c>
      <c r="D245" s="41">
        <v>44490</v>
      </c>
      <c r="E245" s="42">
        <v>-310705.28000000003</v>
      </c>
      <c r="F245" s="40" t="s">
        <v>49</v>
      </c>
      <c r="G245" s="40" t="s">
        <v>397</v>
      </c>
      <c r="H245" s="41">
        <v>44732</v>
      </c>
      <c r="I245" s="42">
        <v>-310705.28000000003</v>
      </c>
      <c r="J245" s="45">
        <v>-26176919.84</v>
      </c>
      <c r="K245" s="42">
        <v>-310705.28000000003</v>
      </c>
      <c r="L245" s="40"/>
      <c r="M245" s="40"/>
      <c r="N245" s="40"/>
      <c r="O245" s="40"/>
      <c r="P245" s="40"/>
      <c r="Q245" s="40"/>
      <c r="R245" s="40"/>
      <c r="S245" s="40"/>
      <c r="T245" s="40" t="s">
        <v>633</v>
      </c>
    </row>
    <row r="246" spans="1:20" x14ac:dyDescent="0.35">
      <c r="A246" s="9">
        <v>245</v>
      </c>
      <c r="B246" s="40" t="s">
        <v>39</v>
      </c>
      <c r="C246" s="43" t="s">
        <v>765</v>
      </c>
      <c r="D246" s="41">
        <v>44495</v>
      </c>
      <c r="E246" s="42">
        <v>-103814.98</v>
      </c>
      <c r="F246" s="40" t="s">
        <v>49</v>
      </c>
      <c r="G246" s="40" t="s">
        <v>18</v>
      </c>
      <c r="H246" s="41">
        <v>44724</v>
      </c>
      <c r="I246" s="42">
        <v>-103814.98</v>
      </c>
      <c r="J246" s="45">
        <v>-8777556.5600000005</v>
      </c>
      <c r="K246" s="42">
        <v>-103814.98</v>
      </c>
      <c r="L246" s="40"/>
      <c r="M246" s="40"/>
      <c r="N246" s="40"/>
      <c r="O246" s="40"/>
      <c r="P246" s="40"/>
      <c r="Q246" s="40"/>
      <c r="R246" s="40"/>
      <c r="S246" s="40"/>
      <c r="T246" s="40" t="s">
        <v>633</v>
      </c>
    </row>
    <row r="247" spans="1:20" x14ac:dyDescent="0.35">
      <c r="A247" s="9">
        <v>246</v>
      </c>
      <c r="B247" s="40" t="s">
        <v>39</v>
      </c>
      <c r="C247" s="43" t="s">
        <v>766</v>
      </c>
      <c r="D247" s="41">
        <v>44495</v>
      </c>
      <c r="E247" s="42">
        <v>-282863.65000000002</v>
      </c>
      <c r="F247" s="40" t="s">
        <v>49</v>
      </c>
      <c r="G247" s="40" t="s">
        <v>18</v>
      </c>
      <c r="H247" s="41">
        <v>44724</v>
      </c>
      <c r="I247" s="42">
        <v>-282863.65000000002</v>
      </c>
      <c r="J247" s="45">
        <v>-23916121.609999999</v>
      </c>
      <c r="K247" s="42">
        <v>-282863.65000000002</v>
      </c>
      <c r="L247" s="40"/>
      <c r="M247" s="40"/>
      <c r="N247" s="40"/>
      <c r="O247" s="40"/>
      <c r="P247" s="40"/>
      <c r="Q247" s="40"/>
      <c r="R247" s="40"/>
      <c r="S247" s="40"/>
      <c r="T247" s="40" t="s">
        <v>633</v>
      </c>
    </row>
    <row r="248" spans="1:20" x14ac:dyDescent="0.35">
      <c r="A248" s="9">
        <v>247</v>
      </c>
      <c r="B248" s="40" t="s">
        <v>39</v>
      </c>
      <c r="C248" s="43" t="s">
        <v>767</v>
      </c>
      <c r="D248" s="41">
        <v>44495</v>
      </c>
      <c r="E248" s="42">
        <v>-66098.16</v>
      </c>
      <c r="F248" s="40" t="s">
        <v>49</v>
      </c>
      <c r="G248" s="40" t="s">
        <v>397</v>
      </c>
      <c r="H248" s="41">
        <v>44732</v>
      </c>
      <c r="I248" s="42">
        <v>-66098.16</v>
      </c>
      <c r="J248" s="45">
        <v>-5568769.9800000004</v>
      </c>
      <c r="K248" s="42">
        <v>-66098.16</v>
      </c>
      <c r="L248" s="40"/>
      <c r="M248" s="40"/>
      <c r="N248" s="40"/>
      <c r="O248" s="40"/>
      <c r="P248" s="40"/>
      <c r="Q248" s="40"/>
      <c r="R248" s="40"/>
      <c r="S248" s="40"/>
      <c r="T248" s="40" t="s">
        <v>633</v>
      </c>
    </row>
    <row r="249" spans="1:20" x14ac:dyDescent="0.35">
      <c r="A249" s="9">
        <v>248</v>
      </c>
      <c r="B249" s="40" t="s">
        <v>39</v>
      </c>
      <c r="C249" s="43" t="s">
        <v>104</v>
      </c>
      <c r="D249" s="41">
        <v>44499</v>
      </c>
      <c r="E249" s="42">
        <v>-420523.75</v>
      </c>
      <c r="F249" s="40" t="s">
        <v>49</v>
      </c>
      <c r="G249" s="40" t="s">
        <v>18</v>
      </c>
      <c r="H249" s="41">
        <v>44724</v>
      </c>
      <c r="I249" s="42">
        <v>-420523.75</v>
      </c>
      <c r="J249" s="45">
        <v>-35302968.810000002</v>
      </c>
      <c r="K249" s="42">
        <v>-420523.75</v>
      </c>
      <c r="L249" s="40"/>
      <c r="M249" s="40"/>
      <c r="N249" s="40"/>
      <c r="O249" s="40"/>
      <c r="P249" s="40"/>
      <c r="Q249" s="40"/>
      <c r="R249" s="40"/>
      <c r="S249" s="40"/>
      <c r="T249" s="40" t="s">
        <v>633</v>
      </c>
    </row>
    <row r="250" spans="1:20" x14ac:dyDescent="0.35">
      <c r="A250" s="9">
        <v>249</v>
      </c>
      <c r="B250" s="40" t="s">
        <v>39</v>
      </c>
      <c r="C250" s="43" t="s">
        <v>106</v>
      </c>
      <c r="D250" s="41">
        <v>44499</v>
      </c>
      <c r="E250" s="42">
        <v>-117819.72</v>
      </c>
      <c r="F250" s="40" t="s">
        <v>49</v>
      </c>
      <c r="G250" s="40" t="s">
        <v>18</v>
      </c>
      <c r="H250" s="41">
        <v>44724</v>
      </c>
      <c r="I250" s="42">
        <v>-117819.72</v>
      </c>
      <c r="J250" s="45">
        <v>-9926311.4100000001</v>
      </c>
      <c r="K250" s="42">
        <v>-117819.72</v>
      </c>
      <c r="L250" s="40"/>
      <c r="M250" s="40"/>
      <c r="N250" s="40"/>
      <c r="O250" s="40"/>
      <c r="P250" s="40"/>
      <c r="Q250" s="40"/>
      <c r="R250" s="40"/>
      <c r="S250" s="40"/>
      <c r="T250" s="40" t="s">
        <v>633</v>
      </c>
    </row>
    <row r="251" spans="1:20" x14ac:dyDescent="0.35">
      <c r="A251" s="9">
        <v>250</v>
      </c>
      <c r="B251" s="40" t="s">
        <v>39</v>
      </c>
      <c r="C251" s="43" t="s">
        <v>768</v>
      </c>
      <c r="D251" s="41">
        <v>44499</v>
      </c>
      <c r="E251" s="42">
        <v>-244961.58</v>
      </c>
      <c r="F251" s="33" t="s">
        <v>49</v>
      </c>
      <c r="G251" s="40" t="s">
        <v>18</v>
      </c>
      <c r="H251" s="41">
        <v>44724</v>
      </c>
      <c r="I251" s="42">
        <v>-244961.58</v>
      </c>
      <c r="J251" s="45">
        <v>-20638013.120000001</v>
      </c>
      <c r="K251" s="42">
        <v>-244961.58</v>
      </c>
      <c r="L251" s="40"/>
      <c r="M251" s="40"/>
      <c r="N251" s="40"/>
      <c r="O251" s="40"/>
      <c r="P251" s="40"/>
      <c r="Q251" s="40"/>
      <c r="R251" s="40"/>
      <c r="S251" s="40"/>
      <c r="T251" s="40" t="s">
        <v>633</v>
      </c>
    </row>
    <row r="252" spans="1:20" x14ac:dyDescent="0.35">
      <c r="A252" s="9">
        <v>251</v>
      </c>
      <c r="B252" s="40" t="s">
        <v>39</v>
      </c>
      <c r="C252" s="43" t="s">
        <v>769</v>
      </c>
      <c r="D252" s="41">
        <v>44499</v>
      </c>
      <c r="E252" s="42">
        <v>-89267.6</v>
      </c>
      <c r="F252" s="40" t="s">
        <v>49</v>
      </c>
      <c r="G252" s="40" t="s">
        <v>18</v>
      </c>
      <c r="H252" s="41">
        <v>44724</v>
      </c>
      <c r="I252" s="42">
        <v>-89267.6</v>
      </c>
      <c r="J252" s="45">
        <v>-7547575.5800000001</v>
      </c>
      <c r="K252" s="42">
        <v>-89267.6</v>
      </c>
      <c r="L252" s="40"/>
      <c r="M252" s="40"/>
      <c r="N252" s="40"/>
      <c r="O252" s="40"/>
      <c r="P252" s="40"/>
      <c r="Q252" s="40"/>
      <c r="R252" s="40"/>
      <c r="S252" s="40"/>
      <c r="T252" s="40" t="s">
        <v>633</v>
      </c>
    </row>
    <row r="253" spans="1:20" x14ac:dyDescent="0.35">
      <c r="A253" s="9">
        <v>252</v>
      </c>
      <c r="B253" s="40" t="s">
        <v>39</v>
      </c>
      <c r="C253" s="43" t="s">
        <v>770</v>
      </c>
      <c r="D253" s="41">
        <v>44499</v>
      </c>
      <c r="E253" s="42">
        <v>-296306.8</v>
      </c>
      <c r="F253" s="40" t="s">
        <v>49</v>
      </c>
      <c r="G253" s="40" t="s">
        <v>18</v>
      </c>
      <c r="H253" s="41">
        <v>44724</v>
      </c>
      <c r="I253" s="42">
        <v>-296306.8</v>
      </c>
      <c r="J253" s="45">
        <v>-24963847.899999999</v>
      </c>
      <c r="K253" s="42">
        <v>-296306.8</v>
      </c>
      <c r="L253" s="40"/>
      <c r="M253" s="40"/>
      <c r="N253" s="40"/>
      <c r="O253" s="40"/>
      <c r="P253" s="40"/>
      <c r="Q253" s="40"/>
      <c r="R253" s="40"/>
      <c r="S253" s="40"/>
      <c r="T253" s="40" t="s">
        <v>633</v>
      </c>
    </row>
    <row r="254" spans="1:20" x14ac:dyDescent="0.35">
      <c r="A254" s="9">
        <v>253</v>
      </c>
      <c r="B254" s="40" t="s">
        <v>39</v>
      </c>
      <c r="C254" s="43" t="s">
        <v>771</v>
      </c>
      <c r="D254" s="41">
        <v>44500</v>
      </c>
      <c r="E254" s="42">
        <v>-511987.75</v>
      </c>
      <c r="F254" s="40" t="s">
        <v>49</v>
      </c>
      <c r="G254" s="40" t="s">
        <v>18</v>
      </c>
      <c r="H254" s="41">
        <v>44724</v>
      </c>
      <c r="I254" s="42">
        <v>-511987.75</v>
      </c>
      <c r="J254" s="45">
        <v>-43288564.259999998</v>
      </c>
      <c r="K254" s="42">
        <v>-511987.75</v>
      </c>
      <c r="L254" s="40"/>
      <c r="M254" s="40"/>
      <c r="N254" s="40"/>
      <c r="O254" s="40"/>
      <c r="P254" s="40"/>
      <c r="Q254" s="40"/>
      <c r="R254" s="40"/>
      <c r="S254" s="40"/>
      <c r="T254" s="40" t="s">
        <v>633</v>
      </c>
    </row>
    <row r="255" spans="1:20" x14ac:dyDescent="0.35">
      <c r="A255" s="9">
        <v>254</v>
      </c>
      <c r="B255" s="40" t="s">
        <v>39</v>
      </c>
      <c r="C255" s="43" t="s">
        <v>772</v>
      </c>
      <c r="D255" s="41">
        <v>44500</v>
      </c>
      <c r="E255" s="42">
        <v>-54287.040000000001</v>
      </c>
      <c r="F255" s="40" t="s">
        <v>49</v>
      </c>
      <c r="G255" s="40" t="s">
        <v>18</v>
      </c>
      <c r="H255" s="41">
        <v>44724</v>
      </c>
      <c r="I255" s="42">
        <v>-54287.040000000001</v>
      </c>
      <c r="J255" s="45">
        <v>-4589969.2300000004</v>
      </c>
      <c r="K255" s="42">
        <v>-54287.040000000001</v>
      </c>
      <c r="L255" s="40"/>
      <c r="M255" s="40"/>
      <c r="N255" s="40"/>
      <c r="O255" s="40"/>
      <c r="P255" s="40"/>
      <c r="Q255" s="40"/>
      <c r="R255" s="40"/>
      <c r="S255" s="40"/>
      <c r="T255" s="40" t="s">
        <v>633</v>
      </c>
    </row>
    <row r="256" spans="1:20" x14ac:dyDescent="0.35">
      <c r="A256" s="9">
        <v>255</v>
      </c>
      <c r="B256" s="40" t="s">
        <v>39</v>
      </c>
      <c r="C256" s="43" t="s">
        <v>773</v>
      </c>
      <c r="D256" s="41">
        <v>44500</v>
      </c>
      <c r="E256" s="42">
        <v>-73738.539999999994</v>
      </c>
      <c r="F256" s="40" t="s">
        <v>49</v>
      </c>
      <c r="G256" s="40" t="s">
        <v>397</v>
      </c>
      <c r="H256" s="41">
        <v>44732</v>
      </c>
      <c r="I256" s="42">
        <v>-73738.539999999994</v>
      </c>
      <c r="J256" s="45">
        <v>-6234593.5599999996</v>
      </c>
      <c r="K256" s="42">
        <v>-73738.539999999994</v>
      </c>
      <c r="L256" s="40"/>
      <c r="M256" s="40"/>
      <c r="N256" s="40"/>
      <c r="O256" s="40"/>
      <c r="P256" s="40"/>
      <c r="Q256" s="40"/>
      <c r="R256" s="40"/>
      <c r="S256" s="40"/>
      <c r="T256" s="40" t="s">
        <v>633</v>
      </c>
    </row>
    <row r="257" spans="1:20" x14ac:dyDescent="0.35">
      <c r="A257" s="9">
        <v>256</v>
      </c>
      <c r="B257" s="40" t="s">
        <v>39</v>
      </c>
      <c r="C257" s="43" t="s">
        <v>774</v>
      </c>
      <c r="D257" s="41">
        <v>44511</v>
      </c>
      <c r="E257" s="42">
        <v>-58134.04</v>
      </c>
      <c r="F257" s="40" t="s">
        <v>49</v>
      </c>
      <c r="G257" s="40" t="s">
        <v>18</v>
      </c>
      <c r="H257" s="41">
        <v>44724</v>
      </c>
      <c r="I257" s="42">
        <v>-58134.04</v>
      </c>
      <c r="J257" s="45">
        <v>-4926859.8899999997</v>
      </c>
      <c r="K257" s="42">
        <v>-58134.04</v>
      </c>
      <c r="L257" s="40"/>
      <c r="M257" s="40"/>
      <c r="N257" s="40"/>
      <c r="O257" s="40"/>
      <c r="P257" s="40"/>
      <c r="Q257" s="40"/>
      <c r="R257" s="40"/>
      <c r="S257" s="40"/>
      <c r="T257" s="40" t="s">
        <v>633</v>
      </c>
    </row>
    <row r="258" spans="1:20" x14ac:dyDescent="0.35">
      <c r="A258" s="9">
        <v>257</v>
      </c>
      <c r="B258" s="40" t="s">
        <v>39</v>
      </c>
      <c r="C258" s="43" t="s">
        <v>775</v>
      </c>
      <c r="D258" s="41">
        <v>44520</v>
      </c>
      <c r="E258" s="42">
        <v>-77886.92</v>
      </c>
      <c r="F258" s="40" t="s">
        <v>49</v>
      </c>
      <c r="G258" s="40" t="s">
        <v>397</v>
      </c>
      <c r="H258" s="41">
        <v>44732</v>
      </c>
      <c r="I258" s="42">
        <v>-77886.92</v>
      </c>
      <c r="J258" s="45">
        <v>-6600916.4699999997</v>
      </c>
      <c r="K258" s="42">
        <v>-77886.92</v>
      </c>
      <c r="L258" s="40"/>
      <c r="M258" s="40"/>
      <c r="N258" s="40"/>
      <c r="O258" s="40"/>
      <c r="P258" s="40"/>
      <c r="Q258" s="40"/>
      <c r="R258" s="40"/>
      <c r="S258" s="40"/>
      <c r="T258" s="40" t="s">
        <v>633</v>
      </c>
    </row>
    <row r="259" spans="1:20" x14ac:dyDescent="0.35">
      <c r="A259" s="9">
        <v>258</v>
      </c>
      <c r="B259" s="40" t="s">
        <v>39</v>
      </c>
      <c r="C259" s="43" t="s">
        <v>776</v>
      </c>
      <c r="D259" s="41">
        <v>44527</v>
      </c>
      <c r="E259" s="42">
        <v>-45997.01</v>
      </c>
      <c r="F259" s="40" t="s">
        <v>49</v>
      </c>
      <c r="G259" s="40" t="s">
        <v>18</v>
      </c>
      <c r="H259" s="41">
        <v>44724</v>
      </c>
      <c r="I259" s="42">
        <v>-45997.01</v>
      </c>
      <c r="J259" s="45">
        <v>-3898246.6</v>
      </c>
      <c r="K259" s="42">
        <v>-45997.01</v>
      </c>
      <c r="L259" s="40"/>
      <c r="M259" s="40"/>
      <c r="N259" s="40"/>
      <c r="O259" s="40"/>
      <c r="P259" s="40"/>
      <c r="Q259" s="40"/>
      <c r="R259" s="40"/>
      <c r="S259" s="40"/>
      <c r="T259" s="40" t="s">
        <v>633</v>
      </c>
    </row>
    <row r="260" spans="1:20" x14ac:dyDescent="0.35">
      <c r="A260" s="9">
        <v>259</v>
      </c>
      <c r="B260" s="40" t="s">
        <v>39</v>
      </c>
      <c r="C260" s="43" t="s">
        <v>777</v>
      </c>
      <c r="D260" s="41">
        <v>44527</v>
      </c>
      <c r="E260" s="42">
        <v>-75643.34</v>
      </c>
      <c r="F260" s="40" t="s">
        <v>49</v>
      </c>
      <c r="G260" s="40" t="s">
        <v>18</v>
      </c>
      <c r="H260" s="41">
        <v>44724</v>
      </c>
      <c r="I260" s="42">
        <v>-75643.34</v>
      </c>
      <c r="J260" s="45">
        <v>-6350258.3899999997</v>
      </c>
      <c r="K260" s="42">
        <v>-75643.34</v>
      </c>
      <c r="L260" s="40"/>
      <c r="M260" s="40"/>
      <c r="N260" s="40"/>
      <c r="O260" s="40"/>
      <c r="P260" s="40"/>
      <c r="Q260" s="40"/>
      <c r="R260" s="40"/>
      <c r="S260" s="40"/>
      <c r="T260" s="40" t="s">
        <v>633</v>
      </c>
    </row>
    <row r="261" spans="1:20" x14ac:dyDescent="0.35">
      <c r="A261" s="9">
        <v>260</v>
      </c>
      <c r="B261" s="40" t="s">
        <v>39</v>
      </c>
      <c r="C261" s="43" t="s">
        <v>778</v>
      </c>
      <c r="D261" s="41">
        <v>44527</v>
      </c>
      <c r="E261" s="42">
        <v>-269869.90999999997</v>
      </c>
      <c r="F261" s="40" t="s">
        <v>49</v>
      </c>
      <c r="G261" s="40" t="s">
        <v>397</v>
      </c>
      <c r="H261" s="41">
        <v>44732</v>
      </c>
      <c r="I261" s="42">
        <v>-269869.90999999997</v>
      </c>
      <c r="J261" s="45">
        <v>-22871474.870000001</v>
      </c>
      <c r="K261" s="42">
        <v>-269869.90999999997</v>
      </c>
      <c r="L261" s="40"/>
      <c r="M261" s="40"/>
      <c r="N261" s="40"/>
      <c r="O261" s="40"/>
      <c r="P261" s="40"/>
      <c r="Q261" s="40"/>
      <c r="R261" s="40"/>
      <c r="S261" s="40"/>
      <c r="T261" s="40" t="s">
        <v>633</v>
      </c>
    </row>
    <row r="262" spans="1:20" x14ac:dyDescent="0.35">
      <c r="A262" s="9">
        <v>261</v>
      </c>
      <c r="B262" s="40" t="s">
        <v>39</v>
      </c>
      <c r="C262" s="43" t="s">
        <v>779</v>
      </c>
      <c r="D262" s="41">
        <v>44527</v>
      </c>
      <c r="E262" s="42">
        <v>-120209.61</v>
      </c>
      <c r="F262" s="40" t="s">
        <v>49</v>
      </c>
      <c r="G262" s="40" t="s">
        <v>397</v>
      </c>
      <c r="H262" s="41">
        <v>44732</v>
      </c>
      <c r="I262" s="42">
        <v>-120209.61</v>
      </c>
      <c r="J262" s="45">
        <v>-10187764.449999999</v>
      </c>
      <c r="K262" s="42">
        <v>-120209.61</v>
      </c>
      <c r="L262" s="40"/>
      <c r="M262" s="40"/>
      <c r="N262" s="40"/>
      <c r="O262" s="40"/>
      <c r="P262" s="40"/>
      <c r="Q262" s="40"/>
      <c r="R262" s="40"/>
      <c r="S262" s="40"/>
      <c r="T262" s="40" t="s">
        <v>633</v>
      </c>
    </row>
    <row r="263" spans="1:20" x14ac:dyDescent="0.35">
      <c r="A263" s="9">
        <v>262</v>
      </c>
      <c r="B263" s="40" t="s">
        <v>39</v>
      </c>
      <c r="C263" s="43" t="s">
        <v>780</v>
      </c>
      <c r="D263" s="41">
        <v>44527</v>
      </c>
      <c r="E263" s="42">
        <v>-78916.289999999994</v>
      </c>
      <c r="F263" s="40" t="s">
        <v>49</v>
      </c>
      <c r="G263" s="40" t="s">
        <v>397</v>
      </c>
      <c r="H263" s="41">
        <v>44732</v>
      </c>
      <c r="I263" s="42">
        <v>-78916.289999999994</v>
      </c>
      <c r="J263" s="45">
        <v>-6688155.5800000001</v>
      </c>
      <c r="K263" s="42">
        <v>-78916.289999999994</v>
      </c>
      <c r="L263" s="40"/>
      <c r="M263" s="40"/>
      <c r="N263" s="40"/>
      <c r="O263" s="40"/>
      <c r="P263" s="40"/>
      <c r="Q263" s="40"/>
      <c r="R263" s="40"/>
      <c r="S263" s="40"/>
      <c r="T263" s="40" t="s">
        <v>633</v>
      </c>
    </row>
    <row r="264" spans="1:20" x14ac:dyDescent="0.35">
      <c r="A264" s="9">
        <v>263</v>
      </c>
      <c r="B264" s="40" t="s">
        <v>39</v>
      </c>
      <c r="C264" s="43" t="s">
        <v>781</v>
      </c>
      <c r="D264" s="41">
        <v>44530</v>
      </c>
      <c r="E264" s="42">
        <v>-106880.89</v>
      </c>
      <c r="F264" s="40" t="s">
        <v>49</v>
      </c>
      <c r="G264" s="40" t="s">
        <v>397</v>
      </c>
      <c r="H264" s="41">
        <v>44732</v>
      </c>
      <c r="I264" s="42">
        <v>-106880.89</v>
      </c>
      <c r="J264" s="45">
        <v>-9058155.4299999997</v>
      </c>
      <c r="K264" s="42">
        <v>-106880.89</v>
      </c>
      <c r="L264" s="40"/>
      <c r="M264" s="40"/>
      <c r="N264" s="40"/>
      <c r="O264" s="40"/>
      <c r="P264" s="40"/>
      <c r="Q264" s="40"/>
      <c r="R264" s="40"/>
      <c r="S264" s="40"/>
      <c r="T264" s="40" t="s">
        <v>633</v>
      </c>
    </row>
    <row r="265" spans="1:20" x14ac:dyDescent="0.35">
      <c r="A265" s="9">
        <v>264</v>
      </c>
      <c r="B265" s="40" t="s">
        <v>39</v>
      </c>
      <c r="C265" s="43" t="s">
        <v>782</v>
      </c>
      <c r="D265" s="41">
        <v>44544</v>
      </c>
      <c r="E265" s="42">
        <v>-139627.76</v>
      </c>
      <c r="F265" s="40" t="s">
        <v>49</v>
      </c>
      <c r="G265" s="40" t="s">
        <v>397</v>
      </c>
      <c r="H265" s="41">
        <v>44732</v>
      </c>
      <c r="I265" s="42">
        <v>-139627.76</v>
      </c>
      <c r="J265" s="45">
        <v>-11833452.66</v>
      </c>
      <c r="K265" s="42">
        <v>-139627.76</v>
      </c>
      <c r="L265" s="40"/>
      <c r="M265" s="40"/>
      <c r="N265" s="40"/>
      <c r="O265" s="40"/>
      <c r="P265" s="40"/>
      <c r="Q265" s="40"/>
      <c r="R265" s="40"/>
      <c r="S265" s="40"/>
      <c r="T265" s="40" t="s">
        <v>633</v>
      </c>
    </row>
    <row r="266" spans="1:20" x14ac:dyDescent="0.35">
      <c r="A266" s="9">
        <v>265</v>
      </c>
      <c r="B266" s="40" t="s">
        <v>39</v>
      </c>
      <c r="C266" s="43" t="s">
        <v>783</v>
      </c>
      <c r="D266" s="41">
        <v>44552</v>
      </c>
      <c r="E266" s="42">
        <v>-124081.4</v>
      </c>
      <c r="F266" s="40" t="s">
        <v>49</v>
      </c>
      <c r="G266" s="40" t="s">
        <v>397</v>
      </c>
      <c r="H266" s="41">
        <v>44732</v>
      </c>
      <c r="I266" s="42">
        <v>-124081.4</v>
      </c>
      <c r="J266" s="45">
        <v>-10528306.789999999</v>
      </c>
      <c r="K266" s="42">
        <v>-124081.4</v>
      </c>
      <c r="L266" s="40"/>
      <c r="M266" s="40"/>
      <c r="N266" s="40"/>
      <c r="O266" s="40"/>
      <c r="P266" s="40"/>
      <c r="Q266" s="40"/>
      <c r="R266" s="40"/>
      <c r="S266" s="40"/>
      <c r="T266" s="40" t="s">
        <v>633</v>
      </c>
    </row>
    <row r="267" spans="1:20" x14ac:dyDescent="0.35">
      <c r="A267" s="9">
        <v>266</v>
      </c>
      <c r="B267" s="40" t="s">
        <v>39</v>
      </c>
      <c r="C267" s="43" t="s">
        <v>784</v>
      </c>
      <c r="D267" s="41">
        <v>44560</v>
      </c>
      <c r="E267" s="42">
        <v>-15353.48</v>
      </c>
      <c r="F267" s="40" t="s">
        <v>49</v>
      </c>
      <c r="G267" s="40" t="s">
        <v>397</v>
      </c>
      <c r="H267" s="41">
        <v>44732</v>
      </c>
      <c r="I267" s="42">
        <v>-15353.48</v>
      </c>
      <c r="J267" s="45">
        <v>-1302742.78</v>
      </c>
      <c r="K267" s="42">
        <v>-15353.48</v>
      </c>
      <c r="L267" s="40"/>
      <c r="M267" s="40"/>
      <c r="N267" s="40"/>
      <c r="O267" s="40"/>
      <c r="P267" s="40"/>
      <c r="Q267" s="40"/>
      <c r="R267" s="40"/>
      <c r="S267" s="40"/>
      <c r="T267" s="40" t="s">
        <v>633</v>
      </c>
    </row>
    <row r="268" spans="1:20" x14ac:dyDescent="0.35">
      <c r="A268" s="9">
        <v>267</v>
      </c>
      <c r="B268" s="40" t="s">
        <v>39</v>
      </c>
      <c r="C268" s="43" t="s">
        <v>785</v>
      </c>
      <c r="D268" s="41">
        <v>44560</v>
      </c>
      <c r="E268" s="42">
        <v>-310261.65999999997</v>
      </c>
      <c r="F268" s="40" t="s">
        <v>49</v>
      </c>
      <c r="G268" s="40" t="s">
        <v>397</v>
      </c>
      <c r="H268" s="41">
        <v>44732</v>
      </c>
      <c r="I268" s="42">
        <v>-310261.65999999997</v>
      </c>
      <c r="J268" s="45">
        <v>-26325701.850000001</v>
      </c>
      <c r="K268" s="42">
        <v>-310261.65999999997</v>
      </c>
      <c r="L268" s="40"/>
      <c r="M268" s="40"/>
      <c r="N268" s="40"/>
      <c r="O268" s="40"/>
      <c r="P268" s="40"/>
      <c r="Q268" s="40"/>
      <c r="R268" s="40"/>
      <c r="S268" s="40"/>
      <c r="T268" s="40" t="s">
        <v>633</v>
      </c>
    </row>
    <row r="269" spans="1:20" x14ac:dyDescent="0.35">
      <c r="A269" s="9">
        <v>268</v>
      </c>
      <c r="B269" s="40" t="s">
        <v>39</v>
      </c>
      <c r="C269" s="43" t="s">
        <v>786</v>
      </c>
      <c r="D269" s="41">
        <v>44560</v>
      </c>
      <c r="E269" s="42">
        <v>-242760.52</v>
      </c>
      <c r="F269" s="40" t="s">
        <v>49</v>
      </c>
      <c r="G269" s="40" t="s">
        <v>397</v>
      </c>
      <c r="H269" s="41">
        <v>44732</v>
      </c>
      <c r="I269" s="42">
        <v>-242760.52</v>
      </c>
      <c r="J269" s="45">
        <v>-20598230.120000001</v>
      </c>
      <c r="K269" s="42">
        <v>-242760.52</v>
      </c>
      <c r="L269" s="40"/>
      <c r="M269" s="40"/>
      <c r="N269" s="40"/>
      <c r="O269" s="40"/>
      <c r="P269" s="40"/>
      <c r="Q269" s="40"/>
      <c r="R269" s="40"/>
      <c r="S269" s="40"/>
      <c r="T269" s="40" t="s">
        <v>633</v>
      </c>
    </row>
    <row r="270" spans="1:20" x14ac:dyDescent="0.35">
      <c r="A270" s="9">
        <v>269</v>
      </c>
      <c r="B270" s="40" t="s">
        <v>39</v>
      </c>
      <c r="C270" s="43" t="s">
        <v>787</v>
      </c>
      <c r="D270" s="41">
        <v>44560</v>
      </c>
      <c r="E270" s="42">
        <v>-108843</v>
      </c>
      <c r="F270" s="40" t="s">
        <v>49</v>
      </c>
      <c r="G270" s="40" t="s">
        <v>397</v>
      </c>
      <c r="H270" s="41">
        <v>44732</v>
      </c>
      <c r="I270" s="42">
        <v>-108843</v>
      </c>
      <c r="J270" s="45">
        <v>-9224444.25</v>
      </c>
      <c r="K270" s="42">
        <v>-108843</v>
      </c>
      <c r="L270" s="40"/>
      <c r="M270" s="40"/>
      <c r="N270" s="40"/>
      <c r="O270" s="40"/>
      <c r="P270" s="40"/>
      <c r="Q270" s="40"/>
      <c r="R270" s="40"/>
      <c r="S270" s="40"/>
      <c r="T270" s="40" t="s">
        <v>633</v>
      </c>
    </row>
    <row r="271" spans="1:20" x14ac:dyDescent="0.35">
      <c r="A271" s="9">
        <v>270</v>
      </c>
      <c r="B271" s="40" t="s">
        <v>39</v>
      </c>
      <c r="C271" s="43" t="s">
        <v>788</v>
      </c>
      <c r="D271" s="41">
        <v>44560</v>
      </c>
      <c r="E271" s="42">
        <v>-78305.08</v>
      </c>
      <c r="F271" s="40" t="s">
        <v>49</v>
      </c>
      <c r="G271" s="40" t="s">
        <v>397</v>
      </c>
      <c r="H271" s="41">
        <v>44732</v>
      </c>
      <c r="I271" s="42">
        <v>-78305.08</v>
      </c>
      <c r="J271" s="45">
        <v>-6636355.5300000003</v>
      </c>
      <c r="K271" s="42">
        <v>-78305.08</v>
      </c>
      <c r="L271" s="40"/>
      <c r="M271" s="40"/>
      <c r="N271" s="40"/>
      <c r="O271" s="40"/>
      <c r="P271" s="40"/>
      <c r="Q271" s="40"/>
      <c r="R271" s="40"/>
      <c r="S271" s="40"/>
      <c r="T271" s="40" t="s">
        <v>633</v>
      </c>
    </row>
    <row r="272" spans="1:20" x14ac:dyDescent="0.35">
      <c r="A272" s="9">
        <v>271</v>
      </c>
      <c r="B272" s="40" t="s">
        <v>39</v>
      </c>
      <c r="C272" s="43" t="s">
        <v>789</v>
      </c>
      <c r="D272" s="41">
        <v>44560</v>
      </c>
      <c r="E272" s="42">
        <v>-37969.699999999997</v>
      </c>
      <c r="F272" s="40" t="s">
        <v>49</v>
      </c>
      <c r="G272" s="40" t="s">
        <v>397</v>
      </c>
      <c r="H272" s="41">
        <v>44732</v>
      </c>
      <c r="I272" s="42">
        <v>-37969.699999999997</v>
      </c>
      <c r="J272" s="45">
        <v>-3217932.08</v>
      </c>
      <c r="K272" s="42">
        <v>-37969.699999999997</v>
      </c>
      <c r="L272" s="40"/>
      <c r="M272" s="40"/>
      <c r="N272" s="40"/>
      <c r="O272" s="40"/>
      <c r="P272" s="40"/>
      <c r="Q272" s="40"/>
      <c r="R272" s="40"/>
      <c r="S272" s="40"/>
      <c r="T272" s="40" t="s">
        <v>633</v>
      </c>
    </row>
    <row r="273" spans="1:20" x14ac:dyDescent="0.35">
      <c r="A273" s="9">
        <v>272</v>
      </c>
      <c r="B273" s="40" t="s">
        <v>39</v>
      </c>
      <c r="C273" s="43" t="s">
        <v>790</v>
      </c>
      <c r="D273" s="41">
        <v>44560</v>
      </c>
      <c r="E273" s="42">
        <v>-104851.5</v>
      </c>
      <c r="F273" s="40" t="s">
        <v>49</v>
      </c>
      <c r="G273" s="40" t="s">
        <v>397</v>
      </c>
      <c r="H273" s="41">
        <v>44732</v>
      </c>
      <c r="I273" s="42">
        <v>-104851.5</v>
      </c>
      <c r="J273" s="45">
        <v>-8886164.6300000008</v>
      </c>
      <c r="K273" s="42">
        <v>-104851.5</v>
      </c>
      <c r="L273" s="40"/>
      <c r="M273" s="40"/>
      <c r="N273" s="40"/>
      <c r="O273" s="40"/>
      <c r="P273" s="40"/>
      <c r="Q273" s="40"/>
      <c r="R273" s="40"/>
      <c r="S273" s="40"/>
      <c r="T273" s="40" t="s">
        <v>633</v>
      </c>
    </row>
    <row r="274" spans="1:20" x14ac:dyDescent="0.35">
      <c r="A274" s="9">
        <v>273</v>
      </c>
      <c r="B274" s="40" t="s">
        <v>39</v>
      </c>
      <c r="C274" s="43" t="s">
        <v>791</v>
      </c>
      <c r="D274" s="41">
        <v>44565</v>
      </c>
      <c r="E274" s="42">
        <v>-47213.17</v>
      </c>
      <c r="F274" s="40" t="s">
        <v>43</v>
      </c>
      <c r="G274" s="40" t="s">
        <v>18</v>
      </c>
      <c r="H274" s="41">
        <v>44727</v>
      </c>
      <c r="I274" s="42">
        <v>-47213.17</v>
      </c>
      <c r="J274" s="45">
        <v>-4006037.47</v>
      </c>
      <c r="K274" s="42">
        <v>-47213.17</v>
      </c>
      <c r="L274" s="40"/>
      <c r="M274" s="40"/>
      <c r="N274" s="40"/>
      <c r="O274" s="40"/>
      <c r="P274" s="40"/>
      <c r="Q274" s="40"/>
      <c r="R274" s="40"/>
      <c r="S274" s="40"/>
      <c r="T274" s="40" t="s">
        <v>633</v>
      </c>
    </row>
    <row r="275" spans="1:20" x14ac:dyDescent="0.35">
      <c r="A275" s="9">
        <v>274</v>
      </c>
      <c r="B275" s="40" t="s">
        <v>39</v>
      </c>
      <c r="C275" s="40" t="s">
        <v>792</v>
      </c>
      <c r="D275" s="41">
        <v>44581</v>
      </c>
      <c r="E275" s="42">
        <v>-97667.43</v>
      </c>
      <c r="F275" s="40" t="s">
        <v>49</v>
      </c>
      <c r="G275" s="40" t="s">
        <v>397</v>
      </c>
      <c r="H275" s="41">
        <v>44732</v>
      </c>
      <c r="I275" s="42">
        <v>-97667.43</v>
      </c>
      <c r="J275" s="45">
        <v>-8287081.4400000004</v>
      </c>
      <c r="K275" s="42">
        <v>-97667.43</v>
      </c>
      <c r="L275" s="40"/>
      <c r="M275" s="40"/>
      <c r="N275" s="40"/>
      <c r="O275" s="40"/>
      <c r="P275" s="40"/>
      <c r="Q275" s="40"/>
      <c r="R275" s="40"/>
      <c r="S275" s="40"/>
      <c r="T275" s="40" t="s">
        <v>633</v>
      </c>
    </row>
    <row r="276" spans="1:20" x14ac:dyDescent="0.35">
      <c r="A276" s="9">
        <v>275</v>
      </c>
      <c r="B276" s="40" t="s">
        <v>39</v>
      </c>
      <c r="C276" s="40" t="s">
        <v>793</v>
      </c>
      <c r="D276" s="41">
        <v>44586</v>
      </c>
      <c r="E276" s="42">
        <v>-12263.1</v>
      </c>
      <c r="F276" s="40" t="s">
        <v>49</v>
      </c>
      <c r="G276" s="40" t="s">
        <v>397</v>
      </c>
      <c r="H276" s="41">
        <v>44732</v>
      </c>
      <c r="I276" s="42">
        <v>-12263.1</v>
      </c>
      <c r="J276" s="45">
        <v>-1040524.04</v>
      </c>
      <c r="K276" s="42">
        <v>-12263.1</v>
      </c>
      <c r="L276" s="40"/>
      <c r="M276" s="40"/>
      <c r="N276" s="40"/>
      <c r="O276" s="40"/>
      <c r="P276" s="40"/>
      <c r="Q276" s="40"/>
      <c r="R276" s="40"/>
      <c r="S276" s="40"/>
      <c r="T276" s="40" t="s">
        <v>633</v>
      </c>
    </row>
    <row r="277" spans="1:20" x14ac:dyDescent="0.35">
      <c r="A277" s="9">
        <v>276</v>
      </c>
      <c r="B277" s="40" t="s">
        <v>39</v>
      </c>
      <c r="C277" s="40" t="s">
        <v>794</v>
      </c>
      <c r="D277" s="41">
        <v>44586</v>
      </c>
      <c r="E277" s="42">
        <v>-127684.83</v>
      </c>
      <c r="F277" s="40" t="s">
        <v>49</v>
      </c>
      <c r="G277" s="40" t="s">
        <v>397</v>
      </c>
      <c r="H277" s="41">
        <v>44732</v>
      </c>
      <c r="I277" s="42">
        <v>-127684.83</v>
      </c>
      <c r="J277" s="45">
        <v>-10834057.83</v>
      </c>
      <c r="K277" s="42">
        <v>-127684.83</v>
      </c>
      <c r="L277" s="40"/>
      <c r="M277" s="40"/>
      <c r="N277" s="40"/>
      <c r="O277" s="40"/>
      <c r="P277" s="40"/>
      <c r="Q277" s="40"/>
      <c r="R277" s="40"/>
      <c r="S277" s="40"/>
      <c r="T277" s="40" t="s">
        <v>633</v>
      </c>
    </row>
    <row r="278" spans="1:20" x14ac:dyDescent="0.35">
      <c r="A278" s="9">
        <v>277</v>
      </c>
      <c r="B278" s="40" t="s">
        <v>39</v>
      </c>
      <c r="C278" s="40" t="s">
        <v>795</v>
      </c>
      <c r="D278" s="41">
        <v>44586</v>
      </c>
      <c r="E278" s="42">
        <v>-209570.4</v>
      </c>
      <c r="F278" s="40" t="s">
        <v>49</v>
      </c>
      <c r="G278" s="40" t="s">
        <v>397</v>
      </c>
      <c r="H278" s="41">
        <v>44732</v>
      </c>
      <c r="I278" s="42">
        <v>-209570.4</v>
      </c>
      <c r="J278" s="45">
        <v>-17782048.440000001</v>
      </c>
      <c r="K278" s="42">
        <v>-209570.4</v>
      </c>
      <c r="L278" s="40"/>
      <c r="M278" s="40"/>
      <c r="N278" s="40"/>
      <c r="O278" s="40"/>
      <c r="P278" s="40"/>
      <c r="Q278" s="40"/>
      <c r="R278" s="40"/>
      <c r="S278" s="40"/>
      <c r="T278" s="40" t="s">
        <v>633</v>
      </c>
    </row>
    <row r="279" spans="1:20" x14ac:dyDescent="0.35">
      <c r="A279" s="9">
        <v>278</v>
      </c>
      <c r="B279" s="40" t="s">
        <v>39</v>
      </c>
      <c r="C279" s="40" t="s">
        <v>796</v>
      </c>
      <c r="D279" s="41">
        <v>44586</v>
      </c>
      <c r="E279" s="42">
        <v>-71425.98</v>
      </c>
      <c r="F279" s="40" t="s">
        <v>49</v>
      </c>
      <c r="G279" s="40" t="s">
        <v>397</v>
      </c>
      <c r="H279" s="41">
        <v>44732</v>
      </c>
      <c r="I279" s="42">
        <v>-71425.98</v>
      </c>
      <c r="J279" s="45">
        <v>-6060494.4000000004</v>
      </c>
      <c r="K279" s="42">
        <v>-71425.98</v>
      </c>
      <c r="L279" s="40"/>
      <c r="M279" s="40"/>
      <c r="N279" s="40"/>
      <c r="O279" s="40"/>
      <c r="P279" s="40"/>
      <c r="Q279" s="40"/>
      <c r="R279" s="40"/>
      <c r="S279" s="40"/>
      <c r="T279" s="40" t="s">
        <v>633</v>
      </c>
    </row>
    <row r="280" spans="1:20" x14ac:dyDescent="0.35">
      <c r="A280" s="9">
        <v>279</v>
      </c>
      <c r="B280" s="40" t="s">
        <v>39</v>
      </c>
      <c r="C280" s="40" t="s">
        <v>797</v>
      </c>
      <c r="D280" s="41">
        <v>44592</v>
      </c>
      <c r="E280" s="42">
        <v>-37250.9</v>
      </c>
      <c r="F280" s="40" t="s">
        <v>49</v>
      </c>
      <c r="G280" s="40" t="s">
        <v>397</v>
      </c>
      <c r="H280" s="41">
        <v>44732</v>
      </c>
      <c r="I280" s="42">
        <v>-37250.9</v>
      </c>
      <c r="J280" s="45">
        <v>-3160738.87</v>
      </c>
      <c r="K280" s="42">
        <v>-37250.9</v>
      </c>
      <c r="L280" s="40"/>
      <c r="M280" s="40"/>
      <c r="N280" s="40"/>
      <c r="O280" s="40"/>
      <c r="P280" s="40"/>
      <c r="Q280" s="40"/>
      <c r="R280" s="40"/>
      <c r="S280" s="40"/>
      <c r="T280" s="40" t="s">
        <v>633</v>
      </c>
    </row>
    <row r="281" spans="1:20" x14ac:dyDescent="0.35">
      <c r="A281" s="9">
        <v>280</v>
      </c>
      <c r="B281" s="40" t="s">
        <v>39</v>
      </c>
      <c r="C281" s="40" t="s">
        <v>798</v>
      </c>
      <c r="D281" s="41">
        <v>44592</v>
      </c>
      <c r="E281" s="42">
        <v>-20470.599999999999</v>
      </c>
      <c r="F281" s="40" t="s">
        <v>49</v>
      </c>
      <c r="G281" s="40" t="s">
        <v>397</v>
      </c>
      <c r="H281" s="41">
        <v>44732</v>
      </c>
      <c r="I281" s="42">
        <v>-20470.599999999999</v>
      </c>
      <c r="J281" s="45">
        <v>-1736930.41</v>
      </c>
      <c r="K281" s="42">
        <v>-20470.599999999999</v>
      </c>
      <c r="L281" s="40"/>
      <c r="M281" s="40"/>
      <c r="N281" s="40"/>
      <c r="O281" s="40"/>
      <c r="P281" s="40"/>
      <c r="Q281" s="40"/>
      <c r="R281" s="40"/>
      <c r="S281" s="40"/>
      <c r="T281" s="40" t="s">
        <v>633</v>
      </c>
    </row>
    <row r="282" spans="1:20" x14ac:dyDescent="0.35">
      <c r="A282" s="9">
        <v>281</v>
      </c>
      <c r="B282" s="40" t="s">
        <v>39</v>
      </c>
      <c r="C282" s="40" t="s">
        <v>799</v>
      </c>
      <c r="D282" s="41">
        <v>44592</v>
      </c>
      <c r="E282" s="42">
        <v>-89527.08</v>
      </c>
      <c r="F282" s="40" t="s">
        <v>49</v>
      </c>
      <c r="G282" s="40" t="s">
        <v>397</v>
      </c>
      <c r="H282" s="41">
        <v>44732</v>
      </c>
      <c r="I282" s="42">
        <v>-89527.08</v>
      </c>
      <c r="J282" s="45">
        <v>-7596372.7400000002</v>
      </c>
      <c r="K282" s="42">
        <v>-89527.08</v>
      </c>
      <c r="L282" s="40"/>
      <c r="M282" s="40"/>
      <c r="N282" s="40"/>
      <c r="O282" s="40"/>
      <c r="P282" s="40"/>
      <c r="Q282" s="40"/>
      <c r="R282" s="40"/>
      <c r="S282" s="40"/>
      <c r="T282" s="40" t="s">
        <v>633</v>
      </c>
    </row>
    <row r="283" spans="1:20" x14ac:dyDescent="0.35">
      <c r="A283" s="9">
        <v>282</v>
      </c>
      <c r="B283" s="40" t="s">
        <v>39</v>
      </c>
      <c r="C283" s="40" t="s">
        <v>800</v>
      </c>
      <c r="D283" s="41">
        <v>44592</v>
      </c>
      <c r="E283" s="42">
        <v>-35545.089999999997</v>
      </c>
      <c r="F283" s="40" t="s">
        <v>49</v>
      </c>
      <c r="G283" s="40" t="s">
        <v>397</v>
      </c>
      <c r="H283" s="41">
        <v>44732</v>
      </c>
      <c r="I283" s="42">
        <v>-35545.089999999997</v>
      </c>
      <c r="J283" s="45">
        <v>-3012446.38</v>
      </c>
      <c r="K283" s="42">
        <v>-35545.089999999997</v>
      </c>
      <c r="L283" s="40"/>
      <c r="M283" s="40"/>
      <c r="N283" s="40"/>
      <c r="O283" s="40"/>
      <c r="P283" s="40"/>
      <c r="Q283" s="40"/>
      <c r="R283" s="40"/>
      <c r="S283" s="40"/>
      <c r="T283" s="40" t="s">
        <v>633</v>
      </c>
    </row>
    <row r="284" spans="1:20" x14ac:dyDescent="0.35">
      <c r="A284" s="9">
        <v>283</v>
      </c>
      <c r="B284" s="40" t="s">
        <v>39</v>
      </c>
      <c r="C284" s="40" t="s">
        <v>801</v>
      </c>
      <c r="D284" s="41">
        <v>44592</v>
      </c>
      <c r="E284" s="42">
        <v>-87616.13</v>
      </c>
      <c r="F284" s="40" t="s">
        <v>49</v>
      </c>
      <c r="G284" s="40" t="s">
        <v>397</v>
      </c>
      <c r="H284" s="41">
        <v>44732</v>
      </c>
      <c r="I284" s="42">
        <v>-87616.13</v>
      </c>
      <c r="J284" s="45">
        <v>-7434228.6299999999</v>
      </c>
      <c r="K284" s="42">
        <v>-87616.13</v>
      </c>
      <c r="L284" s="40"/>
      <c r="M284" s="40"/>
      <c r="N284" s="40"/>
      <c r="O284" s="40"/>
      <c r="P284" s="40"/>
      <c r="Q284" s="40"/>
      <c r="R284" s="40"/>
      <c r="S284" s="40"/>
      <c r="T284" s="40" t="s">
        <v>633</v>
      </c>
    </row>
    <row r="285" spans="1:20" x14ac:dyDescent="0.35">
      <c r="A285" s="9">
        <v>284</v>
      </c>
      <c r="B285" s="40" t="s">
        <v>39</v>
      </c>
      <c r="C285" s="40" t="s">
        <v>802</v>
      </c>
      <c r="D285" s="41">
        <v>44620</v>
      </c>
      <c r="E285" s="42">
        <v>-89002.11</v>
      </c>
      <c r="F285" s="40" t="s">
        <v>49</v>
      </c>
      <c r="G285" s="40" t="s">
        <v>397</v>
      </c>
      <c r="H285" s="41">
        <v>44732</v>
      </c>
      <c r="I285" s="42">
        <v>-89002.11</v>
      </c>
      <c r="J285" s="45">
        <v>-7569629.46</v>
      </c>
      <c r="K285" s="42">
        <v>-89002.11</v>
      </c>
      <c r="L285" s="40"/>
      <c r="M285" s="40"/>
      <c r="N285" s="40"/>
      <c r="O285" s="40"/>
      <c r="P285" s="40"/>
      <c r="Q285" s="40"/>
      <c r="R285" s="40"/>
      <c r="S285" s="40"/>
      <c r="T285" s="40" t="s">
        <v>633</v>
      </c>
    </row>
    <row r="286" spans="1:20" x14ac:dyDescent="0.35">
      <c r="A286" s="9">
        <v>285</v>
      </c>
      <c r="B286" s="40" t="s">
        <v>39</v>
      </c>
      <c r="C286" s="40" t="s">
        <v>803</v>
      </c>
      <c r="D286" s="41">
        <v>44620</v>
      </c>
      <c r="E286" s="42">
        <v>-95916.26</v>
      </c>
      <c r="F286" s="40" t="s">
        <v>49</v>
      </c>
      <c r="G286" s="40" t="s">
        <v>397</v>
      </c>
      <c r="H286" s="41">
        <v>44732</v>
      </c>
      <c r="I286" s="42">
        <v>-95916.26</v>
      </c>
      <c r="J286" s="45">
        <v>-8157677.9100000001</v>
      </c>
      <c r="K286" s="42">
        <v>-95916.26</v>
      </c>
      <c r="L286" s="40"/>
      <c r="M286" s="40"/>
      <c r="N286" s="40"/>
      <c r="O286" s="40"/>
      <c r="P286" s="40"/>
      <c r="Q286" s="40"/>
      <c r="R286" s="40"/>
      <c r="S286" s="40"/>
      <c r="T286" s="40" t="s">
        <v>633</v>
      </c>
    </row>
    <row r="287" spans="1:20" x14ac:dyDescent="0.35">
      <c r="A287" s="9">
        <v>286</v>
      </c>
      <c r="B287" s="40" t="s">
        <v>39</v>
      </c>
      <c r="C287" s="40" t="s">
        <v>804</v>
      </c>
      <c r="D287" s="41">
        <v>44620</v>
      </c>
      <c r="E287" s="42">
        <v>-133313.09</v>
      </c>
      <c r="F287" s="40" t="s">
        <v>49</v>
      </c>
      <c r="G287" s="40" t="s">
        <v>397</v>
      </c>
      <c r="H287" s="41">
        <v>44732</v>
      </c>
      <c r="I287" s="42">
        <v>-133313.09</v>
      </c>
      <c r="J287" s="45">
        <v>-11311615.689999999</v>
      </c>
      <c r="K287" s="42">
        <v>-133313.09</v>
      </c>
      <c r="L287" s="40"/>
      <c r="M287" s="40"/>
      <c r="N287" s="40"/>
      <c r="O287" s="40"/>
      <c r="P287" s="40"/>
      <c r="Q287" s="40"/>
      <c r="R287" s="40"/>
      <c r="S287" s="40"/>
      <c r="T287" s="40" t="s">
        <v>633</v>
      </c>
    </row>
    <row r="288" spans="1:20" x14ac:dyDescent="0.35">
      <c r="A288" s="9">
        <v>287</v>
      </c>
      <c r="B288" s="40" t="s">
        <v>39</v>
      </c>
      <c r="C288" s="40" t="s">
        <v>805</v>
      </c>
      <c r="D288" s="41">
        <v>44620</v>
      </c>
      <c r="E288" s="42">
        <v>-587390.02</v>
      </c>
      <c r="F288" s="40" t="s">
        <v>49</v>
      </c>
      <c r="G288" s="40" t="s">
        <v>397</v>
      </c>
      <c r="H288" s="41">
        <v>44732</v>
      </c>
      <c r="I288" s="42">
        <v>-587390.02</v>
      </c>
      <c r="J288" s="45">
        <v>-49957521.200000003</v>
      </c>
      <c r="K288" s="42">
        <v>-587390.02</v>
      </c>
      <c r="L288" s="40"/>
      <c r="M288" s="40"/>
      <c r="N288" s="40"/>
      <c r="O288" s="40"/>
      <c r="P288" s="40"/>
      <c r="Q288" s="40"/>
      <c r="R288" s="40"/>
      <c r="S288" s="40"/>
      <c r="T288" s="40" t="s">
        <v>633</v>
      </c>
    </row>
    <row r="289" spans="1:20" x14ac:dyDescent="0.35">
      <c r="A289" s="9">
        <v>288</v>
      </c>
      <c r="B289" s="40" t="s">
        <v>39</v>
      </c>
      <c r="C289" s="40" t="s">
        <v>806</v>
      </c>
      <c r="D289" s="41">
        <v>44620</v>
      </c>
      <c r="E289" s="42">
        <v>-523533.07</v>
      </c>
      <c r="F289" s="40" t="s">
        <v>49</v>
      </c>
      <c r="G289" s="40" t="s">
        <v>397</v>
      </c>
      <c r="H289" s="41">
        <v>44732</v>
      </c>
      <c r="I289" s="42">
        <v>-523533.07</v>
      </c>
      <c r="J289" s="45">
        <v>-44526487.600000001</v>
      </c>
      <c r="K289" s="42">
        <v>-523533.07</v>
      </c>
      <c r="L289" s="40"/>
      <c r="M289" s="40"/>
      <c r="N289" s="40"/>
      <c r="O289" s="40"/>
      <c r="P289" s="40"/>
      <c r="Q289" s="40"/>
      <c r="R289" s="40"/>
      <c r="S289" s="40"/>
      <c r="T289" s="40" t="s">
        <v>633</v>
      </c>
    </row>
    <row r="290" spans="1:20" x14ac:dyDescent="0.35">
      <c r="A290" s="9">
        <v>289</v>
      </c>
      <c r="B290" s="40" t="s">
        <v>39</v>
      </c>
      <c r="C290" s="40" t="s">
        <v>807</v>
      </c>
      <c r="D290" s="41">
        <v>44620</v>
      </c>
      <c r="E290" s="42">
        <v>-168503.45</v>
      </c>
      <c r="F290" s="40" t="s">
        <v>49</v>
      </c>
      <c r="G290" s="40" t="s">
        <v>397</v>
      </c>
      <c r="H290" s="41">
        <v>44732</v>
      </c>
      <c r="I290" s="42">
        <v>-168503.45</v>
      </c>
      <c r="J290" s="45">
        <v>-14297517.73</v>
      </c>
      <c r="K290" s="42">
        <v>-168503.45</v>
      </c>
      <c r="L290" s="40"/>
      <c r="M290" s="40"/>
      <c r="N290" s="40"/>
      <c r="O290" s="40"/>
      <c r="P290" s="40"/>
      <c r="Q290" s="40"/>
      <c r="R290" s="40"/>
      <c r="S290" s="40"/>
      <c r="T290" s="40" t="s">
        <v>633</v>
      </c>
    </row>
    <row r="291" spans="1:20" x14ac:dyDescent="0.35">
      <c r="A291" s="9">
        <v>290</v>
      </c>
      <c r="B291" s="40" t="s">
        <v>39</v>
      </c>
      <c r="C291" s="40" t="s">
        <v>808</v>
      </c>
      <c r="D291" s="41">
        <v>44620</v>
      </c>
      <c r="E291" s="42">
        <v>-107781.39</v>
      </c>
      <c r="F291" s="40" t="s">
        <v>49</v>
      </c>
      <c r="G291" s="40" t="s">
        <v>397</v>
      </c>
      <c r="H291" s="41">
        <v>44732</v>
      </c>
      <c r="I291" s="42">
        <v>-107781.39</v>
      </c>
      <c r="J291" s="45">
        <v>-9166807.2200000007</v>
      </c>
      <c r="K291" s="42">
        <v>-107781.39</v>
      </c>
      <c r="L291" s="40"/>
      <c r="M291" s="40"/>
      <c r="N291" s="40"/>
      <c r="O291" s="40"/>
      <c r="P291" s="40"/>
      <c r="Q291" s="40"/>
      <c r="R291" s="40"/>
      <c r="S291" s="40"/>
      <c r="T291" s="40" t="s">
        <v>633</v>
      </c>
    </row>
    <row r="292" spans="1:20" x14ac:dyDescent="0.35">
      <c r="A292" s="9">
        <v>291</v>
      </c>
      <c r="B292" s="40" t="s">
        <v>39</v>
      </c>
      <c r="C292" s="40" t="s">
        <v>809</v>
      </c>
      <c r="D292" s="41">
        <v>44620</v>
      </c>
      <c r="E292" s="42">
        <v>-68292.67</v>
      </c>
      <c r="F292" s="40" t="s">
        <v>49</v>
      </c>
      <c r="G292" s="40" t="s">
        <v>397</v>
      </c>
      <c r="H292" s="41">
        <v>44732</v>
      </c>
      <c r="I292" s="42">
        <v>-68292.67</v>
      </c>
      <c r="J292" s="45">
        <v>-5794633.0499999998</v>
      </c>
      <c r="K292" s="42">
        <v>-68292.67</v>
      </c>
      <c r="L292" s="40"/>
      <c r="M292" s="40"/>
      <c r="N292" s="40"/>
      <c r="O292" s="40"/>
      <c r="P292" s="40"/>
      <c r="Q292" s="40"/>
      <c r="R292" s="40"/>
      <c r="S292" s="40"/>
      <c r="T292" s="40" t="s">
        <v>633</v>
      </c>
    </row>
    <row r="293" spans="1:20" x14ac:dyDescent="0.35">
      <c r="A293" s="9">
        <v>292</v>
      </c>
      <c r="B293" s="40" t="s">
        <v>39</v>
      </c>
      <c r="C293" s="40" t="s">
        <v>810</v>
      </c>
      <c r="D293" s="41">
        <v>44620</v>
      </c>
      <c r="E293" s="42">
        <v>-116923.56</v>
      </c>
      <c r="F293" s="40" t="s">
        <v>49</v>
      </c>
      <c r="G293" s="40" t="s">
        <v>397</v>
      </c>
      <c r="H293" s="41">
        <v>44732</v>
      </c>
      <c r="I293" s="42">
        <v>-116923.56</v>
      </c>
      <c r="J293" s="45">
        <v>-9944348.7799999993</v>
      </c>
      <c r="K293" s="42">
        <v>-116923.56</v>
      </c>
      <c r="L293" s="40"/>
      <c r="M293" s="40"/>
      <c r="N293" s="40"/>
      <c r="O293" s="40"/>
      <c r="P293" s="40"/>
      <c r="Q293" s="40"/>
      <c r="R293" s="40"/>
      <c r="S293" s="40"/>
      <c r="T293" s="40" t="s">
        <v>633</v>
      </c>
    </row>
    <row r="294" spans="1:20" x14ac:dyDescent="0.35">
      <c r="A294" s="9">
        <v>293</v>
      </c>
      <c r="B294" s="40" t="s">
        <v>39</v>
      </c>
      <c r="C294" s="40" t="s">
        <v>811</v>
      </c>
      <c r="D294" s="41">
        <v>44620</v>
      </c>
      <c r="E294" s="42">
        <v>-34004.879999999997</v>
      </c>
      <c r="F294" s="40" t="s">
        <v>49</v>
      </c>
      <c r="G294" s="40" t="s">
        <v>397</v>
      </c>
      <c r="H294" s="41">
        <v>44732</v>
      </c>
      <c r="I294" s="42">
        <v>-34004.879999999997</v>
      </c>
      <c r="J294" s="45">
        <v>-2885314.07</v>
      </c>
      <c r="K294" s="42">
        <v>-34004.879999999997</v>
      </c>
      <c r="L294" s="40"/>
      <c r="M294" s="40"/>
      <c r="N294" s="40"/>
      <c r="O294" s="40"/>
      <c r="P294" s="40"/>
      <c r="Q294" s="40"/>
      <c r="R294" s="40"/>
      <c r="S294" s="40"/>
      <c r="T294" s="40" t="s">
        <v>633</v>
      </c>
    </row>
    <row r="295" spans="1:20" x14ac:dyDescent="0.35">
      <c r="A295" s="9">
        <v>294</v>
      </c>
      <c r="B295" s="40" t="s">
        <v>39</v>
      </c>
      <c r="C295" s="40" t="s">
        <v>812</v>
      </c>
      <c r="D295" s="41">
        <v>44651</v>
      </c>
      <c r="E295" s="42">
        <v>-4681.3100000000004</v>
      </c>
      <c r="F295" s="40" t="s">
        <v>49</v>
      </c>
      <c r="G295" s="40" t="s">
        <v>397</v>
      </c>
      <c r="H295" s="41">
        <v>44732</v>
      </c>
      <c r="I295" s="42">
        <v>-4681.3100000000004</v>
      </c>
      <c r="J295" s="45">
        <v>-398145.42</v>
      </c>
      <c r="K295" s="42">
        <v>-4681.3100000000004</v>
      </c>
      <c r="L295" s="40"/>
      <c r="M295" s="40"/>
      <c r="N295" s="40"/>
      <c r="O295" s="40"/>
      <c r="P295" s="40"/>
      <c r="Q295" s="40"/>
      <c r="R295" s="40"/>
      <c r="S295" s="40"/>
      <c r="T295" s="40" t="s">
        <v>633</v>
      </c>
    </row>
    <row r="296" spans="1:20" x14ac:dyDescent="0.35">
      <c r="A296" s="9">
        <v>295</v>
      </c>
      <c r="B296" s="40" t="s">
        <v>39</v>
      </c>
      <c r="C296" s="40" t="s">
        <v>813</v>
      </c>
      <c r="D296" s="41">
        <v>44651</v>
      </c>
      <c r="E296" s="42">
        <v>-61071.76</v>
      </c>
      <c r="F296" s="40" t="s">
        <v>49</v>
      </c>
      <c r="G296" s="40" t="s">
        <v>397</v>
      </c>
      <c r="H296" s="41">
        <v>44732</v>
      </c>
      <c r="I296" s="42">
        <v>-61071.76</v>
      </c>
      <c r="J296" s="45">
        <v>-5194153.1900000004</v>
      </c>
      <c r="K296" s="42">
        <v>-61071.76</v>
      </c>
      <c r="L296" s="40"/>
      <c r="M296" s="40"/>
      <c r="N296" s="40"/>
      <c r="O296" s="40"/>
      <c r="P296" s="40"/>
      <c r="Q296" s="40"/>
      <c r="R296" s="40"/>
      <c r="S296" s="40"/>
      <c r="T296" s="40" t="s">
        <v>633</v>
      </c>
    </row>
    <row r="297" spans="1:20" x14ac:dyDescent="0.35">
      <c r="A297" s="9">
        <v>296</v>
      </c>
      <c r="B297" s="40" t="s">
        <v>39</v>
      </c>
      <c r="C297" s="40" t="s">
        <v>814</v>
      </c>
      <c r="D297" s="41">
        <v>44651</v>
      </c>
      <c r="E297" s="42">
        <v>-107465.09</v>
      </c>
      <c r="F297" s="40" t="s">
        <v>49</v>
      </c>
      <c r="G297" s="40" t="s">
        <v>397</v>
      </c>
      <c r="H297" s="41">
        <v>44732</v>
      </c>
      <c r="I297" s="42">
        <v>-107465.09</v>
      </c>
      <c r="J297" s="45">
        <v>-9139905.9000000004</v>
      </c>
      <c r="K297" s="42">
        <v>-107465.09</v>
      </c>
      <c r="L297" s="40"/>
      <c r="M297" s="40"/>
      <c r="N297" s="40"/>
      <c r="O297" s="40"/>
      <c r="P297" s="40"/>
      <c r="Q297" s="40"/>
      <c r="R297" s="40"/>
      <c r="S297" s="40"/>
      <c r="T297" s="40" t="s">
        <v>633</v>
      </c>
    </row>
    <row r="298" spans="1:20" x14ac:dyDescent="0.35">
      <c r="A298" s="9">
        <v>297</v>
      </c>
      <c r="B298" s="40" t="s">
        <v>39</v>
      </c>
      <c r="C298" s="40" t="s">
        <v>815</v>
      </c>
      <c r="D298" s="41">
        <v>44651</v>
      </c>
      <c r="E298" s="42">
        <v>-83119.47</v>
      </c>
      <c r="F298" s="40" t="s">
        <v>49</v>
      </c>
      <c r="G298" s="40" t="s">
        <v>397</v>
      </c>
      <c r="H298" s="41">
        <v>44732</v>
      </c>
      <c r="I298" s="42">
        <v>-83119.47</v>
      </c>
      <c r="J298" s="45">
        <v>-7069310.9199999999</v>
      </c>
      <c r="K298" s="42">
        <v>-83119.47</v>
      </c>
      <c r="L298" s="40"/>
      <c r="M298" s="40"/>
      <c r="N298" s="40"/>
      <c r="O298" s="40"/>
      <c r="P298" s="40"/>
      <c r="Q298" s="40"/>
      <c r="R298" s="40"/>
      <c r="S298" s="40"/>
      <c r="T298" s="40" t="s">
        <v>633</v>
      </c>
    </row>
    <row r="299" spans="1:20" x14ac:dyDescent="0.35">
      <c r="A299" s="9">
        <v>298</v>
      </c>
      <c r="B299" s="40" t="s">
        <v>39</v>
      </c>
      <c r="C299" s="40" t="s">
        <v>816</v>
      </c>
      <c r="D299" s="41">
        <v>44651</v>
      </c>
      <c r="E299" s="42">
        <v>-192030.6</v>
      </c>
      <c r="F299" s="40" t="s">
        <v>49</v>
      </c>
      <c r="G299" s="40" t="s">
        <v>397</v>
      </c>
      <c r="H299" s="41">
        <v>44732</v>
      </c>
      <c r="I299" s="42">
        <v>-192030.6</v>
      </c>
      <c r="J299" s="45">
        <v>-16332202.529999999</v>
      </c>
      <c r="K299" s="42">
        <v>-192030.6</v>
      </c>
      <c r="L299" s="40"/>
      <c r="M299" s="40"/>
      <c r="N299" s="40"/>
      <c r="O299" s="40"/>
      <c r="P299" s="40"/>
      <c r="Q299" s="40"/>
      <c r="R299" s="40"/>
      <c r="S299" s="40"/>
      <c r="T299" s="40" t="s">
        <v>633</v>
      </c>
    </row>
    <row r="300" spans="1:20" x14ac:dyDescent="0.35">
      <c r="A300" s="9">
        <v>299</v>
      </c>
      <c r="B300" s="40" t="s">
        <v>39</v>
      </c>
      <c r="C300" s="40" t="s">
        <v>817</v>
      </c>
      <c r="D300" s="41">
        <v>44651</v>
      </c>
      <c r="E300" s="42">
        <v>-87522.63</v>
      </c>
      <c r="F300" s="40" t="s">
        <v>49</v>
      </c>
      <c r="G300" s="40" t="s">
        <v>397</v>
      </c>
      <c r="H300" s="41">
        <v>44732</v>
      </c>
      <c r="I300" s="42">
        <v>-87522.63</v>
      </c>
      <c r="J300" s="45">
        <v>-7443799.6799999997</v>
      </c>
      <c r="K300" s="42">
        <v>-87522.63</v>
      </c>
      <c r="L300" s="40"/>
      <c r="M300" s="40"/>
      <c r="N300" s="40"/>
      <c r="O300" s="40"/>
      <c r="P300" s="40"/>
      <c r="Q300" s="40"/>
      <c r="R300" s="40"/>
      <c r="S300" s="40"/>
      <c r="T300" s="40" t="s">
        <v>633</v>
      </c>
    </row>
    <row r="301" spans="1:20" x14ac:dyDescent="0.35">
      <c r="A301" s="9">
        <v>300</v>
      </c>
      <c r="B301" s="40" t="s">
        <v>39</v>
      </c>
      <c r="C301" s="40" t="s">
        <v>818</v>
      </c>
      <c r="D301" s="41">
        <v>44651</v>
      </c>
      <c r="E301" s="42">
        <v>-88060.91</v>
      </c>
      <c r="F301" s="40" t="s">
        <v>49</v>
      </c>
      <c r="G301" s="40" t="s">
        <v>397</v>
      </c>
      <c r="H301" s="41">
        <v>44732</v>
      </c>
      <c r="I301" s="42">
        <v>-88060.91</v>
      </c>
      <c r="J301" s="45">
        <v>-7489580.4000000004</v>
      </c>
      <c r="K301" s="42">
        <v>-88060.91</v>
      </c>
      <c r="L301" s="40"/>
      <c r="M301" s="40"/>
      <c r="N301" s="40"/>
      <c r="O301" s="40"/>
      <c r="P301" s="40"/>
      <c r="Q301" s="40"/>
      <c r="R301" s="40"/>
      <c r="S301" s="40"/>
      <c r="T301" s="40" t="s">
        <v>633</v>
      </c>
    </row>
    <row r="302" spans="1:20" x14ac:dyDescent="0.35">
      <c r="A302" s="9">
        <v>301</v>
      </c>
      <c r="B302" s="40" t="s">
        <v>39</v>
      </c>
      <c r="C302" s="40" t="s">
        <v>819</v>
      </c>
      <c r="D302" s="41">
        <v>44651</v>
      </c>
      <c r="E302" s="42">
        <v>-232325.57</v>
      </c>
      <c r="F302" s="40" t="s">
        <v>49</v>
      </c>
      <c r="G302" s="40" t="s">
        <v>397</v>
      </c>
      <c r="H302" s="41">
        <v>44732</v>
      </c>
      <c r="I302" s="42">
        <v>-232325.57</v>
      </c>
      <c r="J302" s="45">
        <v>-19756049.129999999</v>
      </c>
      <c r="K302" s="42">
        <v>-232325.57</v>
      </c>
      <c r="L302" s="40"/>
      <c r="M302" s="40"/>
      <c r="N302" s="40"/>
      <c r="O302" s="40"/>
      <c r="P302" s="40"/>
      <c r="Q302" s="40"/>
      <c r="R302" s="40"/>
      <c r="S302" s="40"/>
      <c r="T302" s="40" t="s">
        <v>633</v>
      </c>
    </row>
    <row r="303" spans="1:20" x14ac:dyDescent="0.35">
      <c r="A303" s="9">
        <v>302</v>
      </c>
      <c r="B303" s="40" t="s">
        <v>39</v>
      </c>
      <c r="C303" s="40" t="s">
        <v>820</v>
      </c>
      <c r="D303" s="41">
        <v>44651</v>
      </c>
      <c r="E303" s="42">
        <v>-154800.54999999999</v>
      </c>
      <c r="F303" s="40" t="s">
        <v>49</v>
      </c>
      <c r="G303" s="40" t="s">
        <v>397</v>
      </c>
      <c r="H303" s="41">
        <v>44732</v>
      </c>
      <c r="I303" s="42">
        <v>-154800.54999999999</v>
      </c>
      <c r="J303" s="45">
        <v>-13165786.779999999</v>
      </c>
      <c r="K303" s="42">
        <v>-154800.54999999999</v>
      </c>
      <c r="L303" s="40"/>
      <c r="M303" s="40"/>
      <c r="N303" s="40"/>
      <c r="O303" s="40"/>
      <c r="P303" s="40"/>
      <c r="Q303" s="40"/>
      <c r="R303" s="40"/>
      <c r="S303" s="40"/>
      <c r="T303" s="40" t="s">
        <v>633</v>
      </c>
    </row>
    <row r="304" spans="1:20" x14ac:dyDescent="0.35">
      <c r="A304" s="9">
        <v>303</v>
      </c>
      <c r="B304" s="40" t="s">
        <v>39</v>
      </c>
      <c r="C304" s="40" t="s">
        <v>821</v>
      </c>
      <c r="D304" s="41">
        <v>44651</v>
      </c>
      <c r="E304" s="42">
        <v>-50682.84</v>
      </c>
      <c r="F304" s="40" t="s">
        <v>49</v>
      </c>
      <c r="G304" s="40" t="s">
        <v>397</v>
      </c>
      <c r="H304" s="41">
        <v>44732</v>
      </c>
      <c r="I304" s="42">
        <v>-50682.84</v>
      </c>
      <c r="J304" s="45">
        <v>-4310575.54</v>
      </c>
      <c r="K304" s="42">
        <v>-50682.84</v>
      </c>
      <c r="L304" s="40"/>
      <c r="M304" s="40"/>
      <c r="N304" s="40"/>
      <c r="O304" s="40"/>
      <c r="P304" s="40"/>
      <c r="Q304" s="40"/>
      <c r="R304" s="40"/>
      <c r="S304" s="40"/>
      <c r="T304" s="40" t="s">
        <v>633</v>
      </c>
    </row>
    <row r="305" spans="1:20" x14ac:dyDescent="0.35">
      <c r="A305" s="9">
        <v>304</v>
      </c>
      <c r="B305" s="40" t="s">
        <v>39</v>
      </c>
      <c r="C305" s="40" t="s">
        <v>822</v>
      </c>
      <c r="D305" s="41">
        <v>44651</v>
      </c>
      <c r="E305" s="42">
        <v>-95268.96</v>
      </c>
      <c r="F305" s="40" t="s">
        <v>49</v>
      </c>
      <c r="G305" s="40" t="s">
        <v>397</v>
      </c>
      <c r="H305" s="41">
        <v>44732</v>
      </c>
      <c r="I305" s="42">
        <v>-95268.96</v>
      </c>
      <c r="J305" s="45">
        <v>-8102625.0499999998</v>
      </c>
      <c r="K305" s="42">
        <v>-95268.96</v>
      </c>
      <c r="L305" s="40"/>
      <c r="M305" s="40"/>
      <c r="N305" s="40"/>
      <c r="O305" s="40"/>
      <c r="P305" s="40"/>
      <c r="Q305" s="40"/>
      <c r="R305" s="40"/>
      <c r="S305" s="40"/>
      <c r="T305" s="40" t="s">
        <v>633</v>
      </c>
    </row>
    <row r="306" spans="1:20" x14ac:dyDescent="0.35">
      <c r="A306" s="9">
        <v>305</v>
      </c>
      <c r="B306" s="64">
        <v>10350003</v>
      </c>
      <c r="C306" s="64">
        <v>2149003942</v>
      </c>
      <c r="D306" s="65">
        <v>44699</v>
      </c>
      <c r="E306" s="64">
        <v>1374</v>
      </c>
      <c r="F306" s="40"/>
      <c r="G306" s="64" t="s">
        <v>397</v>
      </c>
      <c r="H306" s="65">
        <v>44787</v>
      </c>
      <c r="I306" s="64">
        <v>1374</v>
      </c>
      <c r="J306" s="64">
        <v>117477</v>
      </c>
      <c r="K306" s="64">
        <v>117477</v>
      </c>
      <c r="L306" s="40"/>
      <c r="M306" s="40"/>
      <c r="N306" s="40"/>
      <c r="O306" s="40"/>
      <c r="P306" s="40"/>
      <c r="Q306" s="40"/>
      <c r="R306" s="40"/>
      <c r="S306" s="40"/>
      <c r="T306" s="40" t="s">
        <v>633</v>
      </c>
    </row>
    <row r="307" spans="1:20" x14ac:dyDescent="0.35">
      <c r="A307" s="9">
        <v>306</v>
      </c>
      <c r="B307" s="64">
        <v>10350005</v>
      </c>
      <c r="C307" s="64">
        <v>2148009395</v>
      </c>
      <c r="D307" s="65">
        <v>44741</v>
      </c>
      <c r="E307" s="66">
        <v>-47106.94</v>
      </c>
      <c r="F307" s="40"/>
      <c r="G307" s="64" t="s">
        <v>397</v>
      </c>
      <c r="H307" s="65">
        <v>44787</v>
      </c>
      <c r="I307" s="66">
        <v>-47106.94</v>
      </c>
      <c r="J307" s="64">
        <v>-47106.94</v>
      </c>
      <c r="K307" s="42"/>
      <c r="L307" s="40"/>
      <c r="M307" s="40"/>
      <c r="N307" s="40"/>
      <c r="O307" s="40"/>
      <c r="P307" s="40"/>
      <c r="Q307" s="40"/>
      <c r="R307" s="40"/>
      <c r="S307" s="40"/>
      <c r="T307" s="40" t="s">
        <v>633</v>
      </c>
    </row>
    <row r="308" spans="1:20" ht="18" customHeight="1" x14ac:dyDescent="0.35">
      <c r="A308" s="9">
        <v>307</v>
      </c>
      <c r="B308" s="64">
        <v>10350012</v>
      </c>
      <c r="C308" s="64">
        <v>2112014694</v>
      </c>
      <c r="D308" s="65">
        <v>44742</v>
      </c>
      <c r="E308" s="64">
        <v>227540.98</v>
      </c>
      <c r="F308" s="40"/>
      <c r="G308" s="64" t="s">
        <v>18</v>
      </c>
      <c r="H308" s="65">
        <v>44787</v>
      </c>
      <c r="I308" s="70">
        <v>227540.98</v>
      </c>
      <c r="J308" s="70">
        <v>21047540.649999999</v>
      </c>
      <c r="K308" s="70">
        <v>227540.98</v>
      </c>
      <c r="L308" s="40"/>
      <c r="M308" s="40"/>
      <c r="N308" s="40"/>
      <c r="O308" s="40"/>
      <c r="P308" s="40"/>
      <c r="Q308" s="40"/>
      <c r="R308" s="40"/>
      <c r="S308" s="40"/>
      <c r="T308" s="40" t="s">
        <v>633</v>
      </c>
    </row>
    <row r="309" spans="1:20" x14ac:dyDescent="0.35">
      <c r="A309" s="9">
        <v>308</v>
      </c>
      <c r="B309" s="64">
        <v>10350012</v>
      </c>
      <c r="C309" s="64">
        <v>2103009952</v>
      </c>
      <c r="D309" s="65">
        <v>44713</v>
      </c>
      <c r="E309" s="64">
        <v>-879626.22</v>
      </c>
      <c r="F309" s="40"/>
      <c r="G309" s="64" t="s">
        <v>397</v>
      </c>
      <c r="H309" s="65">
        <v>44777</v>
      </c>
      <c r="I309" s="70">
        <v>-879626.22</v>
      </c>
      <c r="J309" s="70">
        <v>-77539051.290000007</v>
      </c>
      <c r="K309" s="70">
        <v>-879626.22</v>
      </c>
      <c r="L309" s="40"/>
      <c r="M309" s="40"/>
      <c r="N309" s="40"/>
      <c r="O309" s="40"/>
      <c r="P309" s="40"/>
      <c r="Q309" s="40"/>
      <c r="R309" s="40"/>
      <c r="S309" s="40"/>
      <c r="T309" s="40" t="s">
        <v>633</v>
      </c>
    </row>
    <row r="310" spans="1:20" x14ac:dyDescent="0.35">
      <c r="A310" s="9">
        <v>309</v>
      </c>
      <c r="B310" s="64">
        <v>10350012</v>
      </c>
      <c r="C310" s="64">
        <v>2112013727</v>
      </c>
      <c r="D310" s="65">
        <v>44712</v>
      </c>
      <c r="E310" s="64">
        <v>879626.22</v>
      </c>
      <c r="F310" s="40"/>
      <c r="G310" s="64" t="s">
        <v>18</v>
      </c>
      <c r="H310" s="65">
        <v>44787</v>
      </c>
      <c r="I310" s="70">
        <v>879626.22</v>
      </c>
      <c r="J310" s="70">
        <v>77539051.290000007</v>
      </c>
      <c r="K310" s="70">
        <v>879626.22</v>
      </c>
      <c r="L310" s="40"/>
      <c r="M310" s="40"/>
      <c r="N310" s="40"/>
      <c r="O310" s="40"/>
      <c r="P310" s="40"/>
      <c r="Q310" s="40"/>
      <c r="R310" s="40"/>
      <c r="S310" s="40"/>
      <c r="T310" s="40" t="s">
        <v>633</v>
      </c>
    </row>
    <row r="311" spans="1:20" x14ac:dyDescent="0.35">
      <c r="A311" s="9">
        <v>310</v>
      </c>
      <c r="B311" s="64">
        <v>10350900</v>
      </c>
      <c r="C311" s="64">
        <v>2112012969</v>
      </c>
      <c r="D311" s="65">
        <v>44691</v>
      </c>
      <c r="E311" s="64">
        <v>213989.6</v>
      </c>
      <c r="F311" s="40" t="s">
        <v>944</v>
      </c>
      <c r="G311" s="64" t="s">
        <v>18</v>
      </c>
      <c r="H311" s="65">
        <v>44787</v>
      </c>
      <c r="I311" s="70">
        <v>213989.6</v>
      </c>
      <c r="J311" s="70">
        <v>18296110.800000001</v>
      </c>
      <c r="K311" s="70">
        <v>213989.6</v>
      </c>
      <c r="L311" s="40"/>
      <c r="M311" s="40"/>
      <c r="N311" s="40" t="s">
        <v>943</v>
      </c>
      <c r="O311" s="40"/>
      <c r="P311" s="40"/>
      <c r="Q311" s="40"/>
      <c r="R311" s="40" t="s">
        <v>417</v>
      </c>
      <c r="S311" s="40"/>
      <c r="T311" s="40"/>
    </row>
    <row r="312" spans="1:20" x14ac:dyDescent="0.35">
      <c r="A312" s="9">
        <v>311</v>
      </c>
      <c r="B312" s="64">
        <v>10350900</v>
      </c>
      <c r="C312" s="64">
        <v>2112013795</v>
      </c>
      <c r="D312" s="65">
        <v>44718</v>
      </c>
      <c r="E312" s="64">
        <v>333958.26</v>
      </c>
      <c r="F312" s="40" t="s">
        <v>945</v>
      </c>
      <c r="G312" s="64" t="s">
        <v>18</v>
      </c>
      <c r="H312" s="65">
        <v>44787</v>
      </c>
      <c r="I312" s="70">
        <v>333958.26</v>
      </c>
      <c r="J312" s="70">
        <v>29438420.620000001</v>
      </c>
      <c r="K312" s="70">
        <v>333958.26</v>
      </c>
      <c r="L312" s="40"/>
      <c r="M312" s="40"/>
      <c r="N312" s="40" t="s">
        <v>946</v>
      </c>
      <c r="O312" s="40"/>
      <c r="P312" s="40"/>
      <c r="Q312" s="40"/>
      <c r="R312" s="40" t="s">
        <v>417</v>
      </c>
      <c r="S312" s="40"/>
      <c r="T312" s="40"/>
    </row>
    <row r="313" spans="1:20" x14ac:dyDescent="0.35">
      <c r="A313" s="9">
        <v>312</v>
      </c>
      <c r="B313" s="64">
        <v>10350900</v>
      </c>
      <c r="C313" s="64">
        <v>2112014294</v>
      </c>
      <c r="D313" s="65">
        <v>44733</v>
      </c>
      <c r="E313" s="64">
        <v>340720.27</v>
      </c>
      <c r="F313" s="40"/>
      <c r="G313" s="64" t="s">
        <v>18</v>
      </c>
      <c r="H313" s="65">
        <v>44787</v>
      </c>
      <c r="I313" s="70">
        <v>340720.27</v>
      </c>
      <c r="J313" s="70">
        <v>30034491.800000001</v>
      </c>
      <c r="K313" s="70">
        <v>340720.27</v>
      </c>
      <c r="M313" s="40"/>
      <c r="N313" t="s">
        <v>947</v>
      </c>
      <c r="O313" s="40"/>
      <c r="P313" s="40"/>
      <c r="Q313" s="40"/>
      <c r="R313" s="40" t="s">
        <v>417</v>
      </c>
      <c r="S313" s="40"/>
      <c r="T313" s="40"/>
    </row>
    <row r="314" spans="1:20" x14ac:dyDescent="0.35">
      <c r="A314" s="9">
        <v>313</v>
      </c>
      <c r="B314" s="64">
        <v>10350900</v>
      </c>
      <c r="C314" s="64">
        <v>2112014500</v>
      </c>
      <c r="D314" s="65">
        <v>44741</v>
      </c>
      <c r="E314" s="64">
        <v>277591.93</v>
      </c>
      <c r="F314" s="40"/>
      <c r="G314" s="64" t="s">
        <v>18</v>
      </c>
      <c r="H314" s="65">
        <v>44787</v>
      </c>
      <c r="I314" s="70">
        <v>277591.93</v>
      </c>
      <c r="J314" s="70">
        <v>24469728.629999999</v>
      </c>
      <c r="K314" s="70">
        <v>277591.93</v>
      </c>
      <c r="L314" s="40"/>
      <c r="M314" s="40"/>
      <c r="N314" t="s">
        <v>948</v>
      </c>
      <c r="O314" s="40"/>
      <c r="P314" s="40"/>
      <c r="Q314" s="40"/>
      <c r="R314" s="40" t="s">
        <v>417</v>
      </c>
      <c r="S314" s="40"/>
      <c r="T314" s="40"/>
    </row>
    <row r="315" spans="1:20" x14ac:dyDescent="0.35">
      <c r="A315" s="9">
        <v>314</v>
      </c>
      <c r="B315" s="64">
        <v>10350900</v>
      </c>
      <c r="C315" s="64">
        <v>2112012232</v>
      </c>
      <c r="D315" s="65">
        <v>44667</v>
      </c>
      <c r="E315" s="64">
        <v>99972.5</v>
      </c>
      <c r="F315" s="40"/>
      <c r="G315" s="64" t="s">
        <v>18</v>
      </c>
      <c r="H315" s="65">
        <v>44787</v>
      </c>
      <c r="I315" s="70">
        <v>99972.5</v>
      </c>
      <c r="J315" s="70">
        <v>8522655.6300000008</v>
      </c>
      <c r="K315" s="70">
        <v>99972.5</v>
      </c>
      <c r="L315" s="40"/>
      <c r="M315" s="40"/>
      <c r="N315" t="s">
        <v>950</v>
      </c>
      <c r="O315" s="40"/>
      <c r="P315" s="40"/>
      <c r="Q315" s="40"/>
      <c r="R315" s="40" t="s">
        <v>417</v>
      </c>
      <c r="S315" s="40"/>
      <c r="T315" s="40"/>
    </row>
    <row r="316" spans="1:20" x14ac:dyDescent="0.35">
      <c r="A316" s="9">
        <v>315</v>
      </c>
      <c r="B316" s="64">
        <v>10350900</v>
      </c>
      <c r="C316" s="64">
        <v>2112012281</v>
      </c>
      <c r="D316" s="65">
        <v>44674</v>
      </c>
      <c r="E316" s="64">
        <v>5053.66</v>
      </c>
      <c r="F316" s="40"/>
      <c r="G316" s="64" t="s">
        <v>18</v>
      </c>
      <c r="H316" s="65">
        <v>44787</v>
      </c>
      <c r="I316" s="70">
        <v>5053.66</v>
      </c>
      <c r="J316" s="70">
        <v>430824.52</v>
      </c>
      <c r="K316" s="70">
        <v>5053.66</v>
      </c>
      <c r="L316" s="40"/>
      <c r="M316" s="40"/>
      <c r="N316" t="s">
        <v>949</v>
      </c>
      <c r="O316" s="40"/>
      <c r="P316" s="40"/>
      <c r="Q316" s="40"/>
      <c r="R316" s="40" t="s">
        <v>417</v>
      </c>
      <c r="S316" s="40"/>
      <c r="T316" s="40"/>
    </row>
    <row r="317" spans="1:20" x14ac:dyDescent="0.35">
      <c r="A317" s="9">
        <v>316</v>
      </c>
      <c r="B317" s="64">
        <v>10350900</v>
      </c>
      <c r="C317" s="64">
        <v>2112012509</v>
      </c>
      <c r="D317" s="65">
        <v>44672</v>
      </c>
      <c r="E317" s="64">
        <v>104189.18</v>
      </c>
      <c r="F317" s="40"/>
      <c r="G317" s="64" t="s">
        <v>18</v>
      </c>
      <c r="H317" s="65">
        <v>44787</v>
      </c>
      <c r="I317" s="70">
        <v>104189.18</v>
      </c>
      <c r="J317" s="70">
        <v>8882127.5999999996</v>
      </c>
      <c r="K317" s="70">
        <v>104189.18</v>
      </c>
      <c r="L317" s="40"/>
      <c r="M317" s="40"/>
      <c r="N317" t="s">
        <v>951</v>
      </c>
      <c r="O317" s="40"/>
      <c r="P317" s="40"/>
      <c r="Q317" s="40"/>
      <c r="R317" s="40" t="s">
        <v>417</v>
      </c>
      <c r="S317" s="40"/>
      <c r="T317" s="40"/>
    </row>
    <row r="318" spans="1:20" x14ac:dyDescent="0.35">
      <c r="A318" s="9">
        <v>317</v>
      </c>
      <c r="B318" s="64">
        <v>10350900</v>
      </c>
      <c r="C318" s="64">
        <v>2112014459</v>
      </c>
      <c r="D318" s="65">
        <v>44740</v>
      </c>
      <c r="E318" s="64">
        <v>199126.08</v>
      </c>
      <c r="F318" s="40"/>
      <c r="G318" s="64" t="s">
        <v>18</v>
      </c>
      <c r="H318" s="65">
        <v>44787</v>
      </c>
      <c r="I318" s="70">
        <v>199126.08</v>
      </c>
      <c r="J318" s="70">
        <v>17552963.949999999</v>
      </c>
      <c r="K318" s="70">
        <v>199126.08</v>
      </c>
      <c r="L318" s="40"/>
      <c r="M318" s="40"/>
      <c r="N318" s="15" t="s">
        <v>952</v>
      </c>
      <c r="O318" s="40"/>
      <c r="P318" s="40"/>
      <c r="Q318" s="40"/>
      <c r="R318" s="40" t="s">
        <v>417</v>
      </c>
      <c r="S318" s="40"/>
      <c r="T318" s="40"/>
    </row>
    <row r="319" spans="1:20" x14ac:dyDescent="0.35">
      <c r="A319" s="9">
        <v>318</v>
      </c>
      <c r="B319" s="64">
        <v>10350900</v>
      </c>
      <c r="C319" s="64">
        <v>2112011889</v>
      </c>
      <c r="D319" s="65">
        <v>44660</v>
      </c>
      <c r="E319" s="64">
        <v>84186.02</v>
      </c>
      <c r="F319" s="40"/>
      <c r="G319" s="64" t="s">
        <v>18</v>
      </c>
      <c r="H319" s="65">
        <v>44787</v>
      </c>
      <c r="I319" s="70">
        <v>84186.02</v>
      </c>
      <c r="J319" s="70">
        <v>7176858.21</v>
      </c>
      <c r="K319" s="70">
        <v>84186.02</v>
      </c>
      <c r="L319" s="40"/>
      <c r="M319" s="40"/>
      <c r="N319" t="s">
        <v>953</v>
      </c>
      <c r="O319" s="40"/>
      <c r="P319" s="40"/>
      <c r="Q319" s="40"/>
      <c r="R319" s="40" t="s">
        <v>417</v>
      </c>
      <c r="S319" s="40"/>
      <c r="T319" s="40"/>
    </row>
    <row r="320" spans="1:20" x14ac:dyDescent="0.35">
      <c r="A320" s="9">
        <v>319</v>
      </c>
      <c r="B320" s="64">
        <v>10350900</v>
      </c>
      <c r="C320" s="64">
        <v>2112014121</v>
      </c>
      <c r="D320" s="65">
        <v>44730</v>
      </c>
      <c r="E320" s="64">
        <v>124395.59</v>
      </c>
      <c r="F320" s="40"/>
      <c r="G320" s="64" t="s">
        <v>18</v>
      </c>
      <c r="H320" s="65">
        <v>44787</v>
      </c>
      <c r="I320" s="70">
        <v>124395.59</v>
      </c>
      <c r="J320" s="70">
        <v>10965471.26</v>
      </c>
      <c r="K320" s="70">
        <v>124395.59</v>
      </c>
      <c r="L320" s="40"/>
      <c r="M320" s="40"/>
      <c r="N320" s="40" t="s">
        <v>954</v>
      </c>
      <c r="O320" s="40"/>
      <c r="P320" s="40"/>
      <c r="Q320" s="40"/>
      <c r="R320" s="40" t="s">
        <v>417</v>
      </c>
      <c r="S320" s="40"/>
      <c r="T320" s="40"/>
    </row>
    <row r="321" spans="1:20" x14ac:dyDescent="0.35">
      <c r="A321" s="9">
        <v>320</v>
      </c>
      <c r="B321" s="64">
        <v>10350900</v>
      </c>
      <c r="C321" s="64">
        <v>2112012009</v>
      </c>
      <c r="D321" s="65">
        <v>44661</v>
      </c>
      <c r="E321" s="64">
        <v>149029.16</v>
      </c>
      <c r="F321" s="40"/>
      <c r="G321" s="64" t="s">
        <v>18</v>
      </c>
      <c r="H321" s="65">
        <v>44787</v>
      </c>
      <c r="I321" s="70">
        <v>149029.16</v>
      </c>
      <c r="J321" s="70">
        <v>12704735.890000001</v>
      </c>
      <c r="K321" s="70">
        <v>149029.16</v>
      </c>
      <c r="L321" s="40"/>
      <c r="M321" s="40"/>
      <c r="N321" t="s">
        <v>955</v>
      </c>
      <c r="O321" s="40"/>
      <c r="P321" s="40"/>
      <c r="Q321" s="40"/>
      <c r="R321" s="40" t="s">
        <v>417</v>
      </c>
      <c r="S321" s="40"/>
      <c r="T321" s="40"/>
    </row>
    <row r="322" spans="1:20" x14ac:dyDescent="0.35">
      <c r="A322" s="9">
        <v>321</v>
      </c>
      <c r="B322" s="64">
        <v>10350900</v>
      </c>
      <c r="C322" s="64">
        <v>2112012523</v>
      </c>
      <c r="D322" s="65">
        <v>44678</v>
      </c>
      <c r="E322" s="64">
        <v>144119.70000000001</v>
      </c>
      <c r="F322" s="40"/>
      <c r="G322" s="64" t="s">
        <v>18</v>
      </c>
      <c r="H322" s="65">
        <v>44787</v>
      </c>
      <c r="I322" s="70">
        <v>144119.70000000001</v>
      </c>
      <c r="J322" s="70">
        <v>12286204.43</v>
      </c>
      <c r="K322" s="70">
        <v>144119.70000000001</v>
      </c>
      <c r="L322" s="40"/>
      <c r="M322" s="40"/>
      <c r="N322" s="40" t="s">
        <v>956</v>
      </c>
      <c r="O322" s="40"/>
      <c r="P322" s="40"/>
      <c r="Q322" s="40"/>
      <c r="R322" s="40" t="s">
        <v>417</v>
      </c>
      <c r="S322" s="40"/>
      <c r="T322" s="40"/>
    </row>
    <row r="323" spans="1:20" x14ac:dyDescent="0.35">
      <c r="A323" s="9">
        <v>322</v>
      </c>
      <c r="B323" s="64">
        <v>10350900</v>
      </c>
      <c r="C323" s="64">
        <v>2112014100</v>
      </c>
      <c r="D323" s="65">
        <v>44726</v>
      </c>
      <c r="E323" s="64">
        <v>125728.01</v>
      </c>
      <c r="F323" s="40"/>
      <c r="G323" s="64" t="s">
        <v>18</v>
      </c>
      <c r="H323" s="65">
        <v>44787</v>
      </c>
      <c r="I323" s="70">
        <v>125728.01</v>
      </c>
      <c r="J323" s="70">
        <v>11082924.08</v>
      </c>
      <c r="K323" s="70">
        <v>125728.01</v>
      </c>
      <c r="L323" s="40"/>
      <c r="M323" s="40"/>
      <c r="N323" s="40" t="s">
        <v>957</v>
      </c>
      <c r="O323" s="40"/>
      <c r="P323" s="40"/>
      <c r="Q323" s="40"/>
      <c r="R323" s="40" t="s">
        <v>417</v>
      </c>
      <c r="S323" s="40"/>
      <c r="T323" s="40"/>
    </row>
    <row r="324" spans="1:20" x14ac:dyDescent="0.35">
      <c r="A324" s="9">
        <v>323</v>
      </c>
      <c r="B324" s="64">
        <v>10350900</v>
      </c>
      <c r="C324" s="64">
        <v>2112013228</v>
      </c>
      <c r="D324" s="65">
        <v>44692</v>
      </c>
      <c r="E324" s="64">
        <v>80516.42</v>
      </c>
      <c r="F324" s="40"/>
      <c r="G324" s="64" t="s">
        <v>18</v>
      </c>
      <c r="H324" s="65">
        <v>44787</v>
      </c>
      <c r="I324" s="70">
        <v>80516.42</v>
      </c>
      <c r="J324" s="70">
        <v>6884153.9100000001</v>
      </c>
      <c r="K324" s="70">
        <v>80516.42</v>
      </c>
      <c r="L324" s="40"/>
      <c r="M324" s="40"/>
      <c r="N324" s="40" t="s">
        <v>958</v>
      </c>
      <c r="O324" s="40"/>
      <c r="P324" s="40"/>
      <c r="Q324" s="40"/>
      <c r="R324" s="40" t="s">
        <v>417</v>
      </c>
      <c r="S324" s="40"/>
      <c r="T324" s="40"/>
    </row>
    <row r="325" spans="1:20" x14ac:dyDescent="0.35">
      <c r="A325" s="9">
        <v>324</v>
      </c>
      <c r="B325" s="64">
        <v>10350900</v>
      </c>
      <c r="C325" s="64">
        <v>2112014098</v>
      </c>
      <c r="D325" s="65">
        <v>44724</v>
      </c>
      <c r="E325" s="64">
        <v>41761.69</v>
      </c>
      <c r="F325" s="40"/>
      <c r="G325" s="64" t="s">
        <v>18</v>
      </c>
      <c r="H325" s="65">
        <v>44787</v>
      </c>
      <c r="I325" s="70">
        <v>41761.69</v>
      </c>
      <c r="J325" s="70">
        <v>3681292.97</v>
      </c>
      <c r="K325" s="70">
        <v>41761.69</v>
      </c>
      <c r="L325" s="40"/>
      <c r="M325" s="40"/>
      <c r="N325" s="40" t="s">
        <v>959</v>
      </c>
      <c r="O325" s="40"/>
      <c r="P325" s="40"/>
      <c r="Q325" s="40"/>
      <c r="R325" s="40" t="s">
        <v>417</v>
      </c>
      <c r="S325" s="40"/>
      <c r="T325" s="40"/>
    </row>
    <row r="326" spans="1:20" x14ac:dyDescent="0.35">
      <c r="A326" s="9">
        <v>325</v>
      </c>
      <c r="B326" s="64">
        <v>10350900</v>
      </c>
      <c r="C326" s="64">
        <v>2112013134</v>
      </c>
      <c r="D326" s="65">
        <v>44707</v>
      </c>
      <c r="E326" s="64">
        <v>211206.56</v>
      </c>
      <c r="F326" s="40"/>
      <c r="G326" s="64" t="s">
        <v>18</v>
      </c>
      <c r="H326" s="65">
        <v>44787</v>
      </c>
      <c r="I326" s="70">
        <v>211206.56</v>
      </c>
      <c r="J326" s="70">
        <v>18058160.879999999</v>
      </c>
      <c r="K326" s="70">
        <v>211206.56</v>
      </c>
      <c r="L326" s="40"/>
      <c r="M326" s="40"/>
      <c r="N326" s="40" t="s">
        <v>960</v>
      </c>
      <c r="O326" s="40"/>
      <c r="P326" s="40"/>
      <c r="Q326" s="40"/>
      <c r="R326" s="40" t="s">
        <v>417</v>
      </c>
      <c r="S326" s="40"/>
      <c r="T326" s="40"/>
    </row>
    <row r="327" spans="1:20" x14ac:dyDescent="0.35">
      <c r="A327" s="9">
        <v>326</v>
      </c>
      <c r="B327" s="64">
        <v>10350900</v>
      </c>
      <c r="C327" s="64">
        <v>2112014447</v>
      </c>
      <c r="D327" s="65">
        <v>44738</v>
      </c>
      <c r="E327" s="64">
        <v>66693.100000000006</v>
      </c>
      <c r="F327" s="40"/>
      <c r="G327" s="64" t="s">
        <v>18</v>
      </c>
      <c r="H327" s="65">
        <v>44787</v>
      </c>
      <c r="I327" s="70">
        <v>66693.100000000006</v>
      </c>
      <c r="J327" s="70">
        <v>5878996.7699999996</v>
      </c>
      <c r="K327" s="70">
        <v>66693.100000000006</v>
      </c>
      <c r="L327" s="40"/>
      <c r="M327" s="40"/>
      <c r="N327" s="40" t="s">
        <v>961</v>
      </c>
      <c r="O327" s="40"/>
      <c r="P327" s="40"/>
      <c r="Q327" s="40"/>
      <c r="R327" s="40" t="s">
        <v>417</v>
      </c>
      <c r="S327" s="40"/>
      <c r="T327" s="40"/>
    </row>
    <row r="328" spans="1:20" x14ac:dyDescent="0.35">
      <c r="A328" s="9">
        <v>327</v>
      </c>
      <c r="B328" s="64">
        <v>10350900</v>
      </c>
      <c r="C328" s="64">
        <v>2112012126</v>
      </c>
      <c r="D328" s="65">
        <v>44669</v>
      </c>
      <c r="E328" s="64">
        <v>124567.56</v>
      </c>
      <c r="F328" s="40"/>
      <c r="G328" s="64" t="s">
        <v>18</v>
      </c>
      <c r="H328" s="65">
        <v>44787</v>
      </c>
      <c r="I328" s="70">
        <v>124567.56</v>
      </c>
      <c r="J328" s="70">
        <v>10619384.49</v>
      </c>
      <c r="K328" s="70">
        <v>124567.56</v>
      </c>
      <c r="L328" s="40"/>
      <c r="M328" s="40"/>
      <c r="N328" t="s">
        <v>962</v>
      </c>
      <c r="O328" s="40"/>
      <c r="P328" s="40"/>
      <c r="Q328" s="40"/>
      <c r="R328" s="40" t="s">
        <v>417</v>
      </c>
      <c r="S328" s="40"/>
      <c r="T328" s="40"/>
    </row>
    <row r="329" spans="1:20" x14ac:dyDescent="0.35">
      <c r="A329" s="9">
        <v>328</v>
      </c>
      <c r="B329" s="64">
        <v>10350900</v>
      </c>
      <c r="C329" s="64">
        <v>2112013285</v>
      </c>
      <c r="D329" s="65">
        <v>44703</v>
      </c>
      <c r="E329" s="64">
        <v>192793.77</v>
      </c>
      <c r="F329" s="40"/>
      <c r="G329" s="64" t="s">
        <v>18</v>
      </c>
      <c r="H329" s="65">
        <v>44787</v>
      </c>
      <c r="I329" s="70">
        <v>192793.77</v>
      </c>
      <c r="J329" s="70">
        <v>16483867.34</v>
      </c>
      <c r="K329" s="70">
        <v>192793.77</v>
      </c>
      <c r="L329" s="40"/>
      <c r="M329" s="40"/>
      <c r="N329" t="s">
        <v>963</v>
      </c>
      <c r="O329" s="40"/>
      <c r="P329" s="40"/>
      <c r="Q329" s="40"/>
      <c r="R329" s="40" t="s">
        <v>417</v>
      </c>
      <c r="S329" s="40"/>
      <c r="T329" s="40"/>
    </row>
    <row r="330" spans="1:20" x14ac:dyDescent="0.35">
      <c r="A330" s="9">
        <v>329</v>
      </c>
      <c r="B330" s="64">
        <v>10350900</v>
      </c>
      <c r="C330" s="64">
        <v>2112013761</v>
      </c>
      <c r="D330" s="65">
        <v>44714</v>
      </c>
      <c r="E330" s="64">
        <v>157421.82</v>
      </c>
      <c r="F330" s="40"/>
      <c r="G330" s="64" t="s">
        <v>18</v>
      </c>
      <c r="H330" s="65">
        <v>44787</v>
      </c>
      <c r="I330" s="70">
        <v>157421.82</v>
      </c>
      <c r="J330" s="70">
        <v>13876733.43</v>
      </c>
      <c r="K330" s="70">
        <v>157421.82</v>
      </c>
      <c r="L330" s="40"/>
      <c r="M330" s="40"/>
      <c r="N330" t="s">
        <v>964</v>
      </c>
      <c r="O330" s="40"/>
      <c r="P330" s="40"/>
      <c r="Q330" s="40"/>
      <c r="R330" s="40" t="s">
        <v>417</v>
      </c>
      <c r="S330" s="40"/>
      <c r="T330" s="40"/>
    </row>
    <row r="331" spans="1:20" x14ac:dyDescent="0.35">
      <c r="A331" s="9">
        <v>330</v>
      </c>
      <c r="B331" s="64">
        <v>10350900</v>
      </c>
      <c r="C331" s="64">
        <v>2112013877</v>
      </c>
      <c r="D331" s="65">
        <v>44720</v>
      </c>
      <c r="E331" s="64">
        <v>50144.88</v>
      </c>
      <c r="F331" s="40"/>
      <c r="G331" s="64" t="s">
        <v>18</v>
      </c>
      <c r="H331" s="65">
        <v>44787</v>
      </c>
      <c r="I331" s="70">
        <v>50144.88</v>
      </c>
      <c r="J331" s="70">
        <v>4420271.17</v>
      </c>
      <c r="K331" s="70">
        <v>50144.88</v>
      </c>
      <c r="L331" s="40"/>
      <c r="M331" s="40"/>
      <c r="N331" t="s">
        <v>965</v>
      </c>
      <c r="O331" s="40"/>
      <c r="P331" s="40"/>
      <c r="Q331" s="40"/>
      <c r="R331" s="40" t="s">
        <v>417</v>
      </c>
      <c r="S331" s="40"/>
      <c r="T331" s="40"/>
    </row>
    <row r="332" spans="1:20" x14ac:dyDescent="0.35">
      <c r="A332" s="9">
        <v>331</v>
      </c>
      <c r="B332" s="64">
        <v>10350900</v>
      </c>
      <c r="C332" s="64">
        <v>2112013089</v>
      </c>
      <c r="D332" s="65">
        <v>44705</v>
      </c>
      <c r="E332" s="64">
        <v>246325.92</v>
      </c>
      <c r="F332" s="40"/>
      <c r="G332" s="64" t="s">
        <v>18</v>
      </c>
      <c r="H332" s="65">
        <v>44787</v>
      </c>
      <c r="I332" s="70">
        <v>246325.92</v>
      </c>
      <c r="J332" s="70">
        <v>21060866.16</v>
      </c>
      <c r="K332" s="70">
        <v>246325.92</v>
      </c>
      <c r="L332" s="40"/>
      <c r="M332" s="40"/>
      <c r="N332" t="s">
        <v>966</v>
      </c>
      <c r="O332" s="40"/>
      <c r="P332" s="40"/>
      <c r="Q332" s="40"/>
      <c r="R332" s="40" t="s">
        <v>417</v>
      </c>
      <c r="S332" s="40"/>
      <c r="T332" s="40"/>
    </row>
    <row r="333" spans="1:20" x14ac:dyDescent="0.35">
      <c r="A333" s="9">
        <v>332</v>
      </c>
      <c r="B333" s="64">
        <v>10350901</v>
      </c>
      <c r="C333" s="64">
        <v>2112013998</v>
      </c>
      <c r="D333" s="65">
        <v>44728</v>
      </c>
      <c r="E333" s="64">
        <v>79747.199999999997</v>
      </c>
      <c r="F333" s="40"/>
      <c r="G333" s="64" t="s">
        <v>18</v>
      </c>
      <c r="H333" s="65">
        <v>44787</v>
      </c>
      <c r="I333" s="70">
        <v>79747.199999999997</v>
      </c>
      <c r="J333" s="70">
        <v>7029715.6799999997</v>
      </c>
      <c r="K333" s="70">
        <v>79747.199999999997</v>
      </c>
      <c r="L333" s="40"/>
      <c r="M333" s="40"/>
      <c r="N333" s="40" t="s">
        <v>967</v>
      </c>
      <c r="O333" s="40"/>
      <c r="P333" s="40"/>
      <c r="Q333" s="40"/>
      <c r="R333" s="40" t="s">
        <v>417</v>
      </c>
      <c r="S333" s="40"/>
      <c r="T333" s="40"/>
    </row>
    <row r="334" spans="1:20" x14ac:dyDescent="0.35">
      <c r="A334" s="9">
        <v>333</v>
      </c>
      <c r="B334" s="64">
        <v>10350901</v>
      </c>
      <c r="C334" s="64">
        <v>2112012044</v>
      </c>
      <c r="D334" s="65">
        <v>44668</v>
      </c>
      <c r="E334" s="64">
        <v>640</v>
      </c>
      <c r="F334" s="40"/>
      <c r="G334" s="64" t="s">
        <v>18</v>
      </c>
      <c r="H334" s="65">
        <v>44787</v>
      </c>
      <c r="I334" s="70">
        <v>640</v>
      </c>
      <c r="J334" s="70">
        <v>54560</v>
      </c>
      <c r="K334" s="70">
        <v>640</v>
      </c>
      <c r="L334" s="40"/>
      <c r="M334" s="40"/>
      <c r="N334" s="40" t="s">
        <v>968</v>
      </c>
      <c r="O334" s="40"/>
      <c r="P334" s="40"/>
      <c r="Q334" s="40"/>
      <c r="R334" s="40" t="s">
        <v>417</v>
      </c>
      <c r="S334" s="40"/>
      <c r="T334" s="40"/>
    </row>
    <row r="335" spans="1:20" x14ac:dyDescent="0.35">
      <c r="A335" s="9">
        <v>334</v>
      </c>
      <c r="B335" s="64">
        <v>10350901</v>
      </c>
      <c r="C335" s="64">
        <v>2112013899</v>
      </c>
      <c r="D335" s="65">
        <v>44714</v>
      </c>
      <c r="E335" s="64">
        <v>8814.24</v>
      </c>
      <c r="F335" s="40"/>
      <c r="G335" s="64" t="s">
        <v>18</v>
      </c>
      <c r="H335" s="65">
        <v>44787</v>
      </c>
      <c r="I335" s="70">
        <v>8814.24</v>
      </c>
      <c r="J335" s="70">
        <v>776975.26</v>
      </c>
      <c r="K335" s="70">
        <v>8814.24</v>
      </c>
      <c r="L335" s="40"/>
      <c r="M335" s="40"/>
      <c r="N335" s="40" t="s">
        <v>969</v>
      </c>
      <c r="O335" s="40"/>
      <c r="P335" s="40"/>
      <c r="Q335" s="40"/>
      <c r="R335" s="40" t="s">
        <v>417</v>
      </c>
      <c r="S335" s="40"/>
      <c r="T335" s="40"/>
    </row>
    <row r="336" spans="1:20" x14ac:dyDescent="0.35">
      <c r="A336" s="9">
        <v>335</v>
      </c>
      <c r="B336" s="64">
        <v>10350901</v>
      </c>
      <c r="C336" s="64">
        <v>2112013242</v>
      </c>
      <c r="D336" s="65">
        <v>44703</v>
      </c>
      <c r="E336" s="64">
        <v>2285.83</v>
      </c>
      <c r="F336" s="40"/>
      <c r="G336" s="64" t="s">
        <v>18</v>
      </c>
      <c r="H336" s="65">
        <v>44787</v>
      </c>
      <c r="I336" s="70">
        <v>2285.83</v>
      </c>
      <c r="J336" s="70">
        <v>195438.47</v>
      </c>
      <c r="K336" s="70">
        <v>2285.83</v>
      </c>
      <c r="L336" s="40"/>
      <c r="M336" s="40"/>
      <c r="N336" s="40" t="s">
        <v>970</v>
      </c>
      <c r="O336" s="40"/>
      <c r="P336" s="40"/>
      <c r="Q336" s="40"/>
      <c r="R336" s="40" t="s">
        <v>417</v>
      </c>
      <c r="S336" s="40"/>
      <c r="T336" s="40"/>
    </row>
    <row r="337" spans="1:20" x14ac:dyDescent="0.35">
      <c r="A337" s="9">
        <v>336</v>
      </c>
      <c r="B337" s="64">
        <v>10350901</v>
      </c>
      <c r="C337" s="64">
        <v>2112014651</v>
      </c>
      <c r="D337" s="65">
        <v>44742</v>
      </c>
      <c r="E337" s="64">
        <v>61792.78</v>
      </c>
      <c r="F337" s="40"/>
      <c r="G337" s="64" t="s">
        <v>18</v>
      </c>
      <c r="H337" s="65">
        <v>44787</v>
      </c>
      <c r="I337" s="70">
        <v>61792.78</v>
      </c>
      <c r="J337" s="70">
        <v>5447033.5599999996</v>
      </c>
      <c r="K337" s="70">
        <v>61792.78</v>
      </c>
      <c r="L337" s="40"/>
      <c r="M337" s="40"/>
      <c r="N337" s="15" t="s">
        <v>971</v>
      </c>
      <c r="O337" s="40"/>
      <c r="P337" s="40"/>
      <c r="Q337" s="40"/>
      <c r="R337" s="40" t="s">
        <v>417</v>
      </c>
      <c r="S337" s="40"/>
      <c r="T337" s="40"/>
    </row>
    <row r="338" spans="1:20" x14ac:dyDescent="0.35">
      <c r="A338" s="9">
        <v>337</v>
      </c>
      <c r="B338" s="64">
        <v>10350901</v>
      </c>
      <c r="C338" s="64">
        <v>2112014486</v>
      </c>
      <c r="D338" s="65">
        <v>44741</v>
      </c>
      <c r="E338" s="64">
        <v>839.01</v>
      </c>
      <c r="F338" s="40"/>
      <c r="G338" s="64" t="s">
        <v>18</v>
      </c>
      <c r="H338" s="65">
        <v>44787</v>
      </c>
      <c r="I338" s="70">
        <v>839.01</v>
      </c>
      <c r="J338" s="70">
        <v>73958.73</v>
      </c>
      <c r="K338" s="70">
        <v>839.01</v>
      </c>
      <c r="L338" s="40"/>
      <c r="M338" s="40"/>
      <c r="N338" t="s">
        <v>972</v>
      </c>
      <c r="O338" s="40"/>
      <c r="P338" s="40"/>
      <c r="Q338" s="40"/>
      <c r="R338" s="40" t="s">
        <v>417</v>
      </c>
      <c r="S338" s="40"/>
      <c r="T338" s="40"/>
    </row>
    <row r="339" spans="1:20" x14ac:dyDescent="0.35">
      <c r="A339" s="9">
        <v>338</v>
      </c>
      <c r="B339" s="64">
        <v>10350901</v>
      </c>
      <c r="C339" s="64">
        <v>2112012243</v>
      </c>
      <c r="D339" s="65">
        <v>44668</v>
      </c>
      <c r="E339" s="64">
        <v>6854.09</v>
      </c>
      <c r="F339" s="40"/>
      <c r="G339" s="64" t="s">
        <v>18</v>
      </c>
      <c r="H339" s="65">
        <v>44787</v>
      </c>
      <c r="I339" s="70">
        <v>6854.09</v>
      </c>
      <c r="J339" s="70">
        <v>584311.17000000004</v>
      </c>
      <c r="K339" s="70">
        <v>6854.09</v>
      </c>
      <c r="L339" s="40"/>
      <c r="M339" s="40"/>
      <c r="N339" t="s">
        <v>973</v>
      </c>
      <c r="O339" s="40"/>
      <c r="P339" s="40"/>
      <c r="Q339" s="40"/>
      <c r="R339" s="40" t="s">
        <v>417</v>
      </c>
      <c r="S339" s="40"/>
      <c r="T339" s="40"/>
    </row>
    <row r="340" spans="1:20" x14ac:dyDescent="0.35">
      <c r="A340" s="9">
        <v>339</v>
      </c>
      <c r="B340" s="64">
        <v>10350901</v>
      </c>
      <c r="C340" s="64">
        <v>2112011800</v>
      </c>
      <c r="D340" s="65">
        <v>44657</v>
      </c>
      <c r="E340" s="64">
        <v>17538.89</v>
      </c>
      <c r="F340" s="40"/>
      <c r="G340" s="64" t="s">
        <v>18</v>
      </c>
      <c r="H340" s="65">
        <v>44787</v>
      </c>
      <c r="I340" s="70">
        <v>17538.89</v>
      </c>
      <c r="J340" s="70">
        <v>1495190.37</v>
      </c>
      <c r="K340" s="70">
        <v>17538.89</v>
      </c>
      <c r="L340" s="40"/>
      <c r="M340" s="40"/>
      <c r="N340" t="s">
        <v>974</v>
      </c>
      <c r="O340" s="40"/>
      <c r="P340" s="40"/>
      <c r="Q340" s="40"/>
      <c r="R340" s="40" t="s">
        <v>417</v>
      </c>
      <c r="S340" s="40"/>
      <c r="T340" s="40"/>
    </row>
    <row r="341" spans="1:20" x14ac:dyDescent="0.35">
      <c r="A341" s="9">
        <v>340</v>
      </c>
      <c r="B341" s="64">
        <v>10360002</v>
      </c>
      <c r="C341" s="64">
        <v>2113003771</v>
      </c>
      <c r="D341" s="65">
        <v>44692</v>
      </c>
      <c r="E341" s="64">
        <v>87720.63</v>
      </c>
      <c r="F341" s="40"/>
      <c r="G341" s="64" t="s">
        <v>18</v>
      </c>
      <c r="H341" s="65">
        <v>44787</v>
      </c>
      <c r="I341" s="70">
        <v>87720.63</v>
      </c>
      <c r="J341" s="70">
        <v>7500113.8700000001</v>
      </c>
      <c r="K341" s="70">
        <v>87720.63</v>
      </c>
      <c r="L341" s="40"/>
      <c r="M341" s="40"/>
      <c r="N341" s="40" t="s">
        <v>975</v>
      </c>
      <c r="O341" s="40"/>
      <c r="P341" s="40"/>
      <c r="Q341" s="40"/>
      <c r="R341" s="40" t="s">
        <v>417</v>
      </c>
      <c r="S341" s="40"/>
      <c r="T341" s="40"/>
    </row>
    <row r="342" spans="1:20" x14ac:dyDescent="0.35">
      <c r="A342" s="9">
        <v>341</v>
      </c>
      <c r="B342" s="64">
        <v>10360002</v>
      </c>
      <c r="C342" s="64">
        <v>2113003782</v>
      </c>
      <c r="D342" s="65">
        <v>44704</v>
      </c>
      <c r="E342" s="64">
        <v>120791.79</v>
      </c>
      <c r="F342" s="40"/>
      <c r="G342" s="64" t="s">
        <v>18</v>
      </c>
      <c r="H342" s="65">
        <v>44787</v>
      </c>
      <c r="I342" s="70">
        <v>120791.79</v>
      </c>
      <c r="J342" s="70">
        <v>10327698.050000001</v>
      </c>
      <c r="K342" s="70">
        <v>120791.79</v>
      </c>
      <c r="L342" s="40"/>
      <c r="M342" s="40"/>
      <c r="N342" s="40" t="s">
        <v>976</v>
      </c>
      <c r="O342" s="40"/>
      <c r="P342" s="40"/>
      <c r="Q342" s="40"/>
      <c r="R342" s="40" t="s">
        <v>417</v>
      </c>
      <c r="S342" s="40"/>
      <c r="T342" s="40"/>
    </row>
    <row r="343" spans="1:20" x14ac:dyDescent="0.35">
      <c r="A343" s="9">
        <v>342</v>
      </c>
      <c r="B343" s="64">
        <v>10360002</v>
      </c>
      <c r="C343" s="64">
        <v>2113003896</v>
      </c>
      <c r="D343" s="65">
        <v>44713</v>
      </c>
      <c r="E343" s="64">
        <v>109790.39999999999</v>
      </c>
      <c r="F343" s="40"/>
      <c r="G343" s="64" t="s">
        <v>18</v>
      </c>
      <c r="H343" s="65">
        <v>44787</v>
      </c>
      <c r="I343" s="70">
        <v>109790.39999999999</v>
      </c>
      <c r="J343" s="70">
        <v>9678023.7599999998</v>
      </c>
      <c r="K343" s="70">
        <v>109790.39999999999</v>
      </c>
      <c r="L343" s="40"/>
      <c r="M343" s="40"/>
      <c r="N343" s="40" t="s">
        <v>977</v>
      </c>
      <c r="O343" s="40"/>
      <c r="P343" s="40"/>
      <c r="Q343" s="40"/>
      <c r="R343" s="40" t="s">
        <v>417</v>
      </c>
      <c r="S343" s="40"/>
      <c r="T343" s="40"/>
    </row>
    <row r="344" spans="1:20" x14ac:dyDescent="0.35">
      <c r="A344" s="9">
        <v>343</v>
      </c>
      <c r="B344" s="64">
        <v>10360002</v>
      </c>
      <c r="C344" s="64">
        <v>2113003899</v>
      </c>
      <c r="D344" s="65">
        <v>44727</v>
      </c>
      <c r="E344" s="64">
        <v>226060.41</v>
      </c>
      <c r="F344" s="40"/>
      <c r="G344" s="64" t="s">
        <v>18</v>
      </c>
      <c r="H344" s="65">
        <v>44787</v>
      </c>
      <c r="I344" s="70">
        <v>226060.41</v>
      </c>
      <c r="J344" s="70">
        <v>19927225.140000001</v>
      </c>
      <c r="K344" s="70">
        <v>226060.41</v>
      </c>
      <c r="L344" s="40"/>
      <c r="M344" s="40"/>
      <c r="N344" s="40" t="s">
        <v>978</v>
      </c>
      <c r="O344" s="40"/>
      <c r="P344" s="40"/>
      <c r="Q344" s="40"/>
      <c r="R344" s="40" t="s">
        <v>417</v>
      </c>
      <c r="S344" s="40"/>
      <c r="T344" s="40"/>
    </row>
    <row r="345" spans="1:20" x14ac:dyDescent="0.35">
      <c r="A345" s="9">
        <v>344</v>
      </c>
      <c r="B345" s="64">
        <v>10360002</v>
      </c>
      <c r="C345" s="64">
        <v>2126001118</v>
      </c>
      <c r="D345" s="65">
        <v>44733</v>
      </c>
      <c r="E345" s="64">
        <v>160778.28</v>
      </c>
      <c r="F345" s="40"/>
      <c r="G345" s="64" t="s">
        <v>18</v>
      </c>
      <c r="H345" s="65">
        <v>44787</v>
      </c>
      <c r="I345" s="70">
        <v>160778.28</v>
      </c>
      <c r="J345" s="70">
        <v>14172605.380000001</v>
      </c>
      <c r="K345" s="70">
        <v>160778.28</v>
      </c>
      <c r="L345" s="40"/>
      <c r="M345" s="40"/>
      <c r="N345" s="40"/>
      <c r="O345" s="70">
        <v>160778.28</v>
      </c>
      <c r="P345" s="40"/>
      <c r="Q345" s="40"/>
      <c r="R345" s="40"/>
      <c r="S345" s="40" t="s">
        <v>417</v>
      </c>
      <c r="T345" s="40"/>
    </row>
    <row r="346" spans="1:20" x14ac:dyDescent="0.35">
      <c r="A346" s="9">
        <v>345</v>
      </c>
      <c r="B346" s="64">
        <v>10360002</v>
      </c>
      <c r="C346" s="64">
        <v>2113003989</v>
      </c>
      <c r="D346" s="65">
        <v>44735</v>
      </c>
      <c r="E346" s="64">
        <v>199126</v>
      </c>
      <c r="F346" s="40"/>
      <c r="G346" s="64" t="s">
        <v>18</v>
      </c>
      <c r="H346" s="65">
        <v>44787</v>
      </c>
      <c r="I346" s="70">
        <v>199126</v>
      </c>
      <c r="J346" s="70">
        <v>17552956.899999999</v>
      </c>
      <c r="K346" s="70">
        <v>199126</v>
      </c>
      <c r="L346" s="40" t="s">
        <v>979</v>
      </c>
      <c r="M346" s="40"/>
      <c r="N346" s="40"/>
      <c r="O346" s="40"/>
      <c r="P346" s="40" t="s">
        <v>417</v>
      </c>
      <c r="Q346" s="40"/>
      <c r="R346" s="40"/>
      <c r="S346" s="40"/>
      <c r="T346" s="40"/>
    </row>
    <row r="347" spans="1:20" x14ac:dyDescent="0.35">
      <c r="A347" s="9">
        <v>346</v>
      </c>
      <c r="B347" s="64">
        <v>10360002</v>
      </c>
      <c r="C347" s="64">
        <v>2110001199</v>
      </c>
      <c r="D347" s="65">
        <v>44676</v>
      </c>
      <c r="E347" s="64">
        <v>-95790.399999999994</v>
      </c>
      <c r="F347" s="40"/>
      <c r="G347" s="64" t="s">
        <v>397</v>
      </c>
      <c r="H347" s="65">
        <v>44787</v>
      </c>
      <c r="I347" s="70">
        <v>-95790.399999999994</v>
      </c>
      <c r="J347" s="70">
        <v>-8146973.5199999996</v>
      </c>
      <c r="K347" s="70">
        <v>-95790.399999999994</v>
      </c>
      <c r="L347" s="40"/>
      <c r="M347" s="40"/>
      <c r="N347" s="40"/>
      <c r="O347" s="40"/>
      <c r="P347" s="40"/>
      <c r="Q347" s="40"/>
      <c r="R347" s="40"/>
      <c r="S347" s="40"/>
      <c r="T347" s="40" t="s">
        <v>633</v>
      </c>
    </row>
    <row r="348" spans="1:20" x14ac:dyDescent="0.35">
      <c r="A348" s="9">
        <v>347</v>
      </c>
      <c r="B348" s="64">
        <v>10360002</v>
      </c>
      <c r="C348" s="64">
        <v>2110001205</v>
      </c>
      <c r="D348" s="65">
        <v>44676</v>
      </c>
      <c r="E348" s="64">
        <v>-84971.61</v>
      </c>
      <c r="F348" s="40"/>
      <c r="G348" s="64" t="s">
        <v>397</v>
      </c>
      <c r="H348" s="65">
        <v>44787</v>
      </c>
      <c r="I348" s="70">
        <v>-84971.61</v>
      </c>
      <c r="J348" s="70">
        <v>-7226835.4299999997</v>
      </c>
      <c r="K348" s="70">
        <v>-84971.61</v>
      </c>
      <c r="L348" s="40"/>
      <c r="M348" s="40"/>
      <c r="N348" s="40"/>
      <c r="O348" s="40"/>
      <c r="P348" s="40"/>
      <c r="Q348" s="40"/>
      <c r="R348" s="40"/>
      <c r="S348" s="40"/>
      <c r="T348" s="40" t="s">
        <v>633</v>
      </c>
    </row>
    <row r="349" spans="1:20" x14ac:dyDescent="0.35">
      <c r="A349" s="9">
        <v>348</v>
      </c>
      <c r="B349" s="64">
        <v>10360002</v>
      </c>
      <c r="C349" s="64">
        <v>2110001210</v>
      </c>
      <c r="D349" s="65">
        <v>44676</v>
      </c>
      <c r="E349" s="64">
        <v>-145999.62</v>
      </c>
      <c r="F349" s="40"/>
      <c r="G349" s="64" t="s">
        <v>397</v>
      </c>
      <c r="H349" s="65">
        <v>44787</v>
      </c>
      <c r="I349" s="70">
        <v>-145999.62</v>
      </c>
      <c r="J349" s="70">
        <v>-12446467.609999999</v>
      </c>
      <c r="K349" s="70">
        <v>-145999.62</v>
      </c>
      <c r="L349" s="40"/>
      <c r="M349" s="40"/>
      <c r="N349" s="40"/>
      <c r="O349" s="40"/>
      <c r="P349" s="40"/>
      <c r="Q349" s="40"/>
      <c r="R349" s="40"/>
      <c r="S349" s="40"/>
      <c r="T349" s="40" t="s">
        <v>633</v>
      </c>
    </row>
    <row r="350" spans="1:20" x14ac:dyDescent="0.35">
      <c r="A350" s="9">
        <v>349</v>
      </c>
      <c r="B350" s="64">
        <v>10360002</v>
      </c>
      <c r="C350" s="64">
        <v>2110001228</v>
      </c>
      <c r="D350" s="65">
        <v>44676</v>
      </c>
      <c r="E350" s="64">
        <v>-126883.78</v>
      </c>
      <c r="F350" s="40"/>
      <c r="G350" s="64" t="s">
        <v>397</v>
      </c>
      <c r="H350" s="65">
        <v>44787</v>
      </c>
      <c r="I350" s="70">
        <v>-126883.78</v>
      </c>
      <c r="J350" s="70">
        <v>-10791465.49</v>
      </c>
      <c r="K350" s="70">
        <v>-126883.78</v>
      </c>
      <c r="L350" s="40"/>
      <c r="M350" s="40"/>
      <c r="N350" s="40"/>
      <c r="O350" s="40"/>
      <c r="P350" s="40"/>
      <c r="Q350" s="40"/>
      <c r="R350" s="40"/>
      <c r="S350" s="40"/>
      <c r="T350" s="40" t="s">
        <v>633</v>
      </c>
    </row>
    <row r="351" spans="1:20" x14ac:dyDescent="0.35">
      <c r="A351" s="9">
        <v>350</v>
      </c>
      <c r="B351" s="64">
        <v>10360002</v>
      </c>
      <c r="C351" s="64">
        <v>2113003193</v>
      </c>
      <c r="D351" s="65">
        <v>44657</v>
      </c>
      <c r="E351" s="64">
        <v>123188.61</v>
      </c>
      <c r="F351" s="40"/>
      <c r="G351" s="64" t="s">
        <v>18</v>
      </c>
      <c r="H351" s="65">
        <v>44787</v>
      </c>
      <c r="I351" s="70">
        <v>123188.61</v>
      </c>
      <c r="J351" s="70">
        <v>10501829</v>
      </c>
      <c r="K351" s="70">
        <v>123188.61</v>
      </c>
      <c r="L351" s="40"/>
      <c r="M351" s="40"/>
      <c r="N351" s="40"/>
      <c r="O351" s="70">
        <v>123188.61</v>
      </c>
      <c r="P351" s="40"/>
      <c r="Q351" s="40"/>
      <c r="R351" s="40"/>
      <c r="S351" s="40" t="s">
        <v>417</v>
      </c>
      <c r="T351" s="40"/>
    </row>
    <row r="352" spans="1:20" x14ac:dyDescent="0.35">
      <c r="A352" s="9">
        <v>351</v>
      </c>
      <c r="B352" s="64">
        <v>10360002</v>
      </c>
      <c r="C352" s="64">
        <v>2110001239</v>
      </c>
      <c r="D352" s="65">
        <v>44676</v>
      </c>
      <c r="E352" s="64">
        <v>-47101.69</v>
      </c>
      <c r="F352" s="40"/>
      <c r="G352" s="64" t="s">
        <v>397</v>
      </c>
      <c r="H352" s="65">
        <v>44787</v>
      </c>
      <c r="I352" s="70">
        <v>-47101.69</v>
      </c>
      <c r="J352" s="70">
        <v>-4015419.07</v>
      </c>
      <c r="K352" s="70">
        <v>-47101.69</v>
      </c>
      <c r="L352" s="40"/>
      <c r="M352" s="40"/>
      <c r="N352" s="40"/>
      <c r="O352" s="40"/>
      <c r="P352" s="40"/>
      <c r="Q352" s="40"/>
      <c r="R352" s="40"/>
      <c r="S352" s="40"/>
      <c r="T352" s="40" t="s">
        <v>633</v>
      </c>
    </row>
    <row r="353" spans="1:20" x14ac:dyDescent="0.35">
      <c r="A353" s="9">
        <v>352</v>
      </c>
      <c r="B353" s="64">
        <v>10360002</v>
      </c>
      <c r="C353" s="64">
        <v>2110001254</v>
      </c>
      <c r="D353" s="65">
        <v>44681</v>
      </c>
      <c r="E353" s="64">
        <v>-100759.44</v>
      </c>
      <c r="F353" s="40"/>
      <c r="G353" s="64" t="s">
        <v>397</v>
      </c>
      <c r="H353" s="65">
        <v>44787</v>
      </c>
      <c r="I353" s="70">
        <v>-100759.44</v>
      </c>
      <c r="J353" s="70">
        <v>-8589742.2599999998</v>
      </c>
      <c r="K353" s="70">
        <v>-100759.44</v>
      </c>
      <c r="L353" s="40"/>
      <c r="M353" s="40"/>
      <c r="N353" s="40"/>
      <c r="O353" s="40"/>
      <c r="P353" s="40"/>
      <c r="Q353" s="40"/>
      <c r="R353" s="40"/>
      <c r="S353" s="40"/>
      <c r="T353" s="40" t="s">
        <v>633</v>
      </c>
    </row>
    <row r="354" spans="1:20" x14ac:dyDescent="0.35">
      <c r="A354" s="9">
        <v>353</v>
      </c>
      <c r="B354" s="64">
        <v>10360002</v>
      </c>
      <c r="C354" s="64">
        <v>2110001258</v>
      </c>
      <c r="D354" s="65">
        <v>44678</v>
      </c>
      <c r="E354" s="64">
        <v>-247980</v>
      </c>
      <c r="F354" s="40"/>
      <c r="G354" s="64" t="s">
        <v>397</v>
      </c>
      <c r="H354" s="65">
        <v>44787</v>
      </c>
      <c r="I354" s="70">
        <v>-247980</v>
      </c>
      <c r="J354" s="70">
        <v>-21140295</v>
      </c>
      <c r="K354" s="70">
        <v>-247980</v>
      </c>
      <c r="L354" s="40"/>
      <c r="M354" s="40"/>
      <c r="N354" s="40"/>
      <c r="O354" s="40"/>
      <c r="P354" s="40"/>
      <c r="Q354" s="40"/>
      <c r="R354" s="40"/>
      <c r="S354" s="40"/>
      <c r="T354" s="40" t="s">
        <v>633</v>
      </c>
    </row>
    <row r="355" spans="1:20" x14ac:dyDescent="0.35">
      <c r="A355" s="9">
        <v>354</v>
      </c>
      <c r="B355" s="64">
        <v>10360002</v>
      </c>
      <c r="C355" s="64">
        <v>2110001259</v>
      </c>
      <c r="D355" s="65">
        <v>44678</v>
      </c>
      <c r="E355" s="64">
        <v>-200222.5</v>
      </c>
      <c r="F355" s="40"/>
      <c r="G355" s="64" t="s">
        <v>397</v>
      </c>
      <c r="H355" s="65">
        <v>44787</v>
      </c>
      <c r="I355" s="70">
        <v>-200222.5</v>
      </c>
      <c r="J355" s="70">
        <v>-17068968.129999999</v>
      </c>
      <c r="K355" s="70">
        <v>-200222.5</v>
      </c>
      <c r="L355" s="40"/>
      <c r="M355" s="40"/>
      <c r="N355" s="40"/>
      <c r="O355" s="40"/>
      <c r="P355" s="40"/>
      <c r="Q355" s="40"/>
      <c r="R355" s="40"/>
      <c r="S355" s="40"/>
      <c r="T355" s="40" t="s">
        <v>633</v>
      </c>
    </row>
    <row r="356" spans="1:20" x14ac:dyDescent="0.35">
      <c r="A356" s="9">
        <v>355</v>
      </c>
      <c r="B356" s="64">
        <v>10360002</v>
      </c>
      <c r="C356" s="64">
        <v>2113003336</v>
      </c>
      <c r="D356" s="65">
        <v>44672</v>
      </c>
      <c r="E356" s="64">
        <v>40957.71</v>
      </c>
      <c r="F356" s="40"/>
      <c r="G356" s="64" t="s">
        <v>18</v>
      </c>
      <c r="H356" s="65">
        <v>44787</v>
      </c>
      <c r="I356" s="70">
        <v>40957.71</v>
      </c>
      <c r="J356" s="70">
        <v>3491644.78</v>
      </c>
      <c r="K356" s="70">
        <v>40957.71</v>
      </c>
      <c r="L356" s="40"/>
      <c r="M356" s="40"/>
      <c r="N356" s="40"/>
      <c r="O356" s="70">
        <v>40957.71</v>
      </c>
      <c r="P356" s="40"/>
      <c r="Q356" s="40"/>
      <c r="R356" s="40"/>
      <c r="S356" s="40" t="s">
        <v>417</v>
      </c>
      <c r="T356" s="40"/>
    </row>
    <row r="357" spans="1:20" x14ac:dyDescent="0.35">
      <c r="A357" s="9">
        <v>356</v>
      </c>
      <c r="B357" s="64">
        <v>10360002</v>
      </c>
      <c r="C357" s="64">
        <v>2110001259</v>
      </c>
      <c r="D357" s="65">
        <v>44678</v>
      </c>
      <c r="E357" s="64">
        <v>200222.5</v>
      </c>
      <c r="F357" s="40"/>
      <c r="G357" s="64" t="s">
        <v>397</v>
      </c>
      <c r="H357" s="65">
        <v>44787</v>
      </c>
      <c r="I357" s="70">
        <v>200222.5</v>
      </c>
      <c r="J357" s="70">
        <v>17068968.129999999</v>
      </c>
      <c r="K357" s="70">
        <v>200222.5</v>
      </c>
      <c r="L357" s="40"/>
      <c r="M357" s="40"/>
      <c r="N357" s="40"/>
      <c r="O357" s="40"/>
      <c r="P357" s="40"/>
      <c r="Q357" s="40"/>
      <c r="R357" s="40"/>
      <c r="S357" s="40"/>
      <c r="T357" s="40" t="s">
        <v>633</v>
      </c>
    </row>
    <row r="358" spans="1:20" x14ac:dyDescent="0.35">
      <c r="A358" s="9">
        <v>357</v>
      </c>
      <c r="B358" s="64">
        <v>10360002</v>
      </c>
      <c r="C358" s="64">
        <v>2110001281</v>
      </c>
      <c r="D358" s="65">
        <v>44681</v>
      </c>
      <c r="E358" s="64">
        <v>-115317.63</v>
      </c>
      <c r="F358" s="40"/>
      <c r="G358" s="64" t="s">
        <v>397</v>
      </c>
      <c r="H358" s="65">
        <v>44787</v>
      </c>
      <c r="I358" s="70">
        <v>-115317.63</v>
      </c>
      <c r="J358" s="70">
        <v>-9830827.9600000009</v>
      </c>
      <c r="K358" s="70">
        <v>-115317.63</v>
      </c>
      <c r="L358" s="40"/>
      <c r="M358" s="40"/>
      <c r="N358" s="40"/>
      <c r="O358" s="40"/>
      <c r="P358" s="40"/>
      <c r="Q358" s="40"/>
      <c r="R358" s="40"/>
      <c r="S358" s="40"/>
      <c r="T358" s="40" t="s">
        <v>633</v>
      </c>
    </row>
    <row r="359" spans="1:20" x14ac:dyDescent="0.35">
      <c r="A359" s="9">
        <v>358</v>
      </c>
      <c r="B359" s="64">
        <v>10360002</v>
      </c>
      <c r="C359" s="64">
        <v>2113003273</v>
      </c>
      <c r="D359" s="65">
        <v>44664</v>
      </c>
      <c r="E359" s="64">
        <v>78993.33</v>
      </c>
      <c r="F359" s="40"/>
      <c r="G359" s="64" t="s">
        <v>18</v>
      </c>
      <c r="H359" s="65">
        <v>44787</v>
      </c>
      <c r="I359" s="70">
        <v>78993.33</v>
      </c>
      <c r="J359" s="70">
        <v>6734181.3799999999</v>
      </c>
      <c r="K359" s="70">
        <v>78993.33</v>
      </c>
      <c r="L359" s="40"/>
      <c r="M359" s="40"/>
      <c r="N359" s="40"/>
      <c r="O359" s="70">
        <v>78993.33</v>
      </c>
      <c r="P359" s="40"/>
      <c r="Q359" s="40"/>
      <c r="R359" s="40"/>
      <c r="S359" s="40" t="s">
        <v>417</v>
      </c>
      <c r="T359" s="40"/>
    </row>
    <row r="360" spans="1:20" x14ac:dyDescent="0.35">
      <c r="A360" s="9">
        <v>359</v>
      </c>
      <c r="B360" s="64">
        <v>10360002</v>
      </c>
      <c r="C360" s="64">
        <v>2110001287</v>
      </c>
      <c r="D360" s="65">
        <v>44681</v>
      </c>
      <c r="E360" s="64">
        <v>-238921.43</v>
      </c>
      <c r="F360" s="40"/>
      <c r="G360" s="64" t="s">
        <v>397</v>
      </c>
      <c r="H360" s="65">
        <v>44787</v>
      </c>
      <c r="I360" s="70">
        <v>-238921.43</v>
      </c>
      <c r="J360" s="70">
        <v>-20320267.620000001</v>
      </c>
      <c r="K360" s="70">
        <v>-238921.43</v>
      </c>
      <c r="L360" s="40"/>
      <c r="M360" s="40"/>
      <c r="N360" s="40"/>
      <c r="O360" s="40"/>
      <c r="P360" s="40"/>
      <c r="Q360" s="40"/>
      <c r="R360" s="40"/>
      <c r="S360" s="40"/>
      <c r="T360" s="40" t="s">
        <v>633</v>
      </c>
    </row>
    <row r="361" spans="1:20" x14ac:dyDescent="0.35">
      <c r="A361" s="9">
        <v>360</v>
      </c>
      <c r="B361" s="64">
        <v>10360002</v>
      </c>
      <c r="C361" s="64">
        <v>2110001252</v>
      </c>
      <c r="D361" s="65">
        <v>44681</v>
      </c>
      <c r="E361" s="64">
        <v>34638.54</v>
      </c>
      <c r="F361" s="40"/>
      <c r="G361" s="64" t="s">
        <v>397</v>
      </c>
      <c r="H361" s="65">
        <v>44787</v>
      </c>
      <c r="I361" s="70">
        <v>34638.54</v>
      </c>
      <c r="J361" s="70">
        <v>2961595.17</v>
      </c>
      <c r="K361" s="70">
        <v>34638.54</v>
      </c>
      <c r="L361" s="40"/>
      <c r="M361" s="40"/>
      <c r="N361" s="40"/>
      <c r="O361" s="40"/>
      <c r="P361" s="40"/>
      <c r="Q361" s="40"/>
      <c r="R361" s="40"/>
      <c r="S361" s="40"/>
      <c r="T361" s="40" t="s">
        <v>633</v>
      </c>
    </row>
    <row r="362" spans="1:20" x14ac:dyDescent="0.35">
      <c r="A362" s="9">
        <v>361</v>
      </c>
      <c r="B362" s="64">
        <v>10360002</v>
      </c>
      <c r="C362" s="64">
        <v>2113003701</v>
      </c>
      <c r="D362" s="65">
        <v>44698</v>
      </c>
      <c r="E362" s="64">
        <v>81757.5</v>
      </c>
      <c r="F362" s="40"/>
      <c r="G362" s="64" t="s">
        <v>18</v>
      </c>
      <c r="H362" s="65">
        <v>44787</v>
      </c>
      <c r="I362" s="70">
        <v>81757.5</v>
      </c>
      <c r="J362" s="70">
        <v>6990266.25</v>
      </c>
      <c r="K362" s="70">
        <v>81757.5</v>
      </c>
      <c r="L362" s="40"/>
      <c r="M362" s="40"/>
      <c r="N362" s="40"/>
      <c r="O362" s="70">
        <v>81757.5</v>
      </c>
      <c r="P362" s="40"/>
      <c r="Q362" s="40"/>
      <c r="R362" s="40"/>
      <c r="S362" s="40" t="s">
        <v>417</v>
      </c>
      <c r="T362" s="40"/>
    </row>
    <row r="363" spans="1:20" x14ac:dyDescent="0.35">
      <c r="A363" s="9">
        <v>362</v>
      </c>
      <c r="B363" s="64">
        <v>10360002</v>
      </c>
      <c r="C363" s="64">
        <v>2113003704</v>
      </c>
      <c r="D363" s="65">
        <v>44693</v>
      </c>
      <c r="E363" s="64">
        <v>190332.29</v>
      </c>
      <c r="F363" s="40"/>
      <c r="G363" s="64" t="s">
        <v>18</v>
      </c>
      <c r="H363" s="65">
        <v>44787</v>
      </c>
      <c r="I363" s="70">
        <v>190332.29</v>
      </c>
      <c r="J363" s="70">
        <v>16273410.800000001</v>
      </c>
      <c r="K363" s="70">
        <v>190332.29</v>
      </c>
      <c r="L363" s="40"/>
      <c r="M363" s="40"/>
      <c r="N363" s="40"/>
      <c r="O363" s="70">
        <v>190332.29</v>
      </c>
      <c r="P363" s="40"/>
      <c r="Q363" s="40"/>
      <c r="R363" s="40"/>
      <c r="S363" s="40" t="s">
        <v>417</v>
      </c>
      <c r="T363" s="40"/>
    </row>
    <row r="364" spans="1:20" x14ac:dyDescent="0.35">
      <c r="A364" s="9">
        <v>363</v>
      </c>
      <c r="B364" s="64">
        <v>10360002</v>
      </c>
      <c r="C364" s="64">
        <v>2110001342</v>
      </c>
      <c r="D364" s="65">
        <v>44711</v>
      </c>
      <c r="E364" s="64">
        <v>-77247.789999999994</v>
      </c>
      <c r="F364" s="40"/>
      <c r="G364" s="64" t="s">
        <v>397</v>
      </c>
      <c r="H364" s="65">
        <v>44787</v>
      </c>
      <c r="I364" s="70">
        <v>-77247.789999999994</v>
      </c>
      <c r="J364" s="70">
        <v>-6604686.0499999998</v>
      </c>
      <c r="K364" s="70">
        <v>-77247.789999999994</v>
      </c>
      <c r="L364" s="40"/>
      <c r="M364" s="40"/>
      <c r="N364" s="40"/>
      <c r="O364" s="40"/>
      <c r="P364" s="40"/>
      <c r="Q364" s="40"/>
      <c r="R364" s="40"/>
      <c r="S364" s="40"/>
      <c r="T364" s="40" t="s">
        <v>633</v>
      </c>
    </row>
    <row r="365" spans="1:20" x14ac:dyDescent="0.35">
      <c r="A365" s="9">
        <v>364</v>
      </c>
      <c r="B365" s="64">
        <v>10360002</v>
      </c>
      <c r="C365" s="64">
        <v>2110001355</v>
      </c>
      <c r="D365" s="65">
        <v>44712</v>
      </c>
      <c r="E365" s="64">
        <v>-22217.599999999999</v>
      </c>
      <c r="F365" s="40"/>
      <c r="G365" s="64" t="s">
        <v>397</v>
      </c>
      <c r="H365" s="65">
        <v>44787</v>
      </c>
      <c r="I365" s="70">
        <v>-22217.599999999999</v>
      </c>
      <c r="J365" s="70">
        <v>-1894050.4</v>
      </c>
      <c r="K365" s="70">
        <v>-22217.599999999999</v>
      </c>
      <c r="L365" s="40"/>
      <c r="M365" s="40"/>
      <c r="N365" s="40"/>
      <c r="O365" s="40"/>
      <c r="P365" s="40"/>
      <c r="Q365" s="40"/>
      <c r="R365" s="40"/>
      <c r="S365" s="40"/>
      <c r="T365" s="40" t="s">
        <v>633</v>
      </c>
    </row>
    <row r="366" spans="1:20" x14ac:dyDescent="0.35">
      <c r="A366" s="9">
        <v>365</v>
      </c>
      <c r="B366" s="64">
        <v>10360002</v>
      </c>
      <c r="C366" s="64">
        <v>2113003776</v>
      </c>
      <c r="D366" s="65">
        <v>44698</v>
      </c>
      <c r="E366" s="64">
        <v>320787.43</v>
      </c>
      <c r="F366" s="40"/>
      <c r="G366" s="64" t="s">
        <v>18</v>
      </c>
      <c r="H366" s="65">
        <v>44787</v>
      </c>
      <c r="I366" s="70">
        <v>320787.43</v>
      </c>
      <c r="J366" s="70">
        <v>27427325.27</v>
      </c>
      <c r="K366" s="70">
        <v>320787.43</v>
      </c>
      <c r="L366" s="40"/>
      <c r="M366" s="40"/>
      <c r="N366" s="40" t="s">
        <v>980</v>
      </c>
      <c r="O366" s="40"/>
      <c r="P366" s="40"/>
      <c r="Q366" s="40"/>
      <c r="R366" s="40" t="s">
        <v>417</v>
      </c>
      <c r="S366" s="40"/>
      <c r="T366" s="40"/>
    </row>
    <row r="367" spans="1:20" x14ac:dyDescent="0.35">
      <c r="A367" s="9">
        <v>366</v>
      </c>
      <c r="B367" s="64">
        <v>10360002</v>
      </c>
      <c r="C367" s="64">
        <v>2110001359</v>
      </c>
      <c r="D367" s="65">
        <v>44712</v>
      </c>
      <c r="E367" s="64">
        <v>-40110.550000000003</v>
      </c>
      <c r="F367" s="40"/>
      <c r="G367" s="64" t="s">
        <v>397</v>
      </c>
      <c r="H367" s="65">
        <v>44787</v>
      </c>
      <c r="I367" s="70">
        <v>-40110.550000000003</v>
      </c>
      <c r="J367" s="70">
        <v>-3429452.03</v>
      </c>
      <c r="K367" s="70">
        <v>-40110.550000000003</v>
      </c>
      <c r="L367" s="40"/>
      <c r="M367" s="40"/>
      <c r="N367" s="40"/>
      <c r="O367" s="40"/>
      <c r="P367" s="40"/>
      <c r="Q367" s="40"/>
      <c r="R367" s="40"/>
      <c r="S367" s="40"/>
      <c r="T367" s="40" t="s">
        <v>633</v>
      </c>
    </row>
    <row r="368" spans="1:20" x14ac:dyDescent="0.35">
      <c r="A368" s="9">
        <v>367</v>
      </c>
      <c r="B368" s="64">
        <v>10360002</v>
      </c>
      <c r="C368" s="64">
        <v>2110001362</v>
      </c>
      <c r="D368" s="65">
        <v>44712</v>
      </c>
      <c r="E368" s="64">
        <v>-153702.59</v>
      </c>
      <c r="F368" s="40"/>
      <c r="G368" s="64" t="s">
        <v>397</v>
      </c>
      <c r="H368" s="65">
        <v>44787</v>
      </c>
      <c r="I368" s="70">
        <v>-153702.59</v>
      </c>
      <c r="J368" s="70">
        <v>-13103145.800000001</v>
      </c>
      <c r="K368" s="70">
        <v>-153702.59</v>
      </c>
      <c r="L368" s="40"/>
      <c r="M368" s="40"/>
      <c r="N368" s="40"/>
      <c r="O368" s="40"/>
      <c r="P368" s="40"/>
      <c r="Q368" s="40"/>
      <c r="R368" s="40"/>
      <c r="S368" s="40"/>
      <c r="T368" s="40" t="s">
        <v>633</v>
      </c>
    </row>
    <row r="369" spans="1:20" x14ac:dyDescent="0.35">
      <c r="A369" s="9">
        <v>368</v>
      </c>
      <c r="B369" s="64">
        <v>10360002</v>
      </c>
      <c r="C369" s="64">
        <v>2113003481</v>
      </c>
      <c r="D369" s="65">
        <v>44677</v>
      </c>
      <c r="E369" s="64">
        <v>211206.56</v>
      </c>
      <c r="F369" s="40"/>
      <c r="G369" s="64" t="s">
        <v>18</v>
      </c>
      <c r="H369" s="65">
        <v>44787</v>
      </c>
      <c r="I369" s="70">
        <v>211206.56</v>
      </c>
      <c r="J369" s="70">
        <v>18005359.239999998</v>
      </c>
      <c r="K369" s="70">
        <v>211206.56</v>
      </c>
      <c r="L369" s="15" t="s">
        <v>981</v>
      </c>
      <c r="M369" s="40"/>
      <c r="N369" s="40"/>
      <c r="O369" s="40"/>
      <c r="P369" s="40" t="s">
        <v>417</v>
      </c>
      <c r="Q369" s="40"/>
      <c r="R369" s="40"/>
      <c r="S369" s="40"/>
      <c r="T369" s="40"/>
    </row>
    <row r="370" spans="1:20" x14ac:dyDescent="0.35">
      <c r="A370" s="9">
        <v>369</v>
      </c>
      <c r="B370" s="64">
        <v>10360002</v>
      </c>
      <c r="C370" s="64">
        <v>2110001373</v>
      </c>
      <c r="D370" s="65">
        <v>44712</v>
      </c>
      <c r="E370" s="64">
        <v>-198586.5</v>
      </c>
      <c r="F370" s="40"/>
      <c r="G370" s="64" t="s">
        <v>397</v>
      </c>
      <c r="H370" s="65">
        <v>44787</v>
      </c>
      <c r="I370" s="70">
        <v>-198586.5</v>
      </c>
      <c r="J370" s="70">
        <v>-16979145.75</v>
      </c>
      <c r="K370" s="70">
        <v>-198586.5</v>
      </c>
      <c r="L370" s="40"/>
      <c r="M370" s="40"/>
      <c r="N370" s="40"/>
      <c r="O370" s="40"/>
      <c r="P370" s="40"/>
      <c r="Q370" s="40"/>
      <c r="R370" s="40"/>
      <c r="S370" s="40"/>
      <c r="T370" s="40" t="s">
        <v>633</v>
      </c>
    </row>
    <row r="371" spans="1:20" x14ac:dyDescent="0.35">
      <c r="A371" s="9">
        <v>370</v>
      </c>
      <c r="B371" s="64">
        <v>10360002</v>
      </c>
      <c r="C371" s="64">
        <v>2110001376</v>
      </c>
      <c r="D371" s="65">
        <v>44712</v>
      </c>
      <c r="E371" s="64">
        <v>-14249.52</v>
      </c>
      <c r="F371" s="40"/>
      <c r="G371" s="64" t="s">
        <v>397</v>
      </c>
      <c r="H371" s="65">
        <v>44787</v>
      </c>
      <c r="I371" s="70">
        <v>-14249.52</v>
      </c>
      <c r="J371" s="70">
        <v>-1218333.96</v>
      </c>
      <c r="K371" s="70">
        <v>-14249.52</v>
      </c>
      <c r="L371" s="40"/>
      <c r="M371" s="40"/>
      <c r="N371" s="40"/>
      <c r="O371" s="40"/>
      <c r="P371" s="40"/>
      <c r="Q371" s="40"/>
      <c r="R371" s="40"/>
      <c r="S371" s="40"/>
      <c r="T371" s="40" t="s">
        <v>633</v>
      </c>
    </row>
    <row r="372" spans="1:20" x14ac:dyDescent="0.35">
      <c r="A372" s="9">
        <v>371</v>
      </c>
      <c r="B372" s="64">
        <v>10360002</v>
      </c>
      <c r="C372" s="64">
        <v>2113003725</v>
      </c>
      <c r="D372" s="65">
        <v>44697</v>
      </c>
      <c r="E372" s="64">
        <v>87310.86</v>
      </c>
      <c r="F372" s="40"/>
      <c r="G372" s="64" t="s">
        <v>18</v>
      </c>
      <c r="H372" s="65">
        <v>44787</v>
      </c>
      <c r="I372" s="70">
        <v>87310.86</v>
      </c>
      <c r="J372" s="70">
        <v>7465078.5300000003</v>
      </c>
      <c r="K372" s="70">
        <v>87310.86</v>
      </c>
      <c r="L372" s="40"/>
      <c r="M372" s="40"/>
      <c r="N372" s="40"/>
      <c r="O372" s="70">
        <v>87310.86</v>
      </c>
      <c r="P372" s="40"/>
      <c r="Q372" s="40"/>
      <c r="R372" s="40"/>
      <c r="S372" s="40" t="s">
        <v>417</v>
      </c>
      <c r="T372" s="40"/>
    </row>
    <row r="373" spans="1:20" x14ac:dyDescent="0.35">
      <c r="A373" s="9">
        <v>372</v>
      </c>
      <c r="B373" s="64">
        <v>10360002</v>
      </c>
      <c r="C373" s="64">
        <v>2110001385</v>
      </c>
      <c r="D373" s="65">
        <v>44712</v>
      </c>
      <c r="E373" s="64">
        <v>-215721.48</v>
      </c>
      <c r="F373" s="40"/>
      <c r="G373" s="64" t="s">
        <v>397</v>
      </c>
      <c r="H373" s="65">
        <v>44787</v>
      </c>
      <c r="I373" s="70">
        <v>-215721.48</v>
      </c>
      <c r="J373" s="70">
        <v>-18444186.539999999</v>
      </c>
      <c r="K373" s="70">
        <v>-215721.48</v>
      </c>
      <c r="L373" s="40"/>
      <c r="M373" s="40"/>
      <c r="N373" s="40"/>
      <c r="O373" s="40"/>
      <c r="P373" s="40"/>
      <c r="Q373" s="40"/>
      <c r="R373" s="40"/>
      <c r="S373" s="40"/>
      <c r="T373" s="40" t="s">
        <v>633</v>
      </c>
    </row>
    <row r="374" spans="1:20" x14ac:dyDescent="0.35">
      <c r="A374" s="9">
        <v>373</v>
      </c>
      <c r="B374" s="64">
        <v>10360002</v>
      </c>
      <c r="C374" s="64">
        <v>2113003694</v>
      </c>
      <c r="D374" s="65">
        <v>44703</v>
      </c>
      <c r="E374" s="64">
        <v>45141.7</v>
      </c>
      <c r="F374" s="40"/>
      <c r="G374" s="64" t="s">
        <v>18</v>
      </c>
      <c r="H374" s="65">
        <v>44787</v>
      </c>
      <c r="I374" s="70">
        <v>45141.7</v>
      </c>
      <c r="J374" s="70">
        <v>3859615.35</v>
      </c>
      <c r="K374" s="70">
        <v>45141.7</v>
      </c>
      <c r="L374" s="40"/>
      <c r="M374" s="40"/>
      <c r="N374" s="40"/>
      <c r="O374" s="70">
        <v>45141.7</v>
      </c>
      <c r="P374" s="40"/>
      <c r="Q374" s="40"/>
      <c r="R374" s="40"/>
      <c r="S374" s="40" t="s">
        <v>417</v>
      </c>
      <c r="T374" s="40"/>
    </row>
    <row r="375" spans="1:20" x14ac:dyDescent="0.35">
      <c r="A375" s="9">
        <v>374</v>
      </c>
      <c r="B375" s="64">
        <v>10360002</v>
      </c>
      <c r="C375" s="64">
        <v>2110001397</v>
      </c>
      <c r="D375" s="65">
        <v>44712</v>
      </c>
      <c r="E375" s="64">
        <v>-216973.38</v>
      </c>
      <c r="F375" s="40"/>
      <c r="G375" s="64" t="s">
        <v>397</v>
      </c>
      <c r="H375" s="65">
        <v>44787</v>
      </c>
      <c r="I375" s="70">
        <v>-216973.38</v>
      </c>
      <c r="J375" s="70">
        <v>-18551223.989999998</v>
      </c>
      <c r="K375" s="70">
        <v>-216973.38</v>
      </c>
      <c r="L375" s="40"/>
      <c r="M375" s="40"/>
      <c r="N375" s="40"/>
      <c r="O375" s="40"/>
      <c r="P375" s="40"/>
      <c r="Q375" s="40"/>
      <c r="R375" s="40"/>
      <c r="S375" s="40"/>
      <c r="T375" s="40" t="s">
        <v>633</v>
      </c>
    </row>
    <row r="376" spans="1:20" x14ac:dyDescent="0.35">
      <c r="A376" s="9">
        <v>375</v>
      </c>
      <c r="B376" s="64">
        <v>10360002</v>
      </c>
      <c r="C376" s="64">
        <v>2113003699</v>
      </c>
      <c r="D376" s="65">
        <v>44703</v>
      </c>
      <c r="E376" s="64">
        <v>246325.92</v>
      </c>
      <c r="F376" s="40"/>
      <c r="G376" s="64" t="s">
        <v>18</v>
      </c>
      <c r="H376" s="65">
        <v>44787</v>
      </c>
      <c r="I376" s="70">
        <v>246325.92</v>
      </c>
      <c r="J376" s="70">
        <v>21060866.16</v>
      </c>
      <c r="K376" s="70">
        <v>246325.92</v>
      </c>
      <c r="L376" s="40"/>
      <c r="M376" s="40"/>
      <c r="N376" s="40"/>
      <c r="O376" s="70">
        <v>246325.92</v>
      </c>
      <c r="P376" s="40"/>
      <c r="Q376" s="40"/>
      <c r="R376" s="40"/>
      <c r="S376" s="40" t="s">
        <v>417</v>
      </c>
      <c r="T376" s="40"/>
    </row>
    <row r="377" spans="1:20" x14ac:dyDescent="0.35">
      <c r="A377" s="9">
        <v>376</v>
      </c>
      <c r="B377" s="64">
        <v>10360002</v>
      </c>
      <c r="C377" s="64">
        <v>2113003734</v>
      </c>
      <c r="D377" s="65">
        <v>44706</v>
      </c>
      <c r="E377" s="64">
        <v>85817.7</v>
      </c>
      <c r="F377" s="40"/>
      <c r="G377" s="64" t="s">
        <v>18</v>
      </c>
      <c r="H377" s="65">
        <v>44787</v>
      </c>
      <c r="I377" s="70">
        <v>85817.7</v>
      </c>
      <c r="J377" s="70">
        <v>7337413.3499999996</v>
      </c>
      <c r="K377" s="70">
        <v>85817.7</v>
      </c>
      <c r="L377" s="40"/>
      <c r="M377" s="40"/>
      <c r="N377" s="40"/>
      <c r="O377" s="70">
        <v>85817.7</v>
      </c>
      <c r="P377" s="40"/>
      <c r="Q377" s="40"/>
      <c r="R377" s="40"/>
      <c r="S377" s="40" t="s">
        <v>417</v>
      </c>
      <c r="T377" s="40"/>
    </row>
    <row r="378" spans="1:20" x14ac:dyDescent="0.35">
      <c r="A378" s="9">
        <v>377</v>
      </c>
      <c r="B378" s="64">
        <v>10360002</v>
      </c>
      <c r="C378" s="64">
        <v>2113003769</v>
      </c>
      <c r="D378" s="65">
        <v>44706</v>
      </c>
      <c r="E378" s="64">
        <v>359200.38</v>
      </c>
      <c r="F378" s="40"/>
      <c r="G378" s="64" t="s">
        <v>18</v>
      </c>
      <c r="H378" s="65">
        <v>44787</v>
      </c>
      <c r="I378" s="70">
        <v>359200.38</v>
      </c>
      <c r="J378" s="70">
        <v>30711632.489999998</v>
      </c>
      <c r="K378" s="70">
        <v>359200.38</v>
      </c>
      <c r="L378" s="40"/>
      <c r="M378" s="40"/>
      <c r="N378" s="40"/>
      <c r="O378" s="70">
        <v>359200.38</v>
      </c>
      <c r="P378" s="40"/>
      <c r="Q378" s="40"/>
      <c r="R378" s="40"/>
      <c r="S378" s="40" t="s">
        <v>417</v>
      </c>
      <c r="T378" s="40"/>
    </row>
    <row r="379" spans="1:20" x14ac:dyDescent="0.35">
      <c r="A379" s="9">
        <v>378</v>
      </c>
      <c r="B379" s="64">
        <v>10360002</v>
      </c>
      <c r="C379" s="64">
        <v>2113003727</v>
      </c>
      <c r="D379" s="65">
        <v>44698</v>
      </c>
      <c r="E379" s="64">
        <v>146531.49</v>
      </c>
      <c r="F379" s="40"/>
      <c r="G379" s="64" t="s">
        <v>18</v>
      </c>
      <c r="H379" s="65">
        <v>44787</v>
      </c>
      <c r="I379" s="70">
        <v>146531.49</v>
      </c>
      <c r="J379" s="70">
        <v>12528442.4</v>
      </c>
      <c r="K379" s="70">
        <v>146531.49</v>
      </c>
      <c r="L379" s="40"/>
      <c r="M379" s="40"/>
      <c r="N379" s="40"/>
      <c r="O379" s="70">
        <v>146531.49</v>
      </c>
      <c r="P379" s="40"/>
      <c r="Q379" s="40"/>
      <c r="R379" s="40"/>
      <c r="S379" s="40" t="s">
        <v>417</v>
      </c>
      <c r="T379" s="40"/>
    </row>
    <row r="380" spans="1:20" x14ac:dyDescent="0.35">
      <c r="A380" s="9">
        <v>379</v>
      </c>
      <c r="B380" s="64">
        <v>10360002</v>
      </c>
      <c r="C380" s="64">
        <v>2110001441</v>
      </c>
      <c r="D380" s="65">
        <v>44723</v>
      </c>
      <c r="E380" s="64">
        <v>-137777.22</v>
      </c>
      <c r="F380" s="40"/>
      <c r="G380" s="64" t="s">
        <v>397</v>
      </c>
      <c r="H380" s="65">
        <v>44787</v>
      </c>
      <c r="I380" s="70">
        <v>-137777.22</v>
      </c>
      <c r="J380" s="70">
        <v>-11779952.310000001</v>
      </c>
      <c r="K380" s="70">
        <v>-137777.22</v>
      </c>
      <c r="L380" s="40"/>
      <c r="M380" s="40"/>
      <c r="N380" s="40"/>
      <c r="O380" s="40"/>
      <c r="P380" s="40"/>
      <c r="Q380" s="40"/>
      <c r="R380" s="40"/>
      <c r="S380" s="40"/>
      <c r="T380" s="40" t="s">
        <v>633</v>
      </c>
    </row>
    <row r="381" spans="1:20" x14ac:dyDescent="0.35">
      <c r="A381" s="9">
        <v>380</v>
      </c>
      <c r="B381" s="64">
        <v>10360002</v>
      </c>
      <c r="C381" s="64">
        <v>2110001467</v>
      </c>
      <c r="D381" s="65">
        <v>44731</v>
      </c>
      <c r="E381" s="64">
        <v>-130724.26</v>
      </c>
      <c r="F381" s="40"/>
      <c r="G381" s="64" t="s">
        <v>397</v>
      </c>
      <c r="H381" s="65">
        <v>44787</v>
      </c>
      <c r="I381" s="70">
        <v>-130724.26</v>
      </c>
      <c r="J381" s="70">
        <v>-11523343.52</v>
      </c>
      <c r="K381" s="70">
        <v>-130724.26</v>
      </c>
      <c r="L381" s="40"/>
      <c r="M381" s="40"/>
      <c r="N381" s="40"/>
      <c r="O381" s="40"/>
      <c r="P381" s="40"/>
      <c r="Q381" s="40"/>
      <c r="R381" s="40"/>
      <c r="S381" s="40"/>
      <c r="T381" s="40" t="s">
        <v>633</v>
      </c>
    </row>
    <row r="382" spans="1:20" x14ac:dyDescent="0.35">
      <c r="A382" s="9">
        <v>381</v>
      </c>
      <c r="B382" s="64">
        <v>10360002</v>
      </c>
      <c r="C382" s="64">
        <v>2110001476</v>
      </c>
      <c r="D382" s="65">
        <v>44731</v>
      </c>
      <c r="E382" s="64">
        <v>-155856.47</v>
      </c>
      <c r="F382" s="40"/>
      <c r="G382" s="64" t="s">
        <v>397</v>
      </c>
      <c r="H382" s="65">
        <v>44787</v>
      </c>
      <c r="I382" s="70">
        <v>-155856.47</v>
      </c>
      <c r="J382" s="70">
        <v>-13738747.83</v>
      </c>
      <c r="K382" s="70">
        <v>-155856.47</v>
      </c>
      <c r="L382" s="40"/>
      <c r="M382" s="40"/>
      <c r="N382" s="40"/>
      <c r="O382" s="40"/>
      <c r="P382" s="40"/>
      <c r="Q382" s="40"/>
      <c r="R382" s="40"/>
      <c r="S382" s="40"/>
      <c r="T382" s="40" t="s">
        <v>633</v>
      </c>
    </row>
    <row r="383" spans="1:20" x14ac:dyDescent="0.35">
      <c r="A383" s="9">
        <v>382</v>
      </c>
      <c r="B383" s="64">
        <v>10360002</v>
      </c>
      <c r="C383" s="64">
        <v>2110001481</v>
      </c>
      <c r="D383" s="65">
        <v>44731</v>
      </c>
      <c r="E383" s="64">
        <v>-206584.61</v>
      </c>
      <c r="F383" s="40"/>
      <c r="G383" s="64" t="s">
        <v>397</v>
      </c>
      <c r="H383" s="65">
        <v>44787</v>
      </c>
      <c r="I383" s="70">
        <v>-206584.61</v>
      </c>
      <c r="J383" s="70">
        <v>-17611338</v>
      </c>
      <c r="K383" s="70">
        <v>-206584.61</v>
      </c>
      <c r="L383" s="40"/>
      <c r="M383" s="40"/>
      <c r="N383" s="40"/>
      <c r="O383" s="40"/>
      <c r="P383" s="40"/>
      <c r="Q383" s="40"/>
      <c r="R383" s="40"/>
      <c r="S383" s="40"/>
      <c r="T383" s="40" t="s">
        <v>633</v>
      </c>
    </row>
    <row r="384" spans="1:20" x14ac:dyDescent="0.35">
      <c r="A384" s="9">
        <v>383</v>
      </c>
      <c r="B384" s="64">
        <v>10360002</v>
      </c>
      <c r="C384" s="64">
        <v>2110001484</v>
      </c>
      <c r="D384" s="65">
        <v>44731</v>
      </c>
      <c r="E384" s="64">
        <v>-115864.62</v>
      </c>
      <c r="F384" s="40"/>
      <c r="G384" s="64" t="s">
        <v>397</v>
      </c>
      <c r="H384" s="65">
        <v>44787</v>
      </c>
      <c r="I384" s="70">
        <v>-115864.62</v>
      </c>
      <c r="J384" s="70">
        <v>-9906425.0099999998</v>
      </c>
      <c r="K384" s="70">
        <v>-115864.62</v>
      </c>
      <c r="L384" s="40"/>
      <c r="M384" s="40"/>
      <c r="N384" s="40"/>
      <c r="O384" s="40"/>
      <c r="P384" s="40"/>
      <c r="Q384" s="40"/>
      <c r="R384" s="40"/>
      <c r="S384" s="40"/>
      <c r="T384" s="40" t="s">
        <v>633</v>
      </c>
    </row>
    <row r="385" spans="1:20" x14ac:dyDescent="0.35">
      <c r="A385" s="9">
        <v>384</v>
      </c>
      <c r="B385" s="64">
        <v>10360002</v>
      </c>
      <c r="C385" s="64">
        <v>2110001486</v>
      </c>
      <c r="D385" s="65">
        <v>44731</v>
      </c>
      <c r="E385" s="64">
        <v>-235718.16</v>
      </c>
      <c r="F385" s="40"/>
      <c r="G385" s="64" t="s">
        <v>397</v>
      </c>
      <c r="H385" s="65">
        <v>44787</v>
      </c>
      <c r="I385" s="70">
        <v>-235718.16</v>
      </c>
      <c r="J385" s="70">
        <v>-20153902.68</v>
      </c>
      <c r="K385" s="70">
        <v>-235718.16</v>
      </c>
      <c r="L385" s="40"/>
      <c r="M385" s="40"/>
      <c r="N385" s="40"/>
      <c r="O385" s="40"/>
      <c r="P385" s="40"/>
      <c r="Q385" s="40"/>
      <c r="R385" s="40"/>
      <c r="S385" s="40"/>
      <c r="T385" s="40" t="s">
        <v>633</v>
      </c>
    </row>
    <row r="386" spans="1:20" x14ac:dyDescent="0.35">
      <c r="A386" s="9">
        <v>385</v>
      </c>
      <c r="B386" s="64">
        <v>10360002</v>
      </c>
      <c r="C386" s="64">
        <v>2113003785</v>
      </c>
      <c r="D386" s="65">
        <v>44704</v>
      </c>
      <c r="E386" s="64">
        <v>260386.89</v>
      </c>
      <c r="F386" s="40"/>
      <c r="G386" s="64" t="s">
        <v>18</v>
      </c>
      <c r="H386" s="65">
        <v>44787</v>
      </c>
      <c r="I386" s="70">
        <v>260386.89</v>
      </c>
      <c r="J386" s="70">
        <v>22263079.100000001</v>
      </c>
      <c r="K386" s="70">
        <v>260386.89</v>
      </c>
      <c r="L386" s="40" t="s">
        <v>982</v>
      </c>
      <c r="M386" s="40"/>
      <c r="N386" s="40"/>
      <c r="O386" s="40"/>
      <c r="P386" s="40" t="s">
        <v>417</v>
      </c>
      <c r="Q386" s="40"/>
      <c r="R386" s="40"/>
      <c r="S386" s="40"/>
      <c r="T386" s="40"/>
    </row>
    <row r="387" spans="1:20" x14ac:dyDescent="0.35">
      <c r="A387" s="9">
        <v>386</v>
      </c>
      <c r="B387" s="64">
        <v>10360002</v>
      </c>
      <c r="C387" s="64">
        <v>2113003707</v>
      </c>
      <c r="D387" s="65">
        <v>44703</v>
      </c>
      <c r="E387" s="64">
        <v>97591.28</v>
      </c>
      <c r="F387" s="40"/>
      <c r="G387" s="64" t="s">
        <v>18</v>
      </c>
      <c r="H387" s="65">
        <v>44787</v>
      </c>
      <c r="I387" s="70">
        <v>97591.28</v>
      </c>
      <c r="J387" s="70">
        <v>8344054.4400000004</v>
      </c>
      <c r="K387" s="70">
        <v>97591.28</v>
      </c>
      <c r="L387" s="40"/>
      <c r="M387" s="40"/>
      <c r="N387" s="40"/>
      <c r="O387" s="70">
        <v>97591.28</v>
      </c>
      <c r="P387" s="40"/>
      <c r="Q387" s="40"/>
      <c r="R387" s="40"/>
      <c r="S387" s="40" t="s">
        <v>417</v>
      </c>
      <c r="T387" s="40"/>
    </row>
    <row r="388" spans="1:20" x14ac:dyDescent="0.35">
      <c r="A388" s="9">
        <v>387</v>
      </c>
      <c r="B388" s="64">
        <v>10360002</v>
      </c>
      <c r="C388" s="64">
        <v>2110001502</v>
      </c>
      <c r="D388" s="65">
        <v>44733</v>
      </c>
      <c r="E388" s="64">
        <v>-106351.24</v>
      </c>
      <c r="F388" s="40"/>
      <c r="G388" s="64" t="s">
        <v>397</v>
      </c>
      <c r="H388" s="65">
        <v>44787</v>
      </c>
      <c r="I388" s="70">
        <v>-106351.24</v>
      </c>
      <c r="J388" s="70">
        <v>-9374861.8100000005</v>
      </c>
      <c r="K388" s="70">
        <v>-106351.24</v>
      </c>
      <c r="L388" s="40"/>
      <c r="M388" s="40"/>
      <c r="N388" s="40"/>
      <c r="O388" s="40"/>
      <c r="P388" s="40"/>
      <c r="Q388" s="40"/>
      <c r="R388" s="40"/>
      <c r="S388" s="40"/>
      <c r="T388" s="40" t="s">
        <v>633</v>
      </c>
    </row>
    <row r="389" spans="1:20" x14ac:dyDescent="0.35">
      <c r="A389" s="9">
        <v>388</v>
      </c>
      <c r="B389" s="64">
        <v>10360002</v>
      </c>
      <c r="C389" s="64">
        <v>2110001516</v>
      </c>
      <c r="D389" s="65">
        <v>44739</v>
      </c>
      <c r="E389" s="64">
        <v>-4546.88</v>
      </c>
      <c r="F389" s="40"/>
      <c r="G389" s="64" t="s">
        <v>397</v>
      </c>
      <c r="H389" s="65">
        <v>44787</v>
      </c>
      <c r="I389" s="70">
        <v>-4546.88</v>
      </c>
      <c r="J389" s="70">
        <v>-387621.52</v>
      </c>
      <c r="K389" s="70">
        <v>-4546.88</v>
      </c>
      <c r="L389" s="40"/>
      <c r="M389" s="40"/>
      <c r="N389" s="40"/>
      <c r="O389" s="40"/>
      <c r="P389" s="40"/>
      <c r="Q389" s="40"/>
      <c r="R389" s="40"/>
      <c r="S389" s="40"/>
      <c r="T389" s="40" t="s">
        <v>633</v>
      </c>
    </row>
    <row r="390" spans="1:20" x14ac:dyDescent="0.35">
      <c r="A390" s="9">
        <v>389</v>
      </c>
      <c r="B390" s="64">
        <v>10360002</v>
      </c>
      <c r="C390" s="64">
        <v>2110001525</v>
      </c>
      <c r="D390" s="65">
        <v>44739</v>
      </c>
      <c r="E390" s="64">
        <v>-213989.65</v>
      </c>
      <c r="F390" s="40"/>
      <c r="G390" s="64" t="s">
        <v>397</v>
      </c>
      <c r="H390" s="65">
        <v>44787</v>
      </c>
      <c r="I390" s="70">
        <v>-213989.65</v>
      </c>
      <c r="J390" s="70">
        <v>-18863187.649999999</v>
      </c>
      <c r="K390" s="70">
        <v>-213989.65</v>
      </c>
      <c r="L390" s="40"/>
      <c r="M390" s="40"/>
      <c r="N390" s="40"/>
      <c r="O390" s="40"/>
      <c r="P390" s="40"/>
      <c r="Q390" s="40"/>
      <c r="R390" s="40"/>
      <c r="S390" s="40"/>
      <c r="T390" s="40" t="s">
        <v>633</v>
      </c>
    </row>
    <row r="391" spans="1:20" x14ac:dyDescent="0.35">
      <c r="A391" s="9">
        <v>390</v>
      </c>
      <c r="B391" s="64">
        <v>10360002</v>
      </c>
      <c r="C391" s="64">
        <v>2113003327</v>
      </c>
      <c r="D391" s="65">
        <v>44671</v>
      </c>
      <c r="E391" s="64">
        <v>126835.29</v>
      </c>
      <c r="F391" s="40"/>
      <c r="G391" s="64" t="s">
        <v>18</v>
      </c>
      <c r="H391" s="65">
        <v>44787</v>
      </c>
      <c r="I391" s="70">
        <v>126835.29</v>
      </c>
      <c r="J391" s="70">
        <v>10812708.470000001</v>
      </c>
      <c r="K391" s="70">
        <v>126835.29</v>
      </c>
      <c r="L391" s="40"/>
      <c r="M391" s="40"/>
      <c r="N391" s="40"/>
      <c r="O391" s="70">
        <v>126835.29</v>
      </c>
      <c r="P391" s="40"/>
      <c r="Q391" s="40"/>
      <c r="R391" s="40"/>
      <c r="S391" s="40" t="s">
        <v>417</v>
      </c>
      <c r="T391" s="40"/>
    </row>
    <row r="392" spans="1:20" x14ac:dyDescent="0.35">
      <c r="A392" s="9">
        <v>391</v>
      </c>
      <c r="B392" s="64">
        <v>10360002</v>
      </c>
      <c r="C392" s="64">
        <v>2113003708</v>
      </c>
      <c r="D392" s="65">
        <v>44706</v>
      </c>
      <c r="E392" s="64">
        <v>17783.28</v>
      </c>
      <c r="F392" s="40"/>
      <c r="G392" s="64" t="s">
        <v>18</v>
      </c>
      <c r="H392" s="65">
        <v>44787</v>
      </c>
      <c r="I392" s="70">
        <v>17783.28</v>
      </c>
      <c r="J392" s="70">
        <v>1520470.44</v>
      </c>
      <c r="K392" s="70">
        <v>17783.28</v>
      </c>
      <c r="L392" s="40"/>
      <c r="M392" s="40"/>
      <c r="N392" s="40"/>
      <c r="O392" s="70">
        <v>17783.28</v>
      </c>
      <c r="P392" s="40"/>
      <c r="Q392" s="40"/>
      <c r="R392" s="40"/>
      <c r="S392" s="40" t="s">
        <v>417</v>
      </c>
      <c r="T392" s="40"/>
    </row>
    <row r="393" spans="1:20" x14ac:dyDescent="0.35">
      <c r="A393" s="9">
        <v>392</v>
      </c>
      <c r="B393" s="64">
        <v>10360002</v>
      </c>
      <c r="C393" s="64">
        <v>2110001550</v>
      </c>
      <c r="D393" s="65">
        <v>44741</v>
      </c>
      <c r="E393" s="64">
        <v>-136388.1</v>
      </c>
      <c r="F393" s="40"/>
      <c r="G393" s="64" t="s">
        <v>397</v>
      </c>
      <c r="H393" s="65">
        <v>44787</v>
      </c>
      <c r="I393" s="70">
        <v>-136388.1</v>
      </c>
      <c r="J393" s="70">
        <v>-12022611.02</v>
      </c>
      <c r="K393" s="70">
        <v>-136388.1</v>
      </c>
      <c r="L393" s="40"/>
      <c r="M393" s="40"/>
      <c r="N393" s="40"/>
      <c r="O393" s="40"/>
      <c r="P393" s="40"/>
      <c r="Q393" s="40"/>
      <c r="R393" s="40"/>
      <c r="S393" s="40"/>
      <c r="T393" s="40" t="s">
        <v>633</v>
      </c>
    </row>
    <row r="394" spans="1:20" x14ac:dyDescent="0.35">
      <c r="A394" s="9">
        <v>393</v>
      </c>
      <c r="B394" s="64">
        <v>10360002</v>
      </c>
      <c r="C394" s="64">
        <v>2113003901</v>
      </c>
      <c r="D394" s="65">
        <v>44720</v>
      </c>
      <c r="E394" s="64">
        <v>143087.51999999999</v>
      </c>
      <c r="F394" s="40"/>
      <c r="G394" s="64" t="s">
        <v>18</v>
      </c>
      <c r="H394" s="65">
        <v>44787</v>
      </c>
      <c r="I394" s="70">
        <v>143087.51999999999</v>
      </c>
      <c r="J394" s="70">
        <v>12613164.890000001</v>
      </c>
      <c r="K394" s="70">
        <v>143087.51999999999</v>
      </c>
      <c r="L394" s="40" t="s">
        <v>983</v>
      </c>
      <c r="M394" s="40"/>
      <c r="N394" s="40"/>
      <c r="O394" s="40"/>
      <c r="P394" s="40" t="s">
        <v>417</v>
      </c>
      <c r="Q394" s="40"/>
      <c r="R394" s="40"/>
      <c r="S394" s="40"/>
      <c r="T394" s="40"/>
    </row>
    <row r="395" spans="1:20" x14ac:dyDescent="0.35">
      <c r="A395" s="9">
        <v>394</v>
      </c>
      <c r="B395" s="64">
        <v>10360002</v>
      </c>
      <c r="C395" s="64">
        <v>2110001566</v>
      </c>
      <c r="D395" s="65">
        <v>44742</v>
      </c>
      <c r="E395" s="64">
        <v>-548750.30000000005</v>
      </c>
      <c r="F395" s="40"/>
      <c r="G395" s="64" t="s">
        <v>397</v>
      </c>
      <c r="H395" s="65">
        <v>44787</v>
      </c>
      <c r="I395" s="70">
        <v>-548750.30000000005</v>
      </c>
      <c r="J395" s="70">
        <v>-48372338.950000003</v>
      </c>
      <c r="K395" s="70">
        <v>-548750.30000000005</v>
      </c>
      <c r="L395" s="40"/>
      <c r="M395" s="40"/>
      <c r="N395" s="40"/>
      <c r="O395" s="40"/>
      <c r="P395" s="40"/>
      <c r="Q395" s="40"/>
      <c r="R395" s="40"/>
      <c r="S395" s="40"/>
      <c r="T395" s="40" t="s">
        <v>633</v>
      </c>
    </row>
    <row r="396" spans="1:20" x14ac:dyDescent="0.35">
      <c r="A396" s="9">
        <v>395</v>
      </c>
      <c r="B396" s="64">
        <v>10360002</v>
      </c>
      <c r="C396" s="64">
        <v>2110001567</v>
      </c>
      <c r="D396" s="65">
        <v>44742</v>
      </c>
      <c r="E396" s="64">
        <v>-65253.64</v>
      </c>
      <c r="F396" s="40"/>
      <c r="G396" s="64" t="s">
        <v>397</v>
      </c>
      <c r="H396" s="65">
        <v>44787</v>
      </c>
      <c r="I396" s="70">
        <v>-65253.64</v>
      </c>
      <c r="J396" s="70">
        <v>-5752108.3700000001</v>
      </c>
      <c r="K396" s="70">
        <v>-65253.64</v>
      </c>
      <c r="L396" s="40"/>
      <c r="M396" s="40"/>
      <c r="N396" s="40"/>
      <c r="O396" s="40"/>
      <c r="P396" s="40"/>
      <c r="Q396" s="40"/>
      <c r="R396" s="40"/>
      <c r="S396" s="40"/>
      <c r="T396" s="40" t="s">
        <v>633</v>
      </c>
    </row>
    <row r="397" spans="1:20" x14ac:dyDescent="0.35">
      <c r="A397" s="59"/>
      <c r="B397" s="60"/>
      <c r="C397" s="60"/>
      <c r="D397" s="61"/>
      <c r="E397" s="62"/>
      <c r="F397" s="60"/>
      <c r="G397" s="60"/>
      <c r="H397" s="61"/>
      <c r="I397" s="62"/>
      <c r="J397" s="63"/>
      <c r="K397" s="62"/>
      <c r="L397" s="60"/>
      <c r="M397" s="60"/>
      <c r="N397" s="60"/>
      <c r="O397" s="60"/>
      <c r="P397" s="60"/>
      <c r="Q397" s="60"/>
      <c r="R397" s="60"/>
      <c r="S397" s="60"/>
      <c r="T397" s="60"/>
    </row>
    <row r="398" spans="1:20" x14ac:dyDescent="0.35">
      <c r="A398" s="59"/>
      <c r="B398" s="60"/>
      <c r="C398" s="60"/>
      <c r="D398" s="61"/>
      <c r="E398" s="62"/>
      <c r="F398" s="60"/>
      <c r="G398" s="60"/>
      <c r="H398" s="61"/>
      <c r="I398" s="62"/>
      <c r="J398" s="63"/>
      <c r="K398" s="62"/>
      <c r="L398" s="60"/>
      <c r="M398" s="60"/>
      <c r="N398" s="60"/>
    </row>
    <row r="402" spans="1:6" x14ac:dyDescent="0.35">
      <c r="A402" s="49"/>
      <c r="B402" s="50" t="s">
        <v>823</v>
      </c>
      <c r="C402" s="50"/>
      <c r="D402" s="50"/>
      <c r="E402" s="51"/>
      <c r="F402" s="29"/>
    </row>
    <row r="403" spans="1:6" x14ac:dyDescent="0.35">
      <c r="A403" s="52"/>
      <c r="B403" s="29" t="s">
        <v>824</v>
      </c>
      <c r="C403" s="29"/>
      <c r="D403" s="29"/>
      <c r="E403" s="53"/>
      <c r="F403" s="29"/>
    </row>
    <row r="404" spans="1:6" x14ac:dyDescent="0.35">
      <c r="A404" s="52"/>
      <c r="B404" s="29" t="s">
        <v>825</v>
      </c>
      <c r="C404" s="29"/>
      <c r="D404" s="29"/>
      <c r="E404" s="53"/>
      <c r="F404" s="29"/>
    </row>
    <row r="405" spans="1:6" x14ac:dyDescent="0.35">
      <c r="A405" s="54"/>
      <c r="B405" s="55" t="s">
        <v>826</v>
      </c>
      <c r="C405" s="55"/>
      <c r="D405" s="55"/>
      <c r="E405" s="56"/>
      <c r="F405" s="29"/>
    </row>
    <row r="406" spans="1:6" x14ac:dyDescent="0.35">
      <c r="A406" s="47"/>
      <c r="B406" s="29"/>
      <c r="C406" s="29"/>
      <c r="D406" s="29"/>
      <c r="E406" s="48"/>
      <c r="F406" s="29"/>
    </row>
  </sheetData>
  <conditionalFormatting sqref="C1:C305 C397:C1048576">
    <cfRule type="duplicateValues" dxfId="11" priority="2"/>
  </conditionalFormatting>
  <conditionalFormatting sqref="C2:C305 C397:C398">
    <cfRule type="duplicateValues" dxfId="10" priority="7"/>
  </conditionalFormatting>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171FCE-B6C8-473F-A69E-75718B34C1EB}">
  <sheetPr filterMode="1"/>
  <dimension ref="A1:U115"/>
  <sheetViews>
    <sheetView topLeftCell="C1" workbookViewId="0">
      <selection activeCell="K1" sqref="K1"/>
    </sheetView>
  </sheetViews>
  <sheetFormatPr defaultRowHeight="14.5" x14ac:dyDescent="0.35"/>
  <cols>
    <col min="1" max="1" width="6.08984375" bestFit="1" customWidth="1"/>
    <col min="2" max="2" width="8.81640625" bestFit="1" customWidth="1"/>
    <col min="3" max="3" width="10.81640625" bestFit="1" customWidth="1"/>
    <col min="4" max="4" width="9.7265625" bestFit="1" customWidth="1"/>
    <col min="5" max="5" width="11.08984375" bestFit="1" customWidth="1"/>
    <col min="6" max="6" width="51" bestFit="1" customWidth="1"/>
    <col min="7" max="7" width="8.1796875" bestFit="1" customWidth="1"/>
    <col min="8" max="8" width="9.26953125" bestFit="1" customWidth="1"/>
    <col min="9" max="9" width="11.08984375" bestFit="1" customWidth="1"/>
    <col min="10" max="10" width="13.6328125" bestFit="1" customWidth="1"/>
    <col min="11" max="11" width="11.08984375" bestFit="1" customWidth="1"/>
    <col min="12" max="12" width="14.7265625" bestFit="1" customWidth="1"/>
    <col min="13" max="13" width="7.453125" bestFit="1" customWidth="1"/>
    <col min="14" max="14" width="13.36328125" bestFit="1" customWidth="1"/>
    <col min="15" max="15" width="11.08984375" bestFit="1" customWidth="1"/>
    <col min="16" max="16" width="1.81640625" bestFit="1" customWidth="1"/>
    <col min="17" max="17" width="1.90625" bestFit="1" customWidth="1"/>
    <col min="18" max="18" width="1.7265625" bestFit="1" customWidth="1"/>
    <col min="19" max="19" width="1.90625" bestFit="1" customWidth="1"/>
    <col min="20" max="20" width="14.90625" customWidth="1"/>
    <col min="21" max="21" width="60.81640625" customWidth="1"/>
  </cols>
  <sheetData>
    <row r="1" spans="1:21" ht="43.5" x14ac:dyDescent="0.35">
      <c r="A1" s="4" t="s">
        <v>0</v>
      </c>
      <c r="B1" s="4" t="s">
        <v>1</v>
      </c>
      <c r="C1" s="4" t="s">
        <v>2</v>
      </c>
      <c r="D1" s="4" t="s">
        <v>3</v>
      </c>
      <c r="E1" s="5" t="s">
        <v>4</v>
      </c>
      <c r="F1" s="4" t="s">
        <v>5</v>
      </c>
      <c r="G1" s="4" t="s">
        <v>6</v>
      </c>
      <c r="H1" s="4" t="s">
        <v>7</v>
      </c>
      <c r="I1" s="4" t="s">
        <v>8</v>
      </c>
      <c r="J1" s="4" t="s">
        <v>9</v>
      </c>
      <c r="K1" s="4" t="s">
        <v>10</v>
      </c>
      <c r="L1" s="4" t="s">
        <v>11</v>
      </c>
      <c r="M1" s="67" t="s">
        <v>12</v>
      </c>
      <c r="N1" s="67" t="s">
        <v>13</v>
      </c>
      <c r="O1" s="67" t="s">
        <v>14</v>
      </c>
      <c r="P1" s="67" t="s">
        <v>389</v>
      </c>
      <c r="Q1" s="67" t="s">
        <v>390</v>
      </c>
      <c r="R1" s="67" t="s">
        <v>391</v>
      </c>
      <c r="S1" s="67" t="s">
        <v>392</v>
      </c>
      <c r="T1" s="67"/>
      <c r="U1" s="67" t="s">
        <v>393</v>
      </c>
    </row>
    <row r="2" spans="1:21" x14ac:dyDescent="0.35">
      <c r="A2" s="9">
        <v>1</v>
      </c>
      <c r="B2" s="6" t="s">
        <v>120</v>
      </c>
      <c r="C2" s="6" t="s">
        <v>415</v>
      </c>
      <c r="D2" s="38">
        <v>44395</v>
      </c>
      <c r="E2" s="39">
        <v>3225</v>
      </c>
      <c r="F2" s="8" t="s">
        <v>416</v>
      </c>
      <c r="G2" s="40" t="s">
        <v>18</v>
      </c>
      <c r="H2" s="41">
        <v>44728</v>
      </c>
      <c r="I2" s="39">
        <v>3225</v>
      </c>
      <c r="J2" s="45">
        <v>270738.75</v>
      </c>
      <c r="K2" s="39">
        <v>3225</v>
      </c>
      <c r="L2" s="40" t="s">
        <v>860</v>
      </c>
      <c r="M2" s="40"/>
      <c r="N2" s="40" t="s">
        <v>860</v>
      </c>
      <c r="O2" s="40"/>
      <c r="P2" s="40" t="s">
        <v>417</v>
      </c>
      <c r="Q2" s="40"/>
      <c r="R2" s="40"/>
      <c r="S2" s="40" t="s">
        <v>417</v>
      </c>
      <c r="T2" s="40" t="s">
        <v>985</v>
      </c>
      <c r="U2" s="40"/>
    </row>
    <row r="3" spans="1:21" x14ac:dyDescent="0.35">
      <c r="A3" s="9">
        <v>2</v>
      </c>
      <c r="B3" s="6" t="s">
        <v>120</v>
      </c>
      <c r="C3" s="6" t="s">
        <v>443</v>
      </c>
      <c r="D3" s="38">
        <v>44455</v>
      </c>
      <c r="E3" s="39">
        <v>80143.56</v>
      </c>
      <c r="F3" s="8" t="s">
        <v>428</v>
      </c>
      <c r="G3" s="40" t="s">
        <v>18</v>
      </c>
      <c r="H3" s="41">
        <v>44727</v>
      </c>
      <c r="I3" s="39">
        <v>80143.56</v>
      </c>
      <c r="J3" s="45">
        <v>6752094.9299999997</v>
      </c>
      <c r="K3" s="39">
        <v>80143.56</v>
      </c>
      <c r="L3" s="40" t="s">
        <v>845</v>
      </c>
      <c r="M3" s="40"/>
      <c r="N3" s="40" t="s">
        <v>845</v>
      </c>
      <c r="O3" s="40"/>
      <c r="P3" s="40" t="s">
        <v>417</v>
      </c>
      <c r="Q3" s="40"/>
      <c r="R3" s="40" t="s">
        <v>417</v>
      </c>
      <c r="S3" s="40"/>
      <c r="T3" s="40" t="s">
        <v>986</v>
      </c>
      <c r="U3" s="40"/>
    </row>
    <row r="4" spans="1:21" x14ac:dyDescent="0.35">
      <c r="A4" s="9">
        <v>3</v>
      </c>
      <c r="B4" s="6" t="s">
        <v>120</v>
      </c>
      <c r="C4" s="6" t="s">
        <v>445</v>
      </c>
      <c r="D4" s="38">
        <v>44438</v>
      </c>
      <c r="E4" s="39">
        <v>62594.7</v>
      </c>
      <c r="F4" s="8" t="s">
        <v>430</v>
      </c>
      <c r="G4" s="40" t="s">
        <v>18</v>
      </c>
      <c r="H4" s="41">
        <v>44727</v>
      </c>
      <c r="I4" s="39">
        <v>62594.7</v>
      </c>
      <c r="J4" s="45">
        <v>5254825.07</v>
      </c>
      <c r="K4" s="39">
        <v>62594.7</v>
      </c>
      <c r="L4" s="40" t="s">
        <v>846</v>
      </c>
      <c r="M4" s="40"/>
      <c r="N4" s="40" t="s">
        <v>846</v>
      </c>
      <c r="O4" s="40"/>
      <c r="P4" s="40" t="s">
        <v>417</v>
      </c>
      <c r="Q4" s="40"/>
      <c r="R4" s="40" t="s">
        <v>417</v>
      </c>
      <c r="S4" s="40"/>
      <c r="T4" s="40" t="s">
        <v>987</v>
      </c>
      <c r="U4" s="40"/>
    </row>
    <row r="5" spans="1:21" hidden="1" x14ac:dyDescent="0.35">
      <c r="A5" s="9">
        <v>4</v>
      </c>
      <c r="B5" s="6" t="s">
        <v>120</v>
      </c>
      <c r="C5" s="6" t="s">
        <v>449</v>
      </c>
      <c r="D5" s="38">
        <v>44453</v>
      </c>
      <c r="E5" s="39">
        <v>48860.28</v>
      </c>
      <c r="F5" s="8" t="s">
        <v>432</v>
      </c>
      <c r="G5" s="40" t="s">
        <v>18</v>
      </c>
      <c r="H5" s="41">
        <v>44727</v>
      </c>
      <c r="I5" s="39">
        <v>48860.28</v>
      </c>
      <c r="J5" s="45">
        <v>4116478.59</v>
      </c>
      <c r="K5" s="71">
        <v>48860.28</v>
      </c>
      <c r="L5" s="40" t="s">
        <v>848</v>
      </c>
      <c r="M5" s="40"/>
      <c r="N5" s="40" t="s">
        <v>848</v>
      </c>
      <c r="O5" s="40"/>
      <c r="P5" s="40" t="s">
        <v>417</v>
      </c>
      <c r="Q5" s="40"/>
      <c r="R5" s="40" t="s">
        <v>417</v>
      </c>
      <c r="S5" s="40"/>
      <c r="T5" s="40" t="s">
        <v>984</v>
      </c>
      <c r="U5" s="40"/>
    </row>
    <row r="6" spans="1:21" hidden="1" x14ac:dyDescent="0.35">
      <c r="A6" s="9">
        <v>5</v>
      </c>
      <c r="B6" s="6" t="s">
        <v>120</v>
      </c>
      <c r="C6" s="6" t="s">
        <v>450</v>
      </c>
      <c r="D6" s="38">
        <v>44450</v>
      </c>
      <c r="E6" s="39">
        <v>75473.789999999994</v>
      </c>
      <c r="F6" s="8" t="s">
        <v>432</v>
      </c>
      <c r="G6" s="40" t="s">
        <v>18</v>
      </c>
      <c r="H6" s="41">
        <v>44727</v>
      </c>
      <c r="I6" s="39">
        <v>75473.789999999994</v>
      </c>
      <c r="J6" s="45">
        <v>6358666.8099999996</v>
      </c>
      <c r="K6" s="71">
        <v>75473.789999999994</v>
      </c>
      <c r="L6" s="40" t="s">
        <v>850</v>
      </c>
      <c r="M6" s="40"/>
      <c r="N6" s="40" t="s">
        <v>850</v>
      </c>
      <c r="O6" s="40"/>
      <c r="P6" s="40" t="s">
        <v>417</v>
      </c>
      <c r="Q6" s="40"/>
      <c r="R6" s="40" t="s">
        <v>417</v>
      </c>
      <c r="S6" s="40"/>
      <c r="T6" s="40" t="s">
        <v>988</v>
      </c>
      <c r="U6" s="40"/>
    </row>
    <row r="7" spans="1:21" x14ac:dyDescent="0.35">
      <c r="A7" s="9">
        <v>6</v>
      </c>
      <c r="B7" s="6" t="s">
        <v>120</v>
      </c>
      <c r="C7" s="6" t="s">
        <v>451</v>
      </c>
      <c r="D7" s="38">
        <v>44460</v>
      </c>
      <c r="E7" s="39">
        <v>32623.84</v>
      </c>
      <c r="F7" s="8" t="s">
        <v>432</v>
      </c>
      <c r="G7" s="40" t="s">
        <v>18</v>
      </c>
      <c r="H7" s="41">
        <v>44727</v>
      </c>
      <c r="I7" s="39">
        <v>32623.84</v>
      </c>
      <c r="J7" s="45">
        <v>2748558.52</v>
      </c>
      <c r="K7" s="39">
        <v>32623.84</v>
      </c>
      <c r="L7" s="40" t="s">
        <v>851</v>
      </c>
      <c r="M7" s="40"/>
      <c r="N7" s="40" t="s">
        <v>851</v>
      </c>
      <c r="O7" s="40"/>
      <c r="P7" s="40" t="s">
        <v>417</v>
      </c>
      <c r="Q7" s="40"/>
      <c r="R7" s="40" t="s">
        <v>417</v>
      </c>
      <c r="S7" s="40"/>
      <c r="T7" s="40" t="s">
        <v>989</v>
      </c>
      <c r="U7" s="40"/>
    </row>
    <row r="8" spans="1:21" hidden="1" x14ac:dyDescent="0.35">
      <c r="A8" s="9">
        <v>7</v>
      </c>
      <c r="B8" s="6" t="s">
        <v>120</v>
      </c>
      <c r="C8" s="6" t="s">
        <v>453</v>
      </c>
      <c r="D8" s="38">
        <v>44451</v>
      </c>
      <c r="E8" s="39">
        <v>106651.04</v>
      </c>
      <c r="F8" s="8" t="s">
        <v>419</v>
      </c>
      <c r="G8" s="40" t="s">
        <v>18</v>
      </c>
      <c r="H8" s="41">
        <v>44732</v>
      </c>
      <c r="I8" s="39">
        <v>106651.04</v>
      </c>
      <c r="J8" s="45">
        <v>8985350.1199999992</v>
      </c>
      <c r="K8" s="71">
        <v>106651.04</v>
      </c>
      <c r="L8" s="40" t="s">
        <v>852</v>
      </c>
      <c r="M8" s="40"/>
      <c r="N8" s="40" t="s">
        <v>852</v>
      </c>
      <c r="O8" s="40"/>
      <c r="P8" s="40" t="s">
        <v>417</v>
      </c>
      <c r="Q8" s="40"/>
      <c r="R8" s="40" t="s">
        <v>417</v>
      </c>
      <c r="S8" s="40"/>
      <c r="T8" s="40" t="s">
        <v>990</v>
      </c>
      <c r="U8" s="40"/>
    </row>
    <row r="9" spans="1:21" x14ac:dyDescent="0.35">
      <c r="A9" s="9">
        <v>8</v>
      </c>
      <c r="B9" s="6" t="s">
        <v>120</v>
      </c>
      <c r="C9" s="6" t="s">
        <v>456</v>
      </c>
      <c r="D9" s="38">
        <v>44495</v>
      </c>
      <c r="E9" s="39">
        <v>7470.96</v>
      </c>
      <c r="F9" s="8" t="s">
        <v>457</v>
      </c>
      <c r="G9" s="40" t="s">
        <v>18</v>
      </c>
      <c r="H9" s="41">
        <v>44732</v>
      </c>
      <c r="I9" s="39">
        <v>7470.96</v>
      </c>
      <c r="J9" s="45">
        <v>631669.67000000004</v>
      </c>
      <c r="K9" s="39">
        <v>7470.96</v>
      </c>
      <c r="L9" s="40" t="s">
        <v>854</v>
      </c>
      <c r="M9" s="40"/>
      <c r="N9" s="40" t="s">
        <v>854</v>
      </c>
      <c r="O9" s="40"/>
      <c r="P9" s="40" t="s">
        <v>417</v>
      </c>
      <c r="Q9" s="40"/>
      <c r="R9" s="40" t="s">
        <v>417</v>
      </c>
      <c r="S9" s="40"/>
      <c r="T9" s="40" t="s">
        <v>991</v>
      </c>
      <c r="U9" s="40"/>
    </row>
    <row r="10" spans="1:21" x14ac:dyDescent="0.35">
      <c r="A10" s="9">
        <v>9</v>
      </c>
      <c r="B10" s="6" t="s">
        <v>120</v>
      </c>
      <c r="C10" s="6" t="s">
        <v>458</v>
      </c>
      <c r="D10" s="38">
        <v>44479</v>
      </c>
      <c r="E10" s="39">
        <v>61987.29</v>
      </c>
      <c r="F10" s="8" t="s">
        <v>423</v>
      </c>
      <c r="G10" s="40" t="s">
        <v>18</v>
      </c>
      <c r="H10" s="41">
        <v>44732</v>
      </c>
      <c r="I10" s="39">
        <v>61987.29</v>
      </c>
      <c r="J10" s="45">
        <v>5241025.37</v>
      </c>
      <c r="K10" s="39">
        <v>61987.29</v>
      </c>
      <c r="L10" s="40" t="s">
        <v>855</v>
      </c>
      <c r="M10" s="40"/>
      <c r="N10" s="40" t="s">
        <v>855</v>
      </c>
      <c r="O10" s="40"/>
      <c r="P10" s="40" t="s">
        <v>417</v>
      </c>
      <c r="Q10" s="40"/>
      <c r="R10" s="40" t="s">
        <v>417</v>
      </c>
      <c r="S10" s="40"/>
      <c r="T10" s="40" t="s">
        <v>992</v>
      </c>
      <c r="U10" s="40"/>
    </row>
    <row r="11" spans="1:21" hidden="1" x14ac:dyDescent="0.35">
      <c r="A11" s="9">
        <v>10</v>
      </c>
      <c r="B11" s="6" t="s">
        <v>120</v>
      </c>
      <c r="C11" s="6" t="s">
        <v>459</v>
      </c>
      <c r="D11" s="38">
        <v>44494</v>
      </c>
      <c r="E11" s="39">
        <v>73852.95</v>
      </c>
      <c r="F11" s="8" t="s">
        <v>135</v>
      </c>
      <c r="G11" s="40" t="s">
        <v>18</v>
      </c>
      <c r="H11" s="41">
        <v>44732</v>
      </c>
      <c r="I11" s="39">
        <v>73852.95</v>
      </c>
      <c r="J11" s="45">
        <v>6244266.9199999999</v>
      </c>
      <c r="K11" s="71">
        <v>73852.95</v>
      </c>
      <c r="L11" s="40" t="s">
        <v>856</v>
      </c>
      <c r="M11" s="40"/>
      <c r="N11" s="40" t="s">
        <v>856</v>
      </c>
      <c r="O11" s="40"/>
      <c r="P11" s="40" t="s">
        <v>417</v>
      </c>
      <c r="Q11" s="40"/>
      <c r="R11" s="40" t="s">
        <v>417</v>
      </c>
      <c r="S11" s="40"/>
      <c r="T11" s="40" t="s">
        <v>993</v>
      </c>
      <c r="U11" s="40"/>
    </row>
    <row r="12" spans="1:21" x14ac:dyDescent="0.35">
      <c r="A12" s="9">
        <v>11</v>
      </c>
      <c r="B12" s="6" t="s">
        <v>120</v>
      </c>
      <c r="C12" s="6" t="s">
        <v>465</v>
      </c>
      <c r="D12" s="38">
        <v>44501</v>
      </c>
      <c r="E12" s="39">
        <v>17138</v>
      </c>
      <c r="F12" s="8" t="s">
        <v>428</v>
      </c>
      <c r="G12" s="40" t="s">
        <v>18</v>
      </c>
      <c r="H12" s="41">
        <v>44732</v>
      </c>
      <c r="I12" s="39">
        <v>17138</v>
      </c>
      <c r="J12" s="45">
        <v>1452445.5</v>
      </c>
      <c r="K12" s="39">
        <v>17138</v>
      </c>
      <c r="L12" s="40" t="s">
        <v>857</v>
      </c>
      <c r="M12" s="40"/>
      <c r="N12" s="40" t="s">
        <v>857</v>
      </c>
      <c r="O12" s="40"/>
      <c r="P12" s="40" t="s">
        <v>417</v>
      </c>
      <c r="Q12" s="40"/>
      <c r="R12" s="40" t="s">
        <v>417</v>
      </c>
      <c r="S12" s="40"/>
      <c r="T12" s="40" t="s">
        <v>994</v>
      </c>
      <c r="U12" s="40"/>
    </row>
    <row r="13" spans="1:21" hidden="1" x14ac:dyDescent="0.35">
      <c r="A13" s="9">
        <v>12</v>
      </c>
      <c r="B13" s="6" t="s">
        <v>120</v>
      </c>
      <c r="C13" s="6" t="s">
        <v>466</v>
      </c>
      <c r="D13" s="38">
        <v>44501</v>
      </c>
      <c r="E13" s="39">
        <v>24564.28</v>
      </c>
      <c r="F13" s="8" t="s">
        <v>428</v>
      </c>
      <c r="G13" s="40" t="s">
        <v>18</v>
      </c>
      <c r="H13" s="41">
        <v>44732</v>
      </c>
      <c r="I13" s="39">
        <v>24564.28</v>
      </c>
      <c r="J13" s="45">
        <v>2081822.73</v>
      </c>
      <c r="K13" s="71">
        <v>24564.28</v>
      </c>
      <c r="L13" s="40" t="s">
        <v>858</v>
      </c>
      <c r="M13" s="40"/>
      <c r="N13" s="40" t="s">
        <v>858</v>
      </c>
      <c r="O13" s="40"/>
      <c r="P13" s="40" t="s">
        <v>417</v>
      </c>
      <c r="Q13" s="40"/>
      <c r="R13" s="40" t="s">
        <v>417</v>
      </c>
      <c r="S13" s="40"/>
      <c r="T13" s="40" t="s">
        <v>995</v>
      </c>
      <c r="U13" s="40"/>
    </row>
    <row r="14" spans="1:21" hidden="1" x14ac:dyDescent="0.35">
      <c r="A14" s="9">
        <v>13</v>
      </c>
      <c r="B14" s="6" t="s">
        <v>120</v>
      </c>
      <c r="C14" s="6" t="s">
        <v>467</v>
      </c>
      <c r="D14" s="38">
        <v>44531</v>
      </c>
      <c r="E14" s="39">
        <v>124081.4</v>
      </c>
      <c r="F14" s="8" t="s">
        <v>468</v>
      </c>
      <c r="G14" s="40" t="s">
        <v>18</v>
      </c>
      <c r="H14" s="41">
        <v>44732</v>
      </c>
      <c r="I14" s="39">
        <v>124081.4</v>
      </c>
      <c r="J14" s="45">
        <v>10528306.789999999</v>
      </c>
      <c r="K14" s="71">
        <v>124081.4</v>
      </c>
      <c r="L14" s="40" t="s">
        <v>859</v>
      </c>
      <c r="M14" s="40"/>
      <c r="N14" s="40" t="s">
        <v>859</v>
      </c>
      <c r="O14" s="40"/>
      <c r="P14" s="40" t="s">
        <v>417</v>
      </c>
      <c r="Q14" s="40"/>
      <c r="R14" s="40" t="s">
        <v>417</v>
      </c>
      <c r="S14" s="40"/>
      <c r="T14" s="40" t="s">
        <v>996</v>
      </c>
      <c r="U14" s="40"/>
    </row>
    <row r="15" spans="1:21" x14ac:dyDescent="0.35">
      <c r="A15" s="9">
        <v>14</v>
      </c>
      <c r="B15" s="6" t="s">
        <v>120</v>
      </c>
      <c r="C15" s="6" t="s">
        <v>469</v>
      </c>
      <c r="D15" s="38">
        <v>44508</v>
      </c>
      <c r="E15" s="39">
        <v>43804.33</v>
      </c>
      <c r="F15" s="8" t="s">
        <v>470</v>
      </c>
      <c r="G15" s="40" t="s">
        <v>18</v>
      </c>
      <c r="H15" s="41">
        <v>44728</v>
      </c>
      <c r="I15" s="39">
        <v>43804.33</v>
      </c>
      <c r="J15" s="45">
        <v>3712416.97</v>
      </c>
      <c r="K15" s="39">
        <v>43804.33</v>
      </c>
      <c r="L15" s="40" t="s">
        <v>869</v>
      </c>
      <c r="M15" s="40"/>
      <c r="N15" s="40" t="s">
        <v>869</v>
      </c>
      <c r="O15" s="40"/>
      <c r="P15" s="40" t="s">
        <v>417</v>
      </c>
      <c r="Q15" s="40"/>
      <c r="R15" s="40" t="s">
        <v>417</v>
      </c>
      <c r="S15" s="40"/>
      <c r="T15" s="40" t="s">
        <v>997</v>
      </c>
      <c r="U15" s="40"/>
    </row>
    <row r="16" spans="1:21" hidden="1" x14ac:dyDescent="0.35">
      <c r="A16" s="9">
        <v>15</v>
      </c>
      <c r="B16" s="6" t="s">
        <v>120</v>
      </c>
      <c r="C16" s="6" t="s">
        <v>471</v>
      </c>
      <c r="D16" s="38">
        <v>44504</v>
      </c>
      <c r="E16" s="39">
        <v>6157.72</v>
      </c>
      <c r="F16" s="8" t="s">
        <v>430</v>
      </c>
      <c r="G16" s="40" t="s">
        <v>18</v>
      </c>
      <c r="H16" s="41">
        <v>44725</v>
      </c>
      <c r="I16" s="39">
        <v>6157.72</v>
      </c>
      <c r="J16" s="45">
        <v>521866.77</v>
      </c>
      <c r="K16" s="71">
        <v>6157.72</v>
      </c>
      <c r="L16" s="40" t="s">
        <v>870</v>
      </c>
      <c r="M16" s="40"/>
      <c r="N16" s="40" t="s">
        <v>870</v>
      </c>
      <c r="O16" s="40"/>
      <c r="P16" s="40" t="s">
        <v>417</v>
      </c>
      <c r="Q16" s="40"/>
      <c r="R16" s="40" t="s">
        <v>417</v>
      </c>
      <c r="S16" s="40"/>
      <c r="T16" s="40" t="s">
        <v>998</v>
      </c>
      <c r="U16" s="40"/>
    </row>
    <row r="17" spans="1:21" hidden="1" x14ac:dyDescent="0.35">
      <c r="A17" s="9">
        <v>16</v>
      </c>
      <c r="B17" s="6" t="s">
        <v>120</v>
      </c>
      <c r="C17" s="6">
        <v>2112006694</v>
      </c>
      <c r="D17" s="38">
        <v>44536</v>
      </c>
      <c r="E17" s="39">
        <v>48017.75</v>
      </c>
      <c r="F17" s="8" t="s">
        <v>472</v>
      </c>
      <c r="G17" s="40" t="s">
        <v>18</v>
      </c>
      <c r="H17" s="41">
        <v>44725</v>
      </c>
      <c r="I17" s="39">
        <v>48017.75</v>
      </c>
      <c r="J17" s="42">
        <v>4074306.09</v>
      </c>
      <c r="K17" s="71">
        <v>48017.75</v>
      </c>
      <c r="L17" s="40" t="s">
        <v>871</v>
      </c>
      <c r="M17" s="40"/>
      <c r="N17" s="40" t="s">
        <v>871</v>
      </c>
      <c r="O17" s="40"/>
      <c r="P17" s="40" t="s">
        <v>417</v>
      </c>
      <c r="Q17" s="40"/>
      <c r="R17" s="40" t="s">
        <v>417</v>
      </c>
      <c r="S17" s="40"/>
      <c r="T17" s="40" t="s">
        <v>999</v>
      </c>
      <c r="U17" s="40"/>
    </row>
    <row r="18" spans="1:21" hidden="1" x14ac:dyDescent="0.35">
      <c r="A18" s="9">
        <v>17</v>
      </c>
      <c r="B18" s="6" t="s">
        <v>120</v>
      </c>
      <c r="C18" s="6" t="s">
        <v>473</v>
      </c>
      <c r="D18" s="38">
        <v>44509</v>
      </c>
      <c r="E18" s="39">
        <v>62697.91</v>
      </c>
      <c r="F18" s="8" t="s">
        <v>474</v>
      </c>
      <c r="G18" s="40" t="s">
        <v>18</v>
      </c>
      <c r="H18" s="41">
        <v>44725</v>
      </c>
      <c r="I18" s="39">
        <v>62697.91</v>
      </c>
      <c r="J18" s="42">
        <v>5313647.87</v>
      </c>
      <c r="K18" s="71">
        <v>62697.91</v>
      </c>
      <c r="L18" s="40" t="s">
        <v>872</v>
      </c>
      <c r="M18" s="40"/>
      <c r="N18" s="40" t="s">
        <v>872</v>
      </c>
      <c r="O18" s="40"/>
      <c r="P18" s="40" t="s">
        <v>417</v>
      </c>
      <c r="Q18" s="40"/>
      <c r="R18" s="40" t="s">
        <v>417</v>
      </c>
      <c r="S18" s="40"/>
      <c r="T18" s="40" t="s">
        <v>1000</v>
      </c>
      <c r="U18" s="40"/>
    </row>
    <row r="19" spans="1:21" hidden="1" x14ac:dyDescent="0.35">
      <c r="A19" s="9">
        <v>18</v>
      </c>
      <c r="B19" s="6" t="s">
        <v>120</v>
      </c>
      <c r="C19" s="6" t="s">
        <v>475</v>
      </c>
      <c r="D19" s="38">
        <v>44541</v>
      </c>
      <c r="E19" s="39">
        <v>131377</v>
      </c>
      <c r="F19" s="8" t="s">
        <v>476</v>
      </c>
      <c r="G19" s="40" t="s">
        <v>18</v>
      </c>
      <c r="H19" s="41">
        <v>44725</v>
      </c>
      <c r="I19" s="39">
        <v>131377</v>
      </c>
      <c r="J19" s="42">
        <v>11147338.449999999</v>
      </c>
      <c r="K19" s="71">
        <v>131377</v>
      </c>
      <c r="L19" s="40" t="s">
        <v>873</v>
      </c>
      <c r="M19" s="40"/>
      <c r="N19" s="40" t="s">
        <v>873</v>
      </c>
      <c r="O19" s="40"/>
      <c r="P19" s="40" t="s">
        <v>417</v>
      </c>
      <c r="Q19" s="40"/>
      <c r="R19" s="40" t="s">
        <v>417</v>
      </c>
      <c r="S19" s="40"/>
      <c r="T19" s="40" t="s">
        <v>1001</v>
      </c>
      <c r="U19" s="40"/>
    </row>
    <row r="20" spans="1:21" hidden="1" x14ac:dyDescent="0.35">
      <c r="A20" s="9">
        <v>19</v>
      </c>
      <c r="B20" s="6" t="s">
        <v>120</v>
      </c>
      <c r="C20" s="6" t="s">
        <v>477</v>
      </c>
      <c r="D20" s="38">
        <v>44518</v>
      </c>
      <c r="E20" s="39">
        <v>92966.04</v>
      </c>
      <c r="F20" s="8" t="s">
        <v>432</v>
      </c>
      <c r="G20" s="40" t="s">
        <v>18</v>
      </c>
      <c r="H20" s="41">
        <v>44725</v>
      </c>
      <c r="I20" s="39">
        <v>92966.04</v>
      </c>
      <c r="J20" s="42">
        <v>7878871.8899999997</v>
      </c>
      <c r="K20" s="71">
        <v>92966.04</v>
      </c>
      <c r="L20" s="40" t="s">
        <v>874</v>
      </c>
      <c r="M20" s="40"/>
      <c r="N20" s="40" t="s">
        <v>874</v>
      </c>
      <c r="O20" s="40"/>
      <c r="P20" s="40" t="s">
        <v>417</v>
      </c>
      <c r="Q20" s="40"/>
      <c r="R20" s="40" t="s">
        <v>417</v>
      </c>
      <c r="S20" s="40"/>
      <c r="T20" s="40" t="s">
        <v>1002</v>
      </c>
      <c r="U20" s="40"/>
    </row>
    <row r="21" spans="1:21" hidden="1" x14ac:dyDescent="0.35">
      <c r="A21" s="9">
        <v>20</v>
      </c>
      <c r="B21" s="6" t="s">
        <v>120</v>
      </c>
      <c r="C21" s="6" t="s">
        <v>478</v>
      </c>
      <c r="D21" s="38">
        <v>44539</v>
      </c>
      <c r="E21" s="39">
        <v>96433.66</v>
      </c>
      <c r="F21" s="8" t="s">
        <v>479</v>
      </c>
      <c r="G21" s="40" t="s">
        <v>18</v>
      </c>
      <c r="H21" s="41">
        <v>44725</v>
      </c>
      <c r="I21" s="39">
        <v>96433.66</v>
      </c>
      <c r="J21" s="42">
        <v>8182396.0499999998</v>
      </c>
      <c r="K21" s="71">
        <v>96433.66</v>
      </c>
      <c r="L21" s="40" t="s">
        <v>829</v>
      </c>
      <c r="M21" s="40"/>
      <c r="N21" s="40" t="s">
        <v>829</v>
      </c>
      <c r="O21" s="40"/>
      <c r="P21" s="40" t="s">
        <v>417</v>
      </c>
      <c r="Q21" s="40"/>
      <c r="R21" s="40" t="s">
        <v>417</v>
      </c>
      <c r="S21" s="40"/>
      <c r="T21" s="40" t="s">
        <v>1003</v>
      </c>
      <c r="U21" s="40"/>
    </row>
    <row r="22" spans="1:21" hidden="1" x14ac:dyDescent="0.35">
      <c r="A22" s="9">
        <v>21</v>
      </c>
      <c r="B22" s="6" t="s">
        <v>120</v>
      </c>
      <c r="C22" s="6" t="s">
        <v>480</v>
      </c>
      <c r="D22" s="38">
        <v>44559</v>
      </c>
      <c r="E22" s="39">
        <v>212916.29</v>
      </c>
      <c r="F22" s="8" t="s">
        <v>479</v>
      </c>
      <c r="G22" s="40" t="s">
        <v>18</v>
      </c>
      <c r="H22" s="41">
        <v>44725</v>
      </c>
      <c r="I22" s="39">
        <v>212916.29</v>
      </c>
      <c r="J22" s="45">
        <v>18065947.210000001</v>
      </c>
      <c r="K22" s="71">
        <v>212916.29</v>
      </c>
      <c r="L22" s="40" t="s">
        <v>875</v>
      </c>
      <c r="M22" s="40"/>
      <c r="N22" s="40" t="s">
        <v>875</v>
      </c>
      <c r="O22" s="40"/>
      <c r="P22" s="40" t="s">
        <v>417</v>
      </c>
      <c r="Q22" s="40"/>
      <c r="R22" s="40" t="s">
        <v>417</v>
      </c>
      <c r="S22" s="40"/>
      <c r="T22" s="40" t="s">
        <v>1004</v>
      </c>
      <c r="U22" s="40"/>
    </row>
    <row r="23" spans="1:21" hidden="1" x14ac:dyDescent="0.35">
      <c r="A23" s="9">
        <v>22</v>
      </c>
      <c r="B23" s="6" t="s">
        <v>120</v>
      </c>
      <c r="C23" s="6" t="s">
        <v>481</v>
      </c>
      <c r="D23" s="38">
        <v>44550</v>
      </c>
      <c r="E23" s="39">
        <v>94575.6</v>
      </c>
      <c r="F23" s="8" t="s">
        <v>482</v>
      </c>
      <c r="G23" s="40" t="s">
        <v>18</v>
      </c>
      <c r="H23" s="41">
        <v>44725</v>
      </c>
      <c r="I23" s="39">
        <v>94575.6</v>
      </c>
      <c r="J23" s="45">
        <v>8024739.6600000001</v>
      </c>
      <c r="K23" s="71">
        <v>94575.6</v>
      </c>
      <c r="L23" s="40" t="s">
        <v>876</v>
      </c>
      <c r="M23" s="40"/>
      <c r="N23" s="40" t="s">
        <v>876</v>
      </c>
      <c r="O23" s="40"/>
      <c r="P23" s="40" t="s">
        <v>417</v>
      </c>
      <c r="Q23" s="40"/>
      <c r="R23" s="40" t="s">
        <v>417</v>
      </c>
      <c r="S23" s="40"/>
      <c r="T23" s="40" t="s">
        <v>1005</v>
      </c>
      <c r="U23" s="40"/>
    </row>
    <row r="24" spans="1:21" x14ac:dyDescent="0.35">
      <c r="A24" s="9">
        <v>23</v>
      </c>
      <c r="B24" s="6" t="s">
        <v>120</v>
      </c>
      <c r="C24" s="6" t="s">
        <v>483</v>
      </c>
      <c r="D24" s="38">
        <v>44537</v>
      </c>
      <c r="E24" s="39">
        <v>184334.47</v>
      </c>
      <c r="F24" s="8" t="s">
        <v>484</v>
      </c>
      <c r="G24" s="40" t="s">
        <v>18</v>
      </c>
      <c r="H24" s="41">
        <v>44725</v>
      </c>
      <c r="I24" s="39">
        <v>184334.47</v>
      </c>
      <c r="J24" s="45">
        <v>15640779.779999999</v>
      </c>
      <c r="K24" s="39">
        <v>184334.47</v>
      </c>
      <c r="L24" s="40" t="s">
        <v>877</v>
      </c>
      <c r="M24" s="40"/>
      <c r="N24" s="40" t="s">
        <v>877</v>
      </c>
      <c r="O24" s="40"/>
      <c r="P24" s="40" t="s">
        <v>417</v>
      </c>
      <c r="Q24" s="40"/>
      <c r="R24" s="40" t="s">
        <v>417</v>
      </c>
      <c r="S24" s="40"/>
      <c r="T24" s="40" t="s">
        <v>1006</v>
      </c>
      <c r="U24" s="40"/>
    </row>
    <row r="25" spans="1:21" hidden="1" x14ac:dyDescent="0.35">
      <c r="A25" s="9">
        <v>24</v>
      </c>
      <c r="B25" s="6" t="s">
        <v>120</v>
      </c>
      <c r="C25" s="6" t="s">
        <v>485</v>
      </c>
      <c r="D25" s="38">
        <v>44502</v>
      </c>
      <c r="E25" s="39">
        <v>37025.75</v>
      </c>
      <c r="F25" s="8" t="s">
        <v>486</v>
      </c>
      <c r="G25" s="40" t="s">
        <v>18</v>
      </c>
      <c r="H25" s="41">
        <v>44725</v>
      </c>
      <c r="I25" s="39">
        <v>37025.75</v>
      </c>
      <c r="J25" s="42">
        <v>3137932.31</v>
      </c>
      <c r="K25" s="71">
        <v>37025.75</v>
      </c>
      <c r="L25" s="40" t="s">
        <v>878</v>
      </c>
      <c r="M25" s="40"/>
      <c r="N25" s="40" t="s">
        <v>878</v>
      </c>
      <c r="O25" s="40"/>
      <c r="P25" s="40" t="s">
        <v>417</v>
      </c>
      <c r="Q25" s="40"/>
      <c r="R25" s="40" t="s">
        <v>417</v>
      </c>
      <c r="S25" s="40"/>
      <c r="T25" s="40" t="s">
        <v>1007</v>
      </c>
      <c r="U25" s="40"/>
    </row>
    <row r="26" spans="1:21" hidden="1" x14ac:dyDescent="0.35">
      <c r="A26" s="9">
        <v>25</v>
      </c>
      <c r="B26" s="6" t="s">
        <v>120</v>
      </c>
      <c r="C26" s="6" t="s">
        <v>487</v>
      </c>
      <c r="D26" s="38">
        <v>44520</v>
      </c>
      <c r="E26" s="39">
        <v>21938.2</v>
      </c>
      <c r="F26" s="8" t="s">
        <v>488</v>
      </c>
      <c r="G26" s="40" t="s">
        <v>18</v>
      </c>
      <c r="H26" s="41">
        <v>44725</v>
      </c>
      <c r="I26" s="39">
        <v>21938.2</v>
      </c>
      <c r="J26" s="45">
        <v>1859262.45</v>
      </c>
      <c r="K26" s="71">
        <v>21938.2</v>
      </c>
      <c r="L26" s="40" t="s">
        <v>879</v>
      </c>
      <c r="M26" s="40"/>
      <c r="N26" s="40" t="s">
        <v>879</v>
      </c>
      <c r="O26" s="40"/>
      <c r="P26" s="40" t="s">
        <v>417</v>
      </c>
      <c r="Q26" s="40"/>
      <c r="R26" s="40" t="s">
        <v>417</v>
      </c>
      <c r="S26" s="40"/>
      <c r="T26" s="40" t="s">
        <v>1008</v>
      </c>
      <c r="U26" s="40"/>
    </row>
    <row r="27" spans="1:21" x14ac:dyDescent="0.35">
      <c r="A27" s="9">
        <v>26</v>
      </c>
      <c r="B27" s="6" t="s">
        <v>34</v>
      </c>
      <c r="C27" s="6" t="s">
        <v>489</v>
      </c>
      <c r="D27" s="38">
        <v>44387</v>
      </c>
      <c r="E27" s="39">
        <v>1280.77</v>
      </c>
      <c r="F27" s="8" t="s">
        <v>490</v>
      </c>
      <c r="G27" s="40" t="s">
        <v>18</v>
      </c>
      <c r="H27" s="41">
        <v>44728</v>
      </c>
      <c r="I27" s="39">
        <v>1280.77</v>
      </c>
      <c r="J27" s="45">
        <v>107520.64</v>
      </c>
      <c r="K27" s="39">
        <v>1280.77</v>
      </c>
      <c r="L27" s="40" t="s">
        <v>880</v>
      </c>
      <c r="M27" s="40"/>
      <c r="N27" s="40" t="s">
        <v>880</v>
      </c>
      <c r="O27" s="40"/>
      <c r="P27" s="40" t="s">
        <v>417</v>
      </c>
      <c r="Q27" s="40"/>
      <c r="R27" s="40" t="s">
        <v>417</v>
      </c>
      <c r="S27" s="40"/>
      <c r="T27" s="40" t="s">
        <v>1009</v>
      </c>
      <c r="U27" s="40"/>
    </row>
    <row r="28" spans="1:21" x14ac:dyDescent="0.35">
      <c r="A28" s="9">
        <v>27</v>
      </c>
      <c r="B28" s="6" t="s">
        <v>34</v>
      </c>
      <c r="C28" s="6" t="s">
        <v>491</v>
      </c>
      <c r="D28" s="38">
        <v>44411</v>
      </c>
      <c r="E28" s="39">
        <v>66462.22</v>
      </c>
      <c r="F28" s="8" t="s">
        <v>246</v>
      </c>
      <c r="G28" s="40" t="s">
        <v>18</v>
      </c>
      <c r="H28" s="41">
        <v>44728</v>
      </c>
      <c r="I28" s="39">
        <v>66462.22</v>
      </c>
      <c r="J28" s="45">
        <v>5579503.3700000001</v>
      </c>
      <c r="K28" s="39">
        <v>66462.22</v>
      </c>
      <c r="L28" s="40" t="s">
        <v>881</v>
      </c>
      <c r="M28" s="40"/>
      <c r="N28" s="40" t="s">
        <v>881</v>
      </c>
      <c r="O28" s="40"/>
      <c r="P28" s="40" t="s">
        <v>417</v>
      </c>
      <c r="Q28" s="40"/>
      <c r="R28" s="40" t="s">
        <v>417</v>
      </c>
      <c r="S28" s="40"/>
      <c r="T28" s="40" t="s">
        <v>1010</v>
      </c>
      <c r="U28" s="40"/>
    </row>
    <row r="29" spans="1:21" x14ac:dyDescent="0.35">
      <c r="A29" s="9">
        <v>28</v>
      </c>
      <c r="B29" s="6" t="s">
        <v>34</v>
      </c>
      <c r="C29" s="6" t="s">
        <v>492</v>
      </c>
      <c r="D29" s="38">
        <v>44411</v>
      </c>
      <c r="E29" s="39">
        <v>16149.52</v>
      </c>
      <c r="F29" s="8" t="s">
        <v>493</v>
      </c>
      <c r="G29" s="40" t="s">
        <v>18</v>
      </c>
      <c r="H29" s="41">
        <v>44728</v>
      </c>
      <c r="I29" s="39">
        <v>16149.52</v>
      </c>
      <c r="J29" s="45">
        <v>1355752.2</v>
      </c>
      <c r="K29" s="39">
        <v>16149.52</v>
      </c>
      <c r="L29" s="40" t="s">
        <v>882</v>
      </c>
      <c r="M29" s="40"/>
      <c r="N29" s="40" t="s">
        <v>882</v>
      </c>
      <c r="O29" s="40"/>
      <c r="P29" s="40" t="s">
        <v>417</v>
      </c>
      <c r="Q29" s="40"/>
      <c r="R29" s="40" t="s">
        <v>417</v>
      </c>
      <c r="S29" s="40"/>
      <c r="T29" s="40" t="s">
        <v>1011</v>
      </c>
      <c r="U29" s="40"/>
    </row>
    <row r="30" spans="1:21" x14ac:dyDescent="0.35">
      <c r="A30" s="9">
        <v>29</v>
      </c>
      <c r="B30" s="6" t="s">
        <v>34</v>
      </c>
      <c r="C30" s="6" t="s">
        <v>494</v>
      </c>
      <c r="D30" s="38">
        <v>44422</v>
      </c>
      <c r="E30" s="39">
        <v>1644.75</v>
      </c>
      <c r="F30" s="8" t="s">
        <v>246</v>
      </c>
      <c r="G30" s="40" t="s">
        <v>18</v>
      </c>
      <c r="H30" s="41">
        <v>44728</v>
      </c>
      <c r="I30" s="39">
        <v>1644.75</v>
      </c>
      <c r="J30" s="45">
        <v>138076.76</v>
      </c>
      <c r="K30" s="39">
        <v>1644.75</v>
      </c>
      <c r="L30" s="40" t="s">
        <v>883</v>
      </c>
      <c r="M30" s="40"/>
      <c r="N30" s="40" t="s">
        <v>883</v>
      </c>
      <c r="O30" s="40"/>
      <c r="P30" s="40" t="s">
        <v>417</v>
      </c>
      <c r="Q30" s="40"/>
      <c r="R30" s="40" t="s">
        <v>417</v>
      </c>
      <c r="S30" s="40"/>
      <c r="T30" s="40" t="s">
        <v>1012</v>
      </c>
      <c r="U30" s="40"/>
    </row>
    <row r="31" spans="1:21" x14ac:dyDescent="0.35">
      <c r="A31" s="9">
        <v>30</v>
      </c>
      <c r="B31" s="6" t="s">
        <v>34</v>
      </c>
      <c r="C31" s="6" t="s">
        <v>495</v>
      </c>
      <c r="D31" s="38">
        <v>44420</v>
      </c>
      <c r="E31" s="39">
        <v>23216.98</v>
      </c>
      <c r="F31" s="8" t="s">
        <v>496</v>
      </c>
      <c r="G31" s="40" t="s">
        <v>18</v>
      </c>
      <c r="H31" s="41">
        <v>44733</v>
      </c>
      <c r="I31" s="39">
        <v>23216.98</v>
      </c>
      <c r="J31" s="45">
        <v>1949065.47</v>
      </c>
      <c r="K31" s="39">
        <v>23216.98</v>
      </c>
      <c r="L31" s="40" t="s">
        <v>884</v>
      </c>
      <c r="M31" s="40"/>
      <c r="N31" s="40" t="s">
        <v>884</v>
      </c>
      <c r="O31" s="40"/>
      <c r="P31" s="40" t="s">
        <v>417</v>
      </c>
      <c r="Q31" s="40"/>
      <c r="R31" s="40" t="s">
        <v>417</v>
      </c>
      <c r="S31" s="40"/>
      <c r="T31" s="40" t="s">
        <v>1013</v>
      </c>
      <c r="U31" s="40"/>
    </row>
    <row r="32" spans="1:21" x14ac:dyDescent="0.35">
      <c r="A32" s="9">
        <v>31</v>
      </c>
      <c r="B32" s="6" t="s">
        <v>34</v>
      </c>
      <c r="C32" s="6" t="s">
        <v>497</v>
      </c>
      <c r="D32" s="38">
        <v>44451</v>
      </c>
      <c r="E32" s="39">
        <v>6428.91</v>
      </c>
      <c r="F32" s="8" t="s">
        <v>246</v>
      </c>
      <c r="G32" s="40" t="s">
        <v>18</v>
      </c>
      <c r="H32" s="41">
        <v>44728</v>
      </c>
      <c r="I32" s="39">
        <v>6428.91</v>
      </c>
      <c r="J32" s="45">
        <v>541635.67000000004</v>
      </c>
      <c r="K32" s="39">
        <v>6428.91</v>
      </c>
      <c r="L32" s="40" t="s">
        <v>885</v>
      </c>
      <c r="M32" s="40"/>
      <c r="N32" s="40" t="s">
        <v>885</v>
      </c>
      <c r="O32" s="40"/>
      <c r="P32" s="40" t="s">
        <v>417</v>
      </c>
      <c r="Q32" s="40"/>
      <c r="R32" s="40" t="s">
        <v>417</v>
      </c>
      <c r="S32" s="40"/>
      <c r="T32" s="40" t="s">
        <v>1014</v>
      </c>
      <c r="U32" s="40"/>
    </row>
    <row r="33" spans="1:21" x14ac:dyDescent="0.35">
      <c r="A33" s="9">
        <v>32</v>
      </c>
      <c r="B33" s="6" t="s">
        <v>34</v>
      </c>
      <c r="C33" s="6" t="s">
        <v>498</v>
      </c>
      <c r="D33" s="38">
        <v>44464</v>
      </c>
      <c r="E33" s="39">
        <v>17424.419999999998</v>
      </c>
      <c r="F33" s="8" t="s">
        <v>499</v>
      </c>
      <c r="G33" s="40" t="s">
        <v>18</v>
      </c>
      <c r="H33" s="41">
        <v>44728</v>
      </c>
      <c r="I33" s="39">
        <v>17424.419999999998</v>
      </c>
      <c r="J33" s="45">
        <v>1468007.39</v>
      </c>
      <c r="K33" s="39">
        <v>17424.419999999998</v>
      </c>
      <c r="L33" s="40" t="s">
        <v>886</v>
      </c>
      <c r="M33" s="40"/>
      <c r="N33" s="40" t="s">
        <v>886</v>
      </c>
      <c r="O33" s="40"/>
      <c r="P33" s="40" t="s">
        <v>417</v>
      </c>
      <c r="Q33" s="40"/>
      <c r="R33" s="40" t="s">
        <v>417</v>
      </c>
      <c r="S33" s="40"/>
      <c r="T33" s="40" t="s">
        <v>1015</v>
      </c>
      <c r="U33" s="40"/>
    </row>
    <row r="34" spans="1:21" x14ac:dyDescent="0.35">
      <c r="A34" s="9">
        <v>33</v>
      </c>
      <c r="B34" s="6" t="s">
        <v>34</v>
      </c>
      <c r="C34" s="6" t="s">
        <v>500</v>
      </c>
      <c r="D34" s="38">
        <v>44446</v>
      </c>
      <c r="E34" s="39">
        <v>463.5</v>
      </c>
      <c r="F34" s="8" t="s">
        <v>501</v>
      </c>
      <c r="G34" s="40" t="s">
        <v>18</v>
      </c>
      <c r="H34" s="41">
        <v>44728</v>
      </c>
      <c r="I34" s="39">
        <v>463.5</v>
      </c>
      <c r="J34" s="45">
        <v>39049.879999999997</v>
      </c>
      <c r="K34" s="39">
        <v>463.5</v>
      </c>
      <c r="L34" s="40" t="s">
        <v>887</v>
      </c>
      <c r="M34" s="40"/>
      <c r="N34" s="40" t="s">
        <v>887</v>
      </c>
      <c r="O34" s="40"/>
      <c r="P34" s="40" t="s">
        <v>417</v>
      </c>
      <c r="Q34" s="40"/>
      <c r="R34" s="40" t="s">
        <v>417</v>
      </c>
      <c r="S34" s="40"/>
      <c r="T34" s="40" t="s">
        <v>1016</v>
      </c>
      <c r="U34" s="40"/>
    </row>
    <row r="35" spans="1:21" x14ac:dyDescent="0.35">
      <c r="A35" s="9">
        <v>34</v>
      </c>
      <c r="B35" s="6" t="s">
        <v>34</v>
      </c>
      <c r="C35" s="6" t="s">
        <v>503</v>
      </c>
      <c r="D35" s="38">
        <v>44469</v>
      </c>
      <c r="E35" s="39">
        <v>14295.97</v>
      </c>
      <c r="F35" s="8" t="s">
        <v>246</v>
      </c>
      <c r="G35" s="40" t="s">
        <v>18</v>
      </c>
      <c r="H35" s="41">
        <v>44728</v>
      </c>
      <c r="I35" s="39">
        <v>14295.97</v>
      </c>
      <c r="J35" s="45">
        <v>1204435.47</v>
      </c>
      <c r="K35" s="39">
        <v>14295.97</v>
      </c>
      <c r="L35" s="33" t="s">
        <v>888</v>
      </c>
      <c r="M35" s="40"/>
      <c r="N35" s="33" t="s">
        <v>888</v>
      </c>
      <c r="O35" s="40"/>
      <c r="P35" s="40" t="s">
        <v>417</v>
      </c>
      <c r="Q35" s="40"/>
      <c r="R35" s="40" t="s">
        <v>417</v>
      </c>
      <c r="S35" s="40"/>
      <c r="T35" s="40" t="s">
        <v>1017</v>
      </c>
      <c r="U35" s="40"/>
    </row>
    <row r="36" spans="1:21" x14ac:dyDescent="0.35">
      <c r="A36" s="9">
        <v>35</v>
      </c>
      <c r="B36" s="6" t="s">
        <v>34</v>
      </c>
      <c r="C36" s="6" t="s">
        <v>504</v>
      </c>
      <c r="D36" s="38">
        <v>44492</v>
      </c>
      <c r="E36" s="39">
        <v>18785.349999999999</v>
      </c>
      <c r="F36" s="8" t="s">
        <v>499</v>
      </c>
      <c r="G36" s="40" t="s">
        <v>18</v>
      </c>
      <c r="H36" s="41">
        <v>44728</v>
      </c>
      <c r="I36" s="39">
        <v>18785.349999999999</v>
      </c>
      <c r="J36" s="45">
        <v>1588301.34</v>
      </c>
      <c r="K36" s="39">
        <v>18785.349999999999</v>
      </c>
      <c r="L36" s="40" t="s">
        <v>889</v>
      </c>
      <c r="M36" s="40"/>
      <c r="N36" s="40" t="s">
        <v>889</v>
      </c>
      <c r="O36" s="40"/>
      <c r="P36" s="40" t="s">
        <v>417</v>
      </c>
      <c r="Q36" s="40"/>
      <c r="R36" s="40" t="s">
        <v>417</v>
      </c>
      <c r="S36" s="40"/>
      <c r="T36" s="40" t="s">
        <v>1018</v>
      </c>
      <c r="U36" s="40"/>
    </row>
    <row r="37" spans="1:21" x14ac:dyDescent="0.35">
      <c r="A37" s="9">
        <v>36</v>
      </c>
      <c r="B37" s="6" t="s">
        <v>34</v>
      </c>
      <c r="C37" s="6" t="s">
        <v>505</v>
      </c>
      <c r="D37" s="38">
        <v>44469</v>
      </c>
      <c r="E37" s="39">
        <v>9706.1299999999992</v>
      </c>
      <c r="F37" s="8" t="s">
        <v>493</v>
      </c>
      <c r="G37" s="40" t="s">
        <v>18</v>
      </c>
      <c r="H37" s="41">
        <v>44728</v>
      </c>
      <c r="I37" s="39">
        <v>9706.1299999999992</v>
      </c>
      <c r="J37" s="45">
        <v>817741.45</v>
      </c>
      <c r="K37" s="39">
        <v>9706.1299999999992</v>
      </c>
      <c r="L37" s="40" t="s">
        <v>890</v>
      </c>
      <c r="M37" s="40"/>
      <c r="N37" s="40" t="s">
        <v>890</v>
      </c>
      <c r="O37" s="40"/>
      <c r="P37" s="40" t="s">
        <v>417</v>
      </c>
      <c r="Q37" s="40"/>
      <c r="R37" s="40" t="s">
        <v>417</v>
      </c>
      <c r="S37" s="40"/>
      <c r="T37" s="40" t="s">
        <v>1019</v>
      </c>
      <c r="U37" s="40"/>
    </row>
    <row r="38" spans="1:21" x14ac:dyDescent="0.35">
      <c r="A38" s="9">
        <v>37</v>
      </c>
      <c r="B38" s="6" t="s">
        <v>34</v>
      </c>
      <c r="C38" s="6" t="s">
        <v>506</v>
      </c>
      <c r="D38" s="38">
        <v>44499</v>
      </c>
      <c r="E38" s="39">
        <v>38156.21</v>
      </c>
      <c r="F38" s="8" t="s">
        <v>246</v>
      </c>
      <c r="G38" s="40" t="s">
        <v>18</v>
      </c>
      <c r="H38" s="41">
        <v>44728</v>
      </c>
      <c r="I38" s="39">
        <v>38156.21</v>
      </c>
      <c r="J38" s="45">
        <v>3226107.56</v>
      </c>
      <c r="K38" s="39">
        <v>38156.21</v>
      </c>
      <c r="L38" s="40" t="s">
        <v>891</v>
      </c>
      <c r="M38" s="40"/>
      <c r="N38" s="40" t="s">
        <v>891</v>
      </c>
      <c r="O38" s="40"/>
      <c r="P38" s="40" t="s">
        <v>417</v>
      </c>
      <c r="Q38" s="40"/>
      <c r="R38" s="40" t="s">
        <v>417</v>
      </c>
      <c r="S38" s="40"/>
      <c r="T38" s="40" t="s">
        <v>1020</v>
      </c>
      <c r="U38" s="40"/>
    </row>
    <row r="39" spans="1:21" x14ac:dyDescent="0.35">
      <c r="A39" s="9">
        <v>38</v>
      </c>
      <c r="B39" s="6" t="s">
        <v>34</v>
      </c>
      <c r="C39" s="6" t="s">
        <v>507</v>
      </c>
      <c r="D39" s="38">
        <v>44496</v>
      </c>
      <c r="E39" s="39">
        <v>6929.45</v>
      </c>
      <c r="F39" s="8" t="s">
        <v>508</v>
      </c>
      <c r="G39" s="40" t="s">
        <v>18</v>
      </c>
      <c r="H39" s="41">
        <v>44728</v>
      </c>
      <c r="I39" s="39">
        <v>6929.45</v>
      </c>
      <c r="J39" s="45">
        <v>585885</v>
      </c>
      <c r="K39" s="39">
        <v>6929.45</v>
      </c>
      <c r="L39" s="40" t="s">
        <v>892</v>
      </c>
      <c r="M39" s="40"/>
      <c r="N39" s="40" t="s">
        <v>892</v>
      </c>
      <c r="O39" s="40"/>
      <c r="P39" s="40" t="s">
        <v>417</v>
      </c>
      <c r="Q39" s="40"/>
      <c r="R39" s="40" t="s">
        <v>417</v>
      </c>
      <c r="S39" s="40"/>
      <c r="T39" s="40" t="s">
        <v>1021</v>
      </c>
      <c r="U39" s="40"/>
    </row>
    <row r="40" spans="1:21" x14ac:dyDescent="0.35">
      <c r="A40" s="9">
        <v>39</v>
      </c>
      <c r="B40" s="6" t="s">
        <v>34</v>
      </c>
      <c r="C40" s="6" t="s">
        <v>509</v>
      </c>
      <c r="D40" s="38">
        <v>44520</v>
      </c>
      <c r="E40" s="39">
        <v>3589.21</v>
      </c>
      <c r="F40" s="8" t="s">
        <v>241</v>
      </c>
      <c r="G40" s="40" t="s">
        <v>18</v>
      </c>
      <c r="H40" s="41">
        <v>44728</v>
      </c>
      <c r="I40" s="39">
        <v>3589.21</v>
      </c>
      <c r="J40" s="45">
        <v>304185.55</v>
      </c>
      <c r="K40" s="39">
        <v>3589.21</v>
      </c>
      <c r="L40" s="40" t="s">
        <v>893</v>
      </c>
      <c r="M40" s="40"/>
      <c r="N40" s="40" t="s">
        <v>893</v>
      </c>
      <c r="O40" s="40"/>
      <c r="P40" s="40" t="s">
        <v>417</v>
      </c>
      <c r="Q40" s="40"/>
      <c r="R40" s="40" t="s">
        <v>417</v>
      </c>
      <c r="S40" s="40"/>
      <c r="T40" s="40" t="s">
        <v>1022</v>
      </c>
      <c r="U40" s="40"/>
    </row>
    <row r="41" spans="1:21" x14ac:dyDescent="0.35">
      <c r="A41" s="9">
        <v>40</v>
      </c>
      <c r="B41" s="6" t="s">
        <v>34</v>
      </c>
      <c r="C41" s="6" t="s">
        <v>510</v>
      </c>
      <c r="D41" s="38">
        <v>44537</v>
      </c>
      <c r="E41" s="39">
        <v>32903.46</v>
      </c>
      <c r="F41" s="8" t="s">
        <v>254</v>
      </c>
      <c r="G41" s="40" t="s">
        <v>18</v>
      </c>
      <c r="H41" s="41">
        <v>44728</v>
      </c>
      <c r="I41" s="39">
        <v>32903.46</v>
      </c>
      <c r="J41" s="45">
        <v>2791858.58</v>
      </c>
      <c r="K41" s="39">
        <v>32903.46</v>
      </c>
      <c r="L41" s="40" t="s">
        <v>894</v>
      </c>
      <c r="M41" s="40"/>
      <c r="N41" s="40" t="s">
        <v>894</v>
      </c>
      <c r="O41" s="40"/>
      <c r="P41" s="40" t="s">
        <v>417</v>
      </c>
      <c r="Q41" s="40"/>
      <c r="R41" s="40" t="s">
        <v>417</v>
      </c>
      <c r="S41" s="40"/>
      <c r="T41" s="40" t="s">
        <v>1023</v>
      </c>
      <c r="U41" s="40"/>
    </row>
    <row r="42" spans="1:21" x14ac:dyDescent="0.35">
      <c r="A42" s="9">
        <v>41</v>
      </c>
      <c r="B42" s="6" t="s">
        <v>34</v>
      </c>
      <c r="C42" s="6" t="s">
        <v>513</v>
      </c>
      <c r="D42" s="38">
        <v>44552</v>
      </c>
      <c r="E42" s="39">
        <v>2339.4499999999998</v>
      </c>
      <c r="F42" s="8" t="s">
        <v>514</v>
      </c>
      <c r="G42" s="40" t="s">
        <v>18</v>
      </c>
      <c r="H42" s="41">
        <v>44728</v>
      </c>
      <c r="I42" s="39">
        <v>2339.4499999999998</v>
      </c>
      <c r="J42" s="45">
        <v>198502.33</v>
      </c>
      <c r="K42" s="39">
        <v>2339.4499999999998</v>
      </c>
      <c r="L42" s="40" t="s">
        <v>897</v>
      </c>
      <c r="M42" s="40"/>
      <c r="N42" s="40" t="s">
        <v>897</v>
      </c>
      <c r="O42" s="40"/>
      <c r="P42" s="40" t="s">
        <v>417</v>
      </c>
      <c r="Q42" s="40"/>
      <c r="R42" s="40" t="s">
        <v>417</v>
      </c>
      <c r="S42" s="40"/>
      <c r="T42" s="40" t="s">
        <v>1024</v>
      </c>
      <c r="U42" s="40"/>
    </row>
    <row r="43" spans="1:21" x14ac:dyDescent="0.35">
      <c r="A43" s="9">
        <v>42</v>
      </c>
      <c r="B43" s="6" t="s">
        <v>120</v>
      </c>
      <c r="C43" s="6" t="s">
        <v>515</v>
      </c>
      <c r="D43" s="38">
        <v>44563</v>
      </c>
      <c r="E43" s="39">
        <v>66614.8</v>
      </c>
      <c r="F43" s="8" t="s">
        <v>476</v>
      </c>
      <c r="G43" s="40" t="s">
        <v>18</v>
      </c>
      <c r="H43" s="41">
        <v>44726</v>
      </c>
      <c r="I43" s="39">
        <v>66614.8</v>
      </c>
      <c r="J43" s="45">
        <v>5652265.7800000003</v>
      </c>
      <c r="K43" s="39">
        <v>66614.8</v>
      </c>
      <c r="L43" s="40" t="s">
        <v>898</v>
      </c>
      <c r="M43" s="40"/>
      <c r="N43" s="40" t="s">
        <v>898</v>
      </c>
      <c r="O43" s="40"/>
      <c r="P43" s="40" t="s">
        <v>417</v>
      </c>
      <c r="Q43" s="40"/>
      <c r="R43" s="40" t="s">
        <v>417</v>
      </c>
      <c r="S43" s="40"/>
      <c r="T43" s="40" t="s">
        <v>1025</v>
      </c>
      <c r="U43" s="40"/>
    </row>
    <row r="44" spans="1:21" x14ac:dyDescent="0.35">
      <c r="A44" s="9">
        <v>43</v>
      </c>
      <c r="B44" s="6" t="s">
        <v>120</v>
      </c>
      <c r="C44" s="6" t="s">
        <v>516</v>
      </c>
      <c r="D44" s="38">
        <v>44569</v>
      </c>
      <c r="E44" s="39">
        <v>58989.07</v>
      </c>
      <c r="F44" s="8" t="s">
        <v>468</v>
      </c>
      <c r="G44" s="40" t="s">
        <v>18</v>
      </c>
      <c r="H44" s="41">
        <v>44726</v>
      </c>
      <c r="I44" s="39">
        <v>58989.07</v>
      </c>
      <c r="J44" s="45">
        <v>5005222.59</v>
      </c>
      <c r="K44" s="39">
        <v>58989.07</v>
      </c>
      <c r="L44" s="40" t="s">
        <v>899</v>
      </c>
      <c r="M44" s="40"/>
      <c r="N44" s="40" t="s">
        <v>899</v>
      </c>
      <c r="O44" s="40"/>
      <c r="P44" s="40" t="s">
        <v>417</v>
      </c>
      <c r="Q44" s="40"/>
      <c r="R44" s="40" t="s">
        <v>417</v>
      </c>
      <c r="S44" s="40"/>
      <c r="T44" s="40" t="s">
        <v>1026</v>
      </c>
      <c r="U44" s="40"/>
    </row>
    <row r="45" spans="1:21" x14ac:dyDescent="0.35">
      <c r="A45" s="9">
        <v>44</v>
      </c>
      <c r="B45" s="6" t="s">
        <v>120</v>
      </c>
      <c r="C45" s="6" t="s">
        <v>517</v>
      </c>
      <c r="D45" s="38">
        <v>44570</v>
      </c>
      <c r="E45" s="39">
        <v>117814.48</v>
      </c>
      <c r="F45" s="8" t="s">
        <v>518</v>
      </c>
      <c r="G45" s="40" t="s">
        <v>18</v>
      </c>
      <c r="H45" s="41">
        <v>44726</v>
      </c>
      <c r="I45" s="39">
        <v>117814.48</v>
      </c>
      <c r="J45" s="45">
        <v>9996558.6300000008</v>
      </c>
      <c r="K45" s="39">
        <v>117814.48</v>
      </c>
      <c r="L45" s="40" t="s">
        <v>900</v>
      </c>
      <c r="M45" s="40"/>
      <c r="N45" s="40" t="s">
        <v>900</v>
      </c>
      <c r="O45" s="40"/>
      <c r="P45" s="40" t="s">
        <v>417</v>
      </c>
      <c r="Q45" s="40"/>
      <c r="R45" s="40" t="s">
        <v>417</v>
      </c>
      <c r="S45" s="40"/>
      <c r="T45" s="40" t="s">
        <v>1027</v>
      </c>
      <c r="U45" s="40"/>
    </row>
    <row r="46" spans="1:21" x14ac:dyDescent="0.35">
      <c r="A46" s="9">
        <v>45</v>
      </c>
      <c r="B46" s="6" t="s">
        <v>120</v>
      </c>
      <c r="C46" s="6" t="s">
        <v>519</v>
      </c>
      <c r="D46" s="38">
        <v>44581</v>
      </c>
      <c r="E46" s="39">
        <v>9143.42</v>
      </c>
      <c r="F46" s="8" t="s">
        <v>464</v>
      </c>
      <c r="G46" s="40" t="s">
        <v>18</v>
      </c>
      <c r="H46" s="41">
        <v>44728</v>
      </c>
      <c r="I46" s="39">
        <v>9143.42</v>
      </c>
      <c r="J46" s="45">
        <v>775819.19</v>
      </c>
      <c r="K46" s="39">
        <v>9143.42</v>
      </c>
      <c r="L46" s="40" t="s">
        <v>901</v>
      </c>
      <c r="M46" s="40"/>
      <c r="N46" s="40" t="s">
        <v>901</v>
      </c>
      <c r="O46" s="40"/>
      <c r="P46" s="40" t="s">
        <v>417</v>
      </c>
      <c r="Q46" s="40"/>
      <c r="R46" s="40" t="s">
        <v>417</v>
      </c>
      <c r="S46" s="40"/>
      <c r="T46" s="40" t="s">
        <v>1028</v>
      </c>
      <c r="U46" s="40"/>
    </row>
    <row r="47" spans="1:21" x14ac:dyDescent="0.35">
      <c r="A47" s="9">
        <v>46</v>
      </c>
      <c r="B47" s="6" t="s">
        <v>120</v>
      </c>
      <c r="C47" s="6" t="s">
        <v>520</v>
      </c>
      <c r="D47" s="38">
        <v>44576</v>
      </c>
      <c r="E47" s="39">
        <v>29853.45</v>
      </c>
      <c r="F47" s="8" t="s">
        <v>521</v>
      </c>
      <c r="G47" s="40" t="s">
        <v>18</v>
      </c>
      <c r="H47" s="41">
        <v>44726</v>
      </c>
      <c r="I47" s="39">
        <v>29853.45</v>
      </c>
      <c r="J47" s="45">
        <v>2533065.23</v>
      </c>
      <c r="K47" s="39">
        <v>29853.45</v>
      </c>
      <c r="L47" s="40" t="s">
        <v>902</v>
      </c>
      <c r="M47" s="40"/>
      <c r="N47" s="40" t="s">
        <v>902</v>
      </c>
      <c r="O47" s="40"/>
      <c r="P47" s="40" t="s">
        <v>417</v>
      </c>
      <c r="Q47" s="40"/>
      <c r="R47" s="40" t="s">
        <v>417</v>
      </c>
      <c r="S47" s="40"/>
      <c r="T47" s="40" t="s">
        <v>1029</v>
      </c>
      <c r="U47" s="40"/>
    </row>
    <row r="48" spans="1:21" x14ac:dyDescent="0.35">
      <c r="A48" s="9">
        <v>47</v>
      </c>
      <c r="B48" s="6" t="s">
        <v>120</v>
      </c>
      <c r="C48" s="6" t="s">
        <v>524</v>
      </c>
      <c r="D48" s="38">
        <v>44586</v>
      </c>
      <c r="E48" s="39">
        <v>40919.760000000002</v>
      </c>
      <c r="F48" s="8" t="s">
        <v>468</v>
      </c>
      <c r="G48" s="40" t="s">
        <v>18</v>
      </c>
      <c r="H48" s="41">
        <v>44726</v>
      </c>
      <c r="I48" s="39">
        <v>40919.760000000002</v>
      </c>
      <c r="J48" s="45">
        <v>3472041.64</v>
      </c>
      <c r="K48" s="39">
        <v>40919.760000000002</v>
      </c>
      <c r="L48" s="40" t="s">
        <v>903</v>
      </c>
      <c r="M48" s="40"/>
      <c r="N48" s="40" t="s">
        <v>903</v>
      </c>
      <c r="O48" s="40"/>
      <c r="P48" s="40" t="s">
        <v>417</v>
      </c>
      <c r="Q48" s="40"/>
      <c r="R48" s="40" t="s">
        <v>417</v>
      </c>
      <c r="S48" s="40"/>
      <c r="T48" s="40" t="s">
        <v>1030</v>
      </c>
      <c r="U48" s="40"/>
    </row>
    <row r="49" spans="1:21" x14ac:dyDescent="0.35">
      <c r="A49" s="9">
        <v>48</v>
      </c>
      <c r="B49" s="6" t="s">
        <v>120</v>
      </c>
      <c r="C49" s="6" t="s">
        <v>525</v>
      </c>
      <c r="D49" s="38">
        <v>44599</v>
      </c>
      <c r="E49" s="39">
        <v>53963.18</v>
      </c>
      <c r="F49" s="8" t="s">
        <v>468</v>
      </c>
      <c r="G49" s="40" t="s">
        <v>18</v>
      </c>
      <c r="H49" s="41">
        <v>44726</v>
      </c>
      <c r="I49" s="39">
        <v>53963.18</v>
      </c>
      <c r="J49" s="45">
        <v>4589568.46</v>
      </c>
      <c r="K49" s="39">
        <v>53963.18</v>
      </c>
      <c r="L49" s="40" t="s">
        <v>904</v>
      </c>
      <c r="M49" s="40"/>
      <c r="N49" s="40" t="s">
        <v>904</v>
      </c>
      <c r="O49" s="40"/>
      <c r="P49" s="40" t="s">
        <v>417</v>
      </c>
      <c r="Q49" s="40"/>
      <c r="R49" s="40" t="s">
        <v>417</v>
      </c>
      <c r="S49" s="40"/>
      <c r="T49" s="40" t="s">
        <v>1031</v>
      </c>
      <c r="U49" s="40"/>
    </row>
    <row r="50" spans="1:21" x14ac:dyDescent="0.35">
      <c r="A50" s="9">
        <v>49</v>
      </c>
      <c r="B50" s="6" t="s">
        <v>120</v>
      </c>
      <c r="C50" s="6" t="s">
        <v>526</v>
      </c>
      <c r="D50" s="38">
        <v>44604</v>
      </c>
      <c r="E50" s="39">
        <v>11141.13</v>
      </c>
      <c r="F50" s="8" t="s">
        <v>472</v>
      </c>
      <c r="G50" s="40" t="s">
        <v>18</v>
      </c>
      <c r="H50" s="41">
        <v>44726</v>
      </c>
      <c r="I50" s="39">
        <v>11141.13</v>
      </c>
      <c r="J50" s="45">
        <v>947553.11</v>
      </c>
      <c r="K50" s="39">
        <v>11141.13</v>
      </c>
      <c r="L50" s="40" t="s">
        <v>868</v>
      </c>
      <c r="M50" s="40"/>
      <c r="N50" s="40" t="s">
        <v>868</v>
      </c>
      <c r="O50" s="40"/>
      <c r="P50" s="40" t="s">
        <v>417</v>
      </c>
      <c r="Q50" s="40"/>
      <c r="R50" s="40" t="s">
        <v>417</v>
      </c>
      <c r="S50" s="40"/>
      <c r="T50" s="40" t="s">
        <v>1032</v>
      </c>
      <c r="U50" s="40"/>
    </row>
    <row r="51" spans="1:21" x14ac:dyDescent="0.35">
      <c r="A51" s="9">
        <v>50</v>
      </c>
      <c r="B51" s="6" t="s">
        <v>120</v>
      </c>
      <c r="C51" s="6" t="s">
        <v>527</v>
      </c>
      <c r="D51" s="38">
        <v>44586</v>
      </c>
      <c r="E51" s="39">
        <v>177543.81</v>
      </c>
      <c r="F51" s="8" t="s">
        <v>476</v>
      </c>
      <c r="G51" s="40" t="s">
        <v>18</v>
      </c>
      <c r="H51" s="41">
        <v>44726</v>
      </c>
      <c r="I51" s="39">
        <v>177543.81</v>
      </c>
      <c r="J51" s="45">
        <v>15064592.279999999</v>
      </c>
      <c r="K51" s="39">
        <v>177543.81</v>
      </c>
      <c r="L51" s="40" t="s">
        <v>867</v>
      </c>
      <c r="M51" s="40"/>
      <c r="N51" s="40" t="s">
        <v>867</v>
      </c>
      <c r="O51" s="40"/>
      <c r="P51" s="40" t="s">
        <v>417</v>
      </c>
      <c r="Q51" s="40"/>
      <c r="R51" s="40" t="s">
        <v>417</v>
      </c>
      <c r="S51" s="40"/>
      <c r="T51" s="40" t="s">
        <v>1033</v>
      </c>
      <c r="U51" s="40"/>
    </row>
    <row r="52" spans="1:21" x14ac:dyDescent="0.35">
      <c r="A52" s="9">
        <v>51</v>
      </c>
      <c r="B52" s="6" t="s">
        <v>120</v>
      </c>
      <c r="C52" s="6" t="s">
        <v>528</v>
      </c>
      <c r="D52" s="38">
        <v>44605</v>
      </c>
      <c r="E52" s="39">
        <v>366793.84</v>
      </c>
      <c r="F52" s="8" t="s">
        <v>529</v>
      </c>
      <c r="G52" s="40" t="s">
        <v>18</v>
      </c>
      <c r="H52" s="41">
        <v>44726</v>
      </c>
      <c r="I52" s="39">
        <v>366793.84</v>
      </c>
      <c r="J52" s="45">
        <v>31195816.09</v>
      </c>
      <c r="K52" s="39">
        <v>366793.84</v>
      </c>
      <c r="L52" s="40" t="s">
        <v>866</v>
      </c>
      <c r="M52" s="40"/>
      <c r="N52" s="40" t="s">
        <v>866</v>
      </c>
      <c r="O52" s="40"/>
      <c r="P52" s="40" t="s">
        <v>417</v>
      </c>
      <c r="Q52" s="40"/>
      <c r="R52" s="40" t="s">
        <v>417</v>
      </c>
      <c r="S52" s="40"/>
      <c r="T52" s="40" t="s">
        <v>1034</v>
      </c>
      <c r="U52" s="40"/>
    </row>
    <row r="53" spans="1:21" x14ac:dyDescent="0.35">
      <c r="A53" s="9">
        <v>52</v>
      </c>
      <c r="B53" s="6" t="s">
        <v>120</v>
      </c>
      <c r="C53" s="6" t="s">
        <v>530</v>
      </c>
      <c r="D53" s="38">
        <v>44601</v>
      </c>
      <c r="E53" s="39">
        <v>220595.69</v>
      </c>
      <c r="F53" s="8" t="s">
        <v>529</v>
      </c>
      <c r="G53" s="40" t="s">
        <v>18</v>
      </c>
      <c r="H53" s="41">
        <v>44726</v>
      </c>
      <c r="I53" s="39">
        <v>220595.69</v>
      </c>
      <c r="J53" s="45">
        <v>18761663.43</v>
      </c>
      <c r="K53" s="39">
        <v>220595.69</v>
      </c>
      <c r="L53" s="40" t="s">
        <v>865</v>
      </c>
      <c r="M53" s="40"/>
      <c r="N53" s="40" t="s">
        <v>865</v>
      </c>
      <c r="O53" s="40"/>
      <c r="P53" s="40" t="s">
        <v>417</v>
      </c>
      <c r="Q53" s="40"/>
      <c r="R53" s="40" t="s">
        <v>417</v>
      </c>
      <c r="S53" s="40"/>
      <c r="T53" s="40" t="s">
        <v>1035</v>
      </c>
      <c r="U53" s="40"/>
    </row>
    <row r="54" spans="1:21" x14ac:dyDescent="0.35">
      <c r="A54" s="9">
        <v>53</v>
      </c>
      <c r="B54" s="6" t="s">
        <v>120</v>
      </c>
      <c r="C54" s="6" t="s">
        <v>531</v>
      </c>
      <c r="D54" s="38">
        <v>44599</v>
      </c>
      <c r="E54" s="39">
        <v>152271.04000000001</v>
      </c>
      <c r="F54" s="8" t="s">
        <v>529</v>
      </c>
      <c r="G54" s="40" t="s">
        <v>18</v>
      </c>
      <c r="H54" s="41">
        <v>44726</v>
      </c>
      <c r="I54" s="39">
        <v>152271.04000000001</v>
      </c>
      <c r="J54" s="45">
        <v>12950651.949999999</v>
      </c>
      <c r="K54" s="39">
        <v>152271.04000000001</v>
      </c>
      <c r="L54" s="40" t="s">
        <v>864</v>
      </c>
      <c r="M54" s="40"/>
      <c r="N54" s="40" t="s">
        <v>864</v>
      </c>
      <c r="O54" s="40"/>
      <c r="P54" s="40" t="s">
        <v>417</v>
      </c>
      <c r="Q54" s="40"/>
      <c r="R54" s="40" t="s">
        <v>417</v>
      </c>
      <c r="S54" s="40"/>
      <c r="T54" s="40" t="s">
        <v>1036</v>
      </c>
      <c r="U54" s="40"/>
    </row>
    <row r="55" spans="1:21" x14ac:dyDescent="0.35">
      <c r="A55" s="9">
        <v>54</v>
      </c>
      <c r="B55" s="6" t="s">
        <v>120</v>
      </c>
      <c r="C55" s="6" t="s">
        <v>532</v>
      </c>
      <c r="D55" s="38">
        <v>44598</v>
      </c>
      <c r="E55" s="39">
        <v>68292.67</v>
      </c>
      <c r="F55" s="8" t="s">
        <v>533</v>
      </c>
      <c r="G55" s="40" t="s">
        <v>18</v>
      </c>
      <c r="H55" s="41">
        <v>44726</v>
      </c>
      <c r="I55" s="39">
        <v>68292.67</v>
      </c>
      <c r="J55" s="45">
        <v>5808291.5800000001</v>
      </c>
      <c r="K55" s="39">
        <v>68292.67</v>
      </c>
      <c r="L55" s="40" t="s">
        <v>863</v>
      </c>
      <c r="M55" s="40"/>
      <c r="N55" s="40" t="s">
        <v>863</v>
      </c>
      <c r="O55" s="40"/>
      <c r="P55" s="40" t="s">
        <v>417</v>
      </c>
      <c r="Q55" s="40"/>
      <c r="R55" s="40" t="s">
        <v>417</v>
      </c>
      <c r="S55" s="40"/>
      <c r="T55" s="40" t="s">
        <v>1037</v>
      </c>
      <c r="U55" s="40"/>
    </row>
    <row r="56" spans="1:21" x14ac:dyDescent="0.35">
      <c r="A56" s="9">
        <v>55</v>
      </c>
      <c r="B56" s="6" t="s">
        <v>120</v>
      </c>
      <c r="C56" s="6" t="s">
        <v>534</v>
      </c>
      <c r="D56" s="38">
        <v>44595</v>
      </c>
      <c r="E56" s="39">
        <v>18059.669999999998</v>
      </c>
      <c r="F56" s="8" t="s">
        <v>535</v>
      </c>
      <c r="G56" s="40" t="s">
        <v>18</v>
      </c>
      <c r="H56" s="41">
        <v>44726</v>
      </c>
      <c r="I56" s="39">
        <v>18059.669999999998</v>
      </c>
      <c r="J56" s="45">
        <v>1535974.93</v>
      </c>
      <c r="K56" s="39">
        <v>18059.669999999998</v>
      </c>
      <c r="L56" s="40" t="s">
        <v>862</v>
      </c>
      <c r="M56" s="40"/>
      <c r="N56" s="40" t="s">
        <v>862</v>
      </c>
      <c r="O56" s="40"/>
      <c r="P56" s="40" t="s">
        <v>417</v>
      </c>
      <c r="Q56" s="40"/>
      <c r="R56" s="40" t="s">
        <v>417</v>
      </c>
      <c r="S56" s="40"/>
      <c r="T56" s="40" t="s">
        <v>1038</v>
      </c>
      <c r="U56" s="40"/>
    </row>
    <row r="57" spans="1:21" x14ac:dyDescent="0.35">
      <c r="A57" s="9">
        <v>56</v>
      </c>
      <c r="B57" s="6" t="s">
        <v>120</v>
      </c>
      <c r="C57" s="6" t="s">
        <v>536</v>
      </c>
      <c r="D57" s="38">
        <v>44649</v>
      </c>
      <c r="E57" s="39">
        <v>34683.839999999997</v>
      </c>
      <c r="F57" s="8" t="s">
        <v>416</v>
      </c>
      <c r="G57" s="40" t="s">
        <v>18</v>
      </c>
      <c r="H57" s="41">
        <v>44728</v>
      </c>
      <c r="I57" s="39">
        <v>34683.839999999997</v>
      </c>
      <c r="J57" s="45">
        <v>2949860.59</v>
      </c>
      <c r="K57" s="39">
        <v>34683.839999999997</v>
      </c>
      <c r="L57" s="40" t="s">
        <v>861</v>
      </c>
      <c r="M57" s="40"/>
      <c r="N57" s="40" t="s">
        <v>861</v>
      </c>
      <c r="O57" s="40"/>
      <c r="P57" s="40" t="s">
        <v>417</v>
      </c>
      <c r="Q57" s="40"/>
      <c r="R57" s="40" t="s">
        <v>417</v>
      </c>
      <c r="S57" s="40"/>
      <c r="T57" s="40" t="s">
        <v>1039</v>
      </c>
      <c r="U57" s="40"/>
    </row>
    <row r="58" spans="1:21" x14ac:dyDescent="0.35">
      <c r="A58" s="9">
        <v>57</v>
      </c>
      <c r="B58" s="6" t="s">
        <v>39</v>
      </c>
      <c r="C58" s="6" t="s">
        <v>574</v>
      </c>
      <c r="D58" s="38">
        <v>44385</v>
      </c>
      <c r="E58" s="39">
        <v>28051.1</v>
      </c>
      <c r="F58" s="8" t="s">
        <v>575</v>
      </c>
      <c r="G58" s="40" t="s">
        <v>18</v>
      </c>
      <c r="H58" s="41">
        <v>44727</v>
      </c>
      <c r="I58" s="39">
        <v>28051.1</v>
      </c>
      <c r="J58" s="45">
        <v>2354889.85</v>
      </c>
      <c r="K58" s="39">
        <v>28051.1</v>
      </c>
      <c r="L58" s="40" t="s">
        <v>920</v>
      </c>
      <c r="M58" s="40"/>
      <c r="N58" s="40"/>
      <c r="O58" s="39">
        <v>28051.1</v>
      </c>
      <c r="P58" s="40" t="s">
        <v>417</v>
      </c>
      <c r="Q58" s="40"/>
      <c r="R58" s="40"/>
      <c r="S58" s="40" t="s">
        <v>417</v>
      </c>
      <c r="T58" s="40" t="s">
        <v>1040</v>
      </c>
      <c r="U58" s="40"/>
    </row>
    <row r="59" spans="1:21" x14ac:dyDescent="0.35">
      <c r="A59" s="9">
        <v>58</v>
      </c>
      <c r="B59" s="6" t="s">
        <v>39</v>
      </c>
      <c r="C59" s="6" t="s">
        <v>576</v>
      </c>
      <c r="D59" s="38">
        <v>44384</v>
      </c>
      <c r="E59" s="39">
        <v>18717.919999999998</v>
      </c>
      <c r="F59" s="8" t="s">
        <v>577</v>
      </c>
      <c r="G59" s="40" t="s">
        <v>18</v>
      </c>
      <c r="H59" s="41">
        <v>44727</v>
      </c>
      <c r="I59" s="39">
        <v>18717.919999999998</v>
      </c>
      <c r="J59" s="45">
        <v>1571369.38</v>
      </c>
      <c r="K59" s="39">
        <v>18717.919999999998</v>
      </c>
      <c r="L59" s="40" t="s">
        <v>921</v>
      </c>
      <c r="M59" s="40"/>
      <c r="N59" s="40"/>
      <c r="O59" s="39">
        <v>18717.919999999998</v>
      </c>
      <c r="P59" s="40" t="s">
        <v>417</v>
      </c>
      <c r="Q59" s="40"/>
      <c r="R59" s="40"/>
      <c r="S59" s="40" t="s">
        <v>417</v>
      </c>
      <c r="T59" s="40" t="s">
        <v>1041</v>
      </c>
      <c r="U59" s="40"/>
    </row>
    <row r="60" spans="1:21" x14ac:dyDescent="0.35">
      <c r="A60" s="9">
        <v>59</v>
      </c>
      <c r="B60" s="6" t="s">
        <v>39</v>
      </c>
      <c r="C60" s="6" t="s">
        <v>580</v>
      </c>
      <c r="D60" s="38">
        <v>44392</v>
      </c>
      <c r="E60" s="39">
        <v>26129.05</v>
      </c>
      <c r="F60" s="8" t="s">
        <v>581</v>
      </c>
      <c r="G60" s="40" t="s">
        <v>18</v>
      </c>
      <c r="H60" s="41">
        <v>44727</v>
      </c>
      <c r="I60" s="39">
        <v>26129.05</v>
      </c>
      <c r="J60" s="45">
        <v>2193533.75</v>
      </c>
      <c r="K60" s="39">
        <v>26129.05</v>
      </c>
      <c r="L60" s="40" t="s">
        <v>923</v>
      </c>
      <c r="M60" s="40"/>
      <c r="N60" s="40"/>
      <c r="O60" s="39">
        <v>26129.05</v>
      </c>
      <c r="P60" s="40" t="s">
        <v>417</v>
      </c>
      <c r="Q60" s="40"/>
      <c r="R60" s="40"/>
      <c r="S60" s="40" t="s">
        <v>417</v>
      </c>
      <c r="T60" s="40" t="s">
        <v>1042</v>
      </c>
      <c r="U60" s="40"/>
    </row>
    <row r="61" spans="1:21" x14ac:dyDescent="0.35">
      <c r="A61" s="9">
        <v>60</v>
      </c>
      <c r="B61" s="6" t="s">
        <v>39</v>
      </c>
      <c r="C61" s="6" t="s">
        <v>582</v>
      </c>
      <c r="D61" s="38">
        <v>44392</v>
      </c>
      <c r="E61" s="39">
        <v>122786.01</v>
      </c>
      <c r="F61" s="8" t="s">
        <v>583</v>
      </c>
      <c r="G61" s="40" t="s">
        <v>18</v>
      </c>
      <c r="H61" s="41">
        <v>44727</v>
      </c>
      <c r="I61" s="39">
        <v>122786.01</v>
      </c>
      <c r="J61" s="45">
        <v>10307885.539999999</v>
      </c>
      <c r="K61" s="39">
        <v>122786.01</v>
      </c>
      <c r="L61" s="33" t="s">
        <v>924</v>
      </c>
      <c r="M61" s="40"/>
      <c r="N61" s="40"/>
      <c r="O61" s="39">
        <v>122786.01</v>
      </c>
      <c r="P61" s="40" t="s">
        <v>417</v>
      </c>
      <c r="Q61" s="40"/>
      <c r="R61" s="40"/>
      <c r="S61" s="40" t="s">
        <v>417</v>
      </c>
      <c r="T61" s="40" t="s">
        <v>1043</v>
      </c>
      <c r="U61" s="40"/>
    </row>
    <row r="62" spans="1:21" x14ac:dyDescent="0.35">
      <c r="A62" s="9">
        <v>61</v>
      </c>
      <c r="B62" s="6" t="s">
        <v>39</v>
      </c>
      <c r="C62" s="6" t="s">
        <v>584</v>
      </c>
      <c r="D62" s="38">
        <v>44410</v>
      </c>
      <c r="E62" s="39">
        <v>26414.94</v>
      </c>
      <c r="F62" s="8" t="s">
        <v>43</v>
      </c>
      <c r="G62" s="40" t="s">
        <v>18</v>
      </c>
      <c r="H62" s="41">
        <v>44732</v>
      </c>
      <c r="I62" s="39">
        <v>26414.94</v>
      </c>
      <c r="J62" s="45">
        <v>2217534.21</v>
      </c>
      <c r="K62" s="39">
        <v>26414.94</v>
      </c>
      <c r="L62" s="40" t="s">
        <v>925</v>
      </c>
      <c r="M62" s="40"/>
      <c r="N62" s="40"/>
      <c r="O62" s="39">
        <v>26414.94</v>
      </c>
      <c r="P62" s="40" t="s">
        <v>417</v>
      </c>
      <c r="Q62" s="40"/>
      <c r="R62" s="40"/>
      <c r="S62" s="40" t="s">
        <v>417</v>
      </c>
      <c r="T62" s="40" t="s">
        <v>1044</v>
      </c>
      <c r="U62" s="40"/>
    </row>
    <row r="63" spans="1:21" x14ac:dyDescent="0.35">
      <c r="A63" s="9">
        <v>62</v>
      </c>
      <c r="B63" s="6" t="s">
        <v>39</v>
      </c>
      <c r="C63" s="6" t="s">
        <v>586</v>
      </c>
      <c r="D63" s="38">
        <v>44396</v>
      </c>
      <c r="E63" s="39">
        <v>170618.1</v>
      </c>
      <c r="F63" s="8" t="s">
        <v>587</v>
      </c>
      <c r="G63" s="40" t="s">
        <v>18</v>
      </c>
      <c r="H63" s="41">
        <v>44732</v>
      </c>
      <c r="I63" s="39">
        <v>170618.1</v>
      </c>
      <c r="J63" s="45">
        <v>14323389.5</v>
      </c>
      <c r="K63" s="39">
        <v>170618.1</v>
      </c>
      <c r="L63" s="40" t="s">
        <v>926</v>
      </c>
      <c r="M63" s="40"/>
      <c r="N63" s="40"/>
      <c r="O63" s="39">
        <v>170618.1</v>
      </c>
      <c r="P63" s="40" t="s">
        <v>417</v>
      </c>
      <c r="Q63" s="40"/>
      <c r="R63" s="40"/>
      <c r="S63" s="40" t="s">
        <v>417</v>
      </c>
      <c r="T63" s="40" t="s">
        <v>1045</v>
      </c>
      <c r="U63" s="40"/>
    </row>
    <row r="64" spans="1:21" x14ac:dyDescent="0.35">
      <c r="A64" s="9">
        <v>63</v>
      </c>
      <c r="B64" s="6" t="s">
        <v>39</v>
      </c>
      <c r="C64" s="6" t="s">
        <v>588</v>
      </c>
      <c r="D64" s="38">
        <v>44405</v>
      </c>
      <c r="E64" s="39">
        <v>202663.32</v>
      </c>
      <c r="F64" s="8" t="s">
        <v>589</v>
      </c>
      <c r="G64" s="40" t="s">
        <v>18</v>
      </c>
      <c r="H64" s="41">
        <v>44727</v>
      </c>
      <c r="I64" s="39">
        <v>202663.32</v>
      </c>
      <c r="J64" s="45">
        <v>17013585.710000001</v>
      </c>
      <c r="K64" s="39">
        <v>202663.32</v>
      </c>
      <c r="L64" s="40" t="s">
        <v>927</v>
      </c>
      <c r="M64" s="40"/>
      <c r="N64" s="40"/>
      <c r="O64" s="39">
        <v>202663.32</v>
      </c>
      <c r="P64" s="40" t="s">
        <v>417</v>
      </c>
      <c r="Q64" s="40"/>
      <c r="R64" s="40"/>
      <c r="S64" s="40" t="s">
        <v>417</v>
      </c>
      <c r="T64" s="40" t="s">
        <v>1046</v>
      </c>
      <c r="U64" s="40"/>
    </row>
    <row r="65" spans="1:21" x14ac:dyDescent="0.35">
      <c r="A65" s="9">
        <v>64</v>
      </c>
      <c r="B65" s="6" t="s">
        <v>39</v>
      </c>
      <c r="C65" s="6" t="s">
        <v>590</v>
      </c>
      <c r="D65" s="38">
        <v>44433</v>
      </c>
      <c r="E65" s="39">
        <v>88592.25</v>
      </c>
      <c r="F65" s="8" t="s">
        <v>575</v>
      </c>
      <c r="G65" s="40" t="s">
        <v>18</v>
      </c>
      <c r="H65" s="41">
        <v>44727</v>
      </c>
      <c r="I65" s="39">
        <v>88592.25</v>
      </c>
      <c r="J65" s="45">
        <v>7437319.3899999997</v>
      </c>
      <c r="K65" s="39">
        <v>88592.25</v>
      </c>
      <c r="L65" s="40" t="s">
        <v>928</v>
      </c>
      <c r="M65" s="40"/>
      <c r="N65" s="40"/>
      <c r="O65" s="39">
        <v>88592.25</v>
      </c>
      <c r="P65" s="40" t="s">
        <v>417</v>
      </c>
      <c r="Q65" s="40"/>
      <c r="R65" s="40"/>
      <c r="S65" s="40" t="s">
        <v>417</v>
      </c>
      <c r="T65" s="40" t="s">
        <v>1047</v>
      </c>
      <c r="U65" s="40"/>
    </row>
    <row r="66" spans="1:21" x14ac:dyDescent="0.35">
      <c r="A66" s="9">
        <v>65</v>
      </c>
      <c r="B66" s="6" t="s">
        <v>39</v>
      </c>
      <c r="C66" s="6" t="s">
        <v>591</v>
      </c>
      <c r="D66" s="38">
        <v>44420</v>
      </c>
      <c r="E66" s="39">
        <v>110022.98</v>
      </c>
      <c r="F66" s="8" t="s">
        <v>577</v>
      </c>
      <c r="G66" s="40" t="s">
        <v>18</v>
      </c>
      <c r="H66" s="41">
        <v>44727</v>
      </c>
      <c r="I66" s="39">
        <v>110022.98</v>
      </c>
      <c r="J66" s="45">
        <v>9236429.1699999999</v>
      </c>
      <c r="K66" s="39">
        <v>110022.98</v>
      </c>
      <c r="L66" s="40" t="s">
        <v>929</v>
      </c>
      <c r="M66" s="40"/>
      <c r="N66" s="40"/>
      <c r="O66" s="39">
        <v>110022.98</v>
      </c>
      <c r="P66" s="40" t="s">
        <v>417</v>
      </c>
      <c r="Q66" s="40"/>
      <c r="R66" s="40"/>
      <c r="S66" s="40" t="s">
        <v>417</v>
      </c>
      <c r="T66" s="40" t="s">
        <v>1048</v>
      </c>
      <c r="U66" s="40"/>
    </row>
    <row r="67" spans="1:21" x14ac:dyDescent="0.35">
      <c r="A67" s="9">
        <v>66</v>
      </c>
      <c r="B67" s="6" t="s">
        <v>39</v>
      </c>
      <c r="C67" s="6" t="s">
        <v>592</v>
      </c>
      <c r="D67" s="38">
        <v>44424</v>
      </c>
      <c r="E67" s="39">
        <v>202631.84</v>
      </c>
      <c r="F67" s="8" t="s">
        <v>593</v>
      </c>
      <c r="G67" s="40" t="s">
        <v>18</v>
      </c>
      <c r="H67" s="41">
        <v>44727</v>
      </c>
      <c r="I67" s="39">
        <v>202631.84</v>
      </c>
      <c r="J67" s="45">
        <v>17010942.969999999</v>
      </c>
      <c r="K67" s="39">
        <v>202631.84</v>
      </c>
      <c r="L67" s="40" t="s">
        <v>930</v>
      </c>
      <c r="M67" s="40"/>
      <c r="N67" s="40"/>
      <c r="O67" s="39">
        <v>202631.84</v>
      </c>
      <c r="P67" s="40" t="s">
        <v>417</v>
      </c>
      <c r="Q67" s="40"/>
      <c r="R67" s="40"/>
      <c r="S67" s="40" t="s">
        <v>417</v>
      </c>
      <c r="T67" s="40" t="s">
        <v>1049</v>
      </c>
      <c r="U67" s="40"/>
    </row>
    <row r="68" spans="1:21" x14ac:dyDescent="0.35">
      <c r="A68" s="9">
        <v>67</v>
      </c>
      <c r="B68" s="6" t="s">
        <v>39</v>
      </c>
      <c r="C68" s="6" t="s">
        <v>594</v>
      </c>
      <c r="D68" s="38">
        <v>44385</v>
      </c>
      <c r="E68" s="39">
        <v>137137.24</v>
      </c>
      <c r="F68" s="8" t="s">
        <v>595</v>
      </c>
      <c r="G68" s="40" t="s">
        <v>18</v>
      </c>
      <c r="H68" s="41">
        <v>44732</v>
      </c>
      <c r="I68" s="39">
        <v>137137.24</v>
      </c>
      <c r="J68" s="45">
        <v>11512671.300000001</v>
      </c>
      <c r="K68" s="39">
        <v>137137.24</v>
      </c>
      <c r="L68" s="40" t="s">
        <v>931</v>
      </c>
      <c r="M68" s="40"/>
      <c r="N68" s="40"/>
      <c r="O68" s="39">
        <v>137137.24</v>
      </c>
      <c r="P68" s="40" t="s">
        <v>417</v>
      </c>
      <c r="Q68" s="40"/>
      <c r="R68" s="40"/>
      <c r="S68" s="40" t="s">
        <v>417</v>
      </c>
      <c r="T68" s="40" t="s">
        <v>1050</v>
      </c>
      <c r="U68" s="40"/>
    </row>
    <row r="69" spans="1:21" x14ac:dyDescent="0.35">
      <c r="A69" s="9">
        <v>68</v>
      </c>
      <c r="B69" s="6" t="s">
        <v>39</v>
      </c>
      <c r="C69" s="6" t="s">
        <v>596</v>
      </c>
      <c r="D69" s="38">
        <v>44406</v>
      </c>
      <c r="E69" s="39">
        <v>117970.05</v>
      </c>
      <c r="F69" s="8" t="s">
        <v>587</v>
      </c>
      <c r="G69" s="40" t="s">
        <v>18</v>
      </c>
      <c r="H69" s="41">
        <v>44727</v>
      </c>
      <c r="I69" s="39">
        <v>117970.05</v>
      </c>
      <c r="J69" s="45">
        <v>9903585.6999999993</v>
      </c>
      <c r="K69" s="39">
        <v>117970.05</v>
      </c>
      <c r="L69" s="40" t="s">
        <v>932</v>
      </c>
      <c r="M69" s="40"/>
      <c r="N69" s="40"/>
      <c r="O69" s="39">
        <v>117970.05</v>
      </c>
      <c r="P69" s="40" t="s">
        <v>417</v>
      </c>
      <c r="Q69" s="40"/>
      <c r="R69" s="40"/>
      <c r="S69" s="40" t="s">
        <v>417</v>
      </c>
      <c r="T69" s="40" t="s">
        <v>1051</v>
      </c>
      <c r="U69" s="40"/>
    </row>
    <row r="70" spans="1:21" x14ac:dyDescent="0.35">
      <c r="A70" s="9">
        <v>69</v>
      </c>
      <c r="B70" s="6" t="s">
        <v>39</v>
      </c>
      <c r="C70" s="6" t="s">
        <v>597</v>
      </c>
      <c r="D70" s="38">
        <v>44439</v>
      </c>
      <c r="E70" s="39">
        <v>79456.259999999995</v>
      </c>
      <c r="F70" s="8" t="s">
        <v>589</v>
      </c>
      <c r="G70" s="40" t="s">
        <v>18</v>
      </c>
      <c r="H70" s="41">
        <v>44727</v>
      </c>
      <c r="I70" s="39">
        <v>79456.259999999995</v>
      </c>
      <c r="J70" s="45">
        <v>6670353.0300000003</v>
      </c>
      <c r="K70" s="39">
        <v>79456.259999999995</v>
      </c>
      <c r="L70" s="58" t="s">
        <v>935</v>
      </c>
      <c r="M70" s="40"/>
      <c r="N70" s="40"/>
      <c r="O70" s="39">
        <v>79456.259999999995</v>
      </c>
      <c r="P70" s="40" t="s">
        <v>417</v>
      </c>
      <c r="Q70" s="40"/>
      <c r="R70" s="40"/>
      <c r="S70" s="40" t="s">
        <v>417</v>
      </c>
      <c r="T70" s="40" t="s">
        <v>1052</v>
      </c>
      <c r="U70" s="40"/>
    </row>
    <row r="71" spans="1:21" x14ac:dyDescent="0.35">
      <c r="A71" s="9">
        <v>70</v>
      </c>
      <c r="B71" s="6" t="s">
        <v>39</v>
      </c>
      <c r="C71" s="6" t="s">
        <v>598</v>
      </c>
      <c r="D71" s="38">
        <v>44460</v>
      </c>
      <c r="E71" s="39">
        <v>70533.509999999995</v>
      </c>
      <c r="F71" s="8" t="s">
        <v>43</v>
      </c>
      <c r="G71" s="40" t="s">
        <v>18</v>
      </c>
      <c r="H71" s="41">
        <v>44727</v>
      </c>
      <c r="I71" s="39">
        <v>70533.509999999995</v>
      </c>
      <c r="J71" s="45">
        <v>5942448.2199999997</v>
      </c>
      <c r="K71" s="39">
        <v>70533.509999999995</v>
      </c>
      <c r="L71" s="58" t="s">
        <v>936</v>
      </c>
      <c r="M71" s="40"/>
      <c r="N71" s="40"/>
      <c r="O71" s="39">
        <v>70533.509999999995</v>
      </c>
      <c r="P71" s="40" t="s">
        <v>417</v>
      </c>
      <c r="Q71" s="40"/>
      <c r="R71" s="40"/>
      <c r="S71" s="40" t="s">
        <v>417</v>
      </c>
      <c r="T71" s="40" t="s">
        <v>1053</v>
      </c>
      <c r="U71" s="40"/>
    </row>
    <row r="72" spans="1:21" x14ac:dyDescent="0.35">
      <c r="A72" s="9">
        <v>71</v>
      </c>
      <c r="B72" s="6" t="s">
        <v>39</v>
      </c>
      <c r="C72" s="6" t="s">
        <v>599</v>
      </c>
      <c r="D72" s="38">
        <v>44440</v>
      </c>
      <c r="E72" s="39">
        <v>28171.65</v>
      </c>
      <c r="F72" s="8" t="s">
        <v>600</v>
      </c>
      <c r="G72" s="40" t="s">
        <v>18</v>
      </c>
      <c r="H72" s="41">
        <v>44727</v>
      </c>
      <c r="I72" s="39">
        <v>28171.65</v>
      </c>
      <c r="J72" s="45">
        <v>2373461.5099999998</v>
      </c>
      <c r="K72" s="39">
        <v>28171.65</v>
      </c>
      <c r="L72" s="58" t="s">
        <v>937</v>
      </c>
      <c r="M72" s="40"/>
      <c r="N72" s="40"/>
      <c r="O72" s="39">
        <v>28171.65</v>
      </c>
      <c r="P72" s="40" t="s">
        <v>417</v>
      </c>
      <c r="Q72" s="40"/>
      <c r="R72" s="40"/>
      <c r="S72" s="40" t="s">
        <v>417</v>
      </c>
      <c r="T72" s="40" t="s">
        <v>1054</v>
      </c>
      <c r="U72" s="40"/>
    </row>
    <row r="73" spans="1:21" x14ac:dyDescent="0.35">
      <c r="A73" s="9">
        <v>72</v>
      </c>
      <c r="B73" s="6" t="s">
        <v>39</v>
      </c>
      <c r="C73" s="6" t="s">
        <v>601</v>
      </c>
      <c r="D73" s="38">
        <v>44468</v>
      </c>
      <c r="E73" s="39">
        <v>80145.42</v>
      </c>
      <c r="F73" s="8" t="s">
        <v>602</v>
      </c>
      <c r="G73" s="40" t="s">
        <v>18</v>
      </c>
      <c r="H73" s="41">
        <v>44727</v>
      </c>
      <c r="I73" s="39">
        <v>80145.42</v>
      </c>
      <c r="J73" s="45">
        <v>6752251.6399999997</v>
      </c>
      <c r="K73" s="39">
        <v>80145.42</v>
      </c>
      <c r="L73" s="40" t="s">
        <v>933</v>
      </c>
      <c r="M73" s="40"/>
      <c r="N73" s="40"/>
      <c r="O73" s="39">
        <v>80145.42</v>
      </c>
      <c r="P73" s="40" t="s">
        <v>417</v>
      </c>
      <c r="Q73" s="40"/>
      <c r="R73" s="40"/>
      <c r="S73" s="40" t="s">
        <v>417</v>
      </c>
      <c r="T73" s="40" t="s">
        <v>1055</v>
      </c>
      <c r="U73" s="40"/>
    </row>
    <row r="74" spans="1:21" x14ac:dyDescent="0.35">
      <c r="A74" s="9">
        <v>73</v>
      </c>
      <c r="B74" s="6" t="s">
        <v>39</v>
      </c>
      <c r="C74" s="6" t="s">
        <v>314</v>
      </c>
      <c r="D74" s="38">
        <v>44441</v>
      </c>
      <c r="E74" s="39">
        <v>107097.02</v>
      </c>
      <c r="F74" s="8" t="s">
        <v>583</v>
      </c>
      <c r="G74" s="40" t="s">
        <v>18</v>
      </c>
      <c r="H74" s="41">
        <v>44727</v>
      </c>
      <c r="I74" s="39">
        <v>107097.02</v>
      </c>
      <c r="J74" s="45">
        <v>9022923.9399999995</v>
      </c>
      <c r="K74" s="39">
        <v>107097.02</v>
      </c>
      <c r="L74" s="58" t="s">
        <v>942</v>
      </c>
      <c r="M74" s="40"/>
      <c r="N74" s="40"/>
      <c r="O74" s="39">
        <v>107097.02</v>
      </c>
      <c r="P74" s="40" t="s">
        <v>417</v>
      </c>
      <c r="Q74" s="40"/>
      <c r="R74" s="40"/>
      <c r="S74" s="40" t="s">
        <v>417</v>
      </c>
      <c r="T74" s="40" t="s">
        <v>1056</v>
      </c>
      <c r="U74" s="40"/>
    </row>
    <row r="75" spans="1:21" x14ac:dyDescent="0.35">
      <c r="A75" s="9">
        <v>74</v>
      </c>
      <c r="B75" s="6" t="s">
        <v>39</v>
      </c>
      <c r="C75" s="6" t="s">
        <v>603</v>
      </c>
      <c r="D75" s="38">
        <v>44459</v>
      </c>
      <c r="E75" s="39">
        <v>93844.05</v>
      </c>
      <c r="F75" s="8" t="s">
        <v>604</v>
      </c>
      <c r="G75" s="40" t="s">
        <v>18</v>
      </c>
      <c r="H75" s="41">
        <v>44727</v>
      </c>
      <c r="I75" s="39">
        <v>93844.05</v>
      </c>
      <c r="J75" s="45">
        <v>7906361.21</v>
      </c>
      <c r="K75" s="39">
        <v>93844.05</v>
      </c>
      <c r="L75" s="40" t="s">
        <v>934</v>
      </c>
      <c r="M75" s="40"/>
      <c r="N75" s="40"/>
      <c r="O75" s="39">
        <v>93844.05</v>
      </c>
      <c r="P75" s="40" t="s">
        <v>417</v>
      </c>
      <c r="Q75" s="40"/>
      <c r="R75" s="40"/>
      <c r="S75" s="40" t="s">
        <v>417</v>
      </c>
      <c r="T75" s="40" t="s">
        <v>1057</v>
      </c>
      <c r="U75" s="40"/>
    </row>
    <row r="76" spans="1:21" x14ac:dyDescent="0.35">
      <c r="A76" s="9">
        <v>75</v>
      </c>
      <c r="B76" s="6" t="s">
        <v>39</v>
      </c>
      <c r="C76" s="6" t="s">
        <v>605</v>
      </c>
      <c r="D76" s="38">
        <v>44419</v>
      </c>
      <c r="E76" s="39">
        <v>97931.85</v>
      </c>
      <c r="F76" s="8" t="s">
        <v>606</v>
      </c>
      <c r="G76" s="40" t="s">
        <v>18</v>
      </c>
      <c r="H76" s="41">
        <v>44732</v>
      </c>
      <c r="I76" s="39">
        <v>97931.85</v>
      </c>
      <c r="J76" s="45">
        <v>8221378.8099999996</v>
      </c>
      <c r="K76" s="39">
        <v>97931.85</v>
      </c>
      <c r="L76" s="58" t="s">
        <v>938</v>
      </c>
      <c r="M76" s="40"/>
      <c r="N76" s="40"/>
      <c r="O76" s="39">
        <v>97931.85</v>
      </c>
      <c r="P76" s="40" t="s">
        <v>417</v>
      </c>
      <c r="Q76" s="40"/>
      <c r="R76" s="40"/>
      <c r="S76" s="40" t="s">
        <v>417</v>
      </c>
      <c r="T76" s="40" t="s">
        <v>1058</v>
      </c>
      <c r="U76" s="40"/>
    </row>
    <row r="77" spans="1:21" x14ac:dyDescent="0.35">
      <c r="A77" s="9">
        <v>76</v>
      </c>
      <c r="B77" s="6" t="s">
        <v>39</v>
      </c>
      <c r="C77" s="6" t="s">
        <v>607</v>
      </c>
      <c r="D77" s="38">
        <v>44458</v>
      </c>
      <c r="E77" s="39">
        <v>42839.8</v>
      </c>
      <c r="F77" s="8" t="s">
        <v>608</v>
      </c>
      <c r="G77" s="40" t="s">
        <v>18</v>
      </c>
      <c r="H77" s="41">
        <v>44727</v>
      </c>
      <c r="I77" s="39">
        <v>42839.8</v>
      </c>
      <c r="J77" s="45">
        <v>3609253.15</v>
      </c>
      <c r="K77" s="39">
        <v>42839.8</v>
      </c>
      <c r="L77" s="58" t="s">
        <v>939</v>
      </c>
      <c r="M77" s="40"/>
      <c r="N77" s="40"/>
      <c r="O77" s="39">
        <v>42839.8</v>
      </c>
      <c r="P77" s="40" t="s">
        <v>417</v>
      </c>
      <c r="Q77" s="40"/>
      <c r="R77" s="40"/>
      <c r="S77" s="40" t="s">
        <v>417</v>
      </c>
      <c r="T77" s="40" t="s">
        <v>1059</v>
      </c>
      <c r="U77" s="40"/>
    </row>
    <row r="78" spans="1:21" x14ac:dyDescent="0.35">
      <c r="A78" s="9">
        <v>77</v>
      </c>
      <c r="B78" s="6" t="s">
        <v>39</v>
      </c>
      <c r="C78" s="6" t="s">
        <v>609</v>
      </c>
      <c r="D78" s="38">
        <v>44453</v>
      </c>
      <c r="E78" s="39">
        <v>37224.03</v>
      </c>
      <c r="F78" s="8" t="s">
        <v>600</v>
      </c>
      <c r="G78" s="40" t="s">
        <v>18</v>
      </c>
      <c r="H78" s="41">
        <v>44727</v>
      </c>
      <c r="I78" s="39">
        <v>37224.03</v>
      </c>
      <c r="J78" s="45">
        <v>3136124.53</v>
      </c>
      <c r="K78" s="39">
        <v>37224.03</v>
      </c>
      <c r="L78" s="58" t="s">
        <v>940</v>
      </c>
      <c r="M78" s="40"/>
      <c r="N78" s="40"/>
      <c r="O78" s="39">
        <v>37224.03</v>
      </c>
      <c r="P78" s="40" t="s">
        <v>417</v>
      </c>
      <c r="Q78" s="40"/>
      <c r="R78" s="40"/>
      <c r="S78" s="40" t="s">
        <v>417</v>
      </c>
      <c r="T78" s="40" t="s">
        <v>1060</v>
      </c>
      <c r="U78" s="40"/>
    </row>
    <row r="79" spans="1:21" x14ac:dyDescent="0.35">
      <c r="A79" s="9">
        <v>78</v>
      </c>
      <c r="B79" s="6" t="s">
        <v>39</v>
      </c>
      <c r="C79" s="6" t="s">
        <v>610</v>
      </c>
      <c r="D79" s="38">
        <v>44445</v>
      </c>
      <c r="E79" s="39">
        <v>175386.01</v>
      </c>
      <c r="F79" s="8" t="s">
        <v>611</v>
      </c>
      <c r="G79" s="40" t="s">
        <v>18</v>
      </c>
      <c r="H79" s="41">
        <v>44727</v>
      </c>
      <c r="I79" s="39">
        <v>175386.01</v>
      </c>
      <c r="J79" s="45">
        <v>14776271.34</v>
      </c>
      <c r="K79" s="39">
        <v>175386.01</v>
      </c>
      <c r="L79" s="58" t="s">
        <v>941</v>
      </c>
      <c r="M79" s="40"/>
      <c r="N79" s="40"/>
      <c r="O79" s="39">
        <v>175386.01</v>
      </c>
      <c r="P79" s="40" t="s">
        <v>417</v>
      </c>
      <c r="Q79" s="40"/>
      <c r="R79" s="40"/>
      <c r="S79" s="40" t="s">
        <v>417</v>
      </c>
      <c r="T79" s="40" t="s">
        <v>1061</v>
      </c>
      <c r="U79" s="40"/>
    </row>
    <row r="80" spans="1:21" x14ac:dyDescent="0.35">
      <c r="A80" s="9">
        <v>79</v>
      </c>
      <c r="B80" s="6" t="s">
        <v>39</v>
      </c>
      <c r="C80" s="6" t="s">
        <v>614</v>
      </c>
      <c r="D80" s="38">
        <v>44460</v>
      </c>
      <c r="E80" s="39">
        <v>107499.42</v>
      </c>
      <c r="F80" s="8" t="s">
        <v>608</v>
      </c>
      <c r="G80" s="40" t="s">
        <v>18</v>
      </c>
      <c r="H80" s="41">
        <v>44727</v>
      </c>
      <c r="I80" s="39">
        <v>107499.42</v>
      </c>
      <c r="J80" s="45">
        <v>9056826.1400000006</v>
      </c>
      <c r="K80" s="39">
        <v>107499.42</v>
      </c>
      <c r="L80" s="40" t="s">
        <v>615</v>
      </c>
      <c r="M80" s="40"/>
      <c r="N80" s="40"/>
      <c r="O80" s="39">
        <v>107499.42</v>
      </c>
      <c r="P80" s="40" t="s">
        <v>417</v>
      </c>
      <c r="Q80" s="40"/>
      <c r="R80" s="40"/>
      <c r="S80" s="40" t="s">
        <v>417</v>
      </c>
      <c r="T80" s="40" t="s">
        <v>1062</v>
      </c>
      <c r="U80" s="40"/>
    </row>
    <row r="81" spans="1:21" x14ac:dyDescent="0.35">
      <c r="A81" s="9">
        <v>80</v>
      </c>
      <c r="B81" s="6" t="s">
        <v>39</v>
      </c>
      <c r="C81" s="6" t="s">
        <v>343</v>
      </c>
      <c r="D81" s="38">
        <v>44461</v>
      </c>
      <c r="E81" s="39">
        <v>47216.43</v>
      </c>
      <c r="F81" s="8" t="s">
        <v>587</v>
      </c>
      <c r="G81" s="40" t="s">
        <v>18</v>
      </c>
      <c r="H81" s="41">
        <v>44727</v>
      </c>
      <c r="I81" s="39">
        <v>47216.43</v>
      </c>
      <c r="J81" s="45">
        <v>3977984.23</v>
      </c>
      <c r="K81" s="39">
        <v>47216.43</v>
      </c>
      <c r="L81" s="40" t="s">
        <v>616</v>
      </c>
      <c r="M81" s="40"/>
      <c r="N81" s="40"/>
      <c r="O81" s="39">
        <v>47216.43</v>
      </c>
      <c r="P81" s="40" t="s">
        <v>417</v>
      </c>
      <c r="Q81" s="40"/>
      <c r="R81" s="40"/>
      <c r="S81" s="40" t="s">
        <v>417</v>
      </c>
      <c r="T81" s="40" t="s">
        <v>1063</v>
      </c>
      <c r="U81" s="40"/>
    </row>
    <row r="82" spans="1:21" x14ac:dyDescent="0.35">
      <c r="A82" s="9">
        <v>81</v>
      </c>
      <c r="B82" s="6" t="s">
        <v>39</v>
      </c>
      <c r="C82" s="6" t="s">
        <v>617</v>
      </c>
      <c r="D82" s="38">
        <v>44462</v>
      </c>
      <c r="E82" s="39">
        <v>72444.45</v>
      </c>
      <c r="F82" s="8" t="s">
        <v>618</v>
      </c>
      <c r="G82" s="40" t="s">
        <v>18</v>
      </c>
      <c r="H82" s="41">
        <v>44727</v>
      </c>
      <c r="I82" s="39">
        <v>72444.45</v>
      </c>
      <c r="J82" s="45">
        <v>6103444.9100000001</v>
      </c>
      <c r="K82" s="39">
        <v>72444.45</v>
      </c>
      <c r="L82" s="40" t="s">
        <v>619</v>
      </c>
      <c r="M82" s="40"/>
      <c r="N82" s="40"/>
      <c r="O82" s="39">
        <v>72444.45</v>
      </c>
      <c r="P82" s="40" t="s">
        <v>417</v>
      </c>
      <c r="Q82" s="40"/>
      <c r="R82" s="40"/>
      <c r="S82" s="40" t="s">
        <v>417</v>
      </c>
      <c r="T82" s="40" t="s">
        <v>1064</v>
      </c>
      <c r="U82" s="40"/>
    </row>
    <row r="83" spans="1:21" x14ac:dyDescent="0.35">
      <c r="A83" s="9">
        <v>82</v>
      </c>
      <c r="B83" s="6" t="s">
        <v>39</v>
      </c>
      <c r="C83" s="6" t="s">
        <v>620</v>
      </c>
      <c r="D83" s="38">
        <v>44427</v>
      </c>
      <c r="E83" s="39">
        <v>420523.75</v>
      </c>
      <c r="F83" s="8" t="s">
        <v>581</v>
      </c>
      <c r="G83" s="40" t="s">
        <v>18</v>
      </c>
      <c r="H83" s="41">
        <v>44727</v>
      </c>
      <c r="I83" s="39">
        <v>420523.75</v>
      </c>
      <c r="J83" s="45">
        <v>35302968.810000002</v>
      </c>
      <c r="K83" s="39">
        <v>420523.75</v>
      </c>
      <c r="L83" s="57" t="s">
        <v>621</v>
      </c>
      <c r="M83" s="40"/>
      <c r="N83" s="40"/>
      <c r="O83" s="39">
        <v>420523.75</v>
      </c>
      <c r="P83" s="40" t="s">
        <v>417</v>
      </c>
      <c r="Q83" s="40"/>
      <c r="R83" s="40"/>
      <c r="S83" s="40" t="s">
        <v>417</v>
      </c>
      <c r="T83" s="40" t="s">
        <v>1065</v>
      </c>
      <c r="U83" s="40"/>
    </row>
    <row r="84" spans="1:21" x14ac:dyDescent="0.35">
      <c r="A84" s="9">
        <v>83</v>
      </c>
      <c r="B84" s="6" t="s">
        <v>39</v>
      </c>
      <c r="C84" s="6" t="s">
        <v>622</v>
      </c>
      <c r="D84" s="38">
        <v>44425</v>
      </c>
      <c r="E84" s="39">
        <v>143918.22</v>
      </c>
      <c r="F84" s="8" t="s">
        <v>623</v>
      </c>
      <c r="G84" s="40" t="s">
        <v>18</v>
      </c>
      <c r="H84" s="41">
        <v>44727</v>
      </c>
      <c r="I84" s="39">
        <v>143918.22</v>
      </c>
      <c r="J84" s="45">
        <v>12081934.57</v>
      </c>
      <c r="K84" s="39">
        <v>143918.22</v>
      </c>
      <c r="L84" s="40" t="s">
        <v>624</v>
      </c>
      <c r="M84" s="40"/>
      <c r="N84" s="40"/>
      <c r="O84" s="39">
        <v>143918.22</v>
      </c>
      <c r="P84" s="40" t="s">
        <v>417</v>
      </c>
      <c r="Q84" s="40"/>
      <c r="R84" s="40"/>
      <c r="S84" s="40" t="s">
        <v>417</v>
      </c>
      <c r="T84" s="40" t="s">
        <v>1066</v>
      </c>
      <c r="U84" s="40"/>
    </row>
    <row r="85" spans="1:21" x14ac:dyDescent="0.35">
      <c r="A85" s="9">
        <v>84</v>
      </c>
      <c r="B85" s="6" t="s">
        <v>39</v>
      </c>
      <c r="C85" s="6" t="s">
        <v>625</v>
      </c>
      <c r="D85" s="38">
        <v>44431</v>
      </c>
      <c r="E85" s="39">
        <v>248370.58</v>
      </c>
      <c r="F85" s="8" t="s">
        <v>288</v>
      </c>
      <c r="G85" s="40" t="s">
        <v>18</v>
      </c>
      <c r="H85" s="41">
        <v>44727</v>
      </c>
      <c r="I85" s="39">
        <v>248370.58</v>
      </c>
      <c r="J85" s="45">
        <v>20850710.190000001</v>
      </c>
      <c r="K85" s="39">
        <v>248370.58</v>
      </c>
      <c r="L85" s="40" t="s">
        <v>626</v>
      </c>
      <c r="M85" s="40"/>
      <c r="N85" s="40"/>
      <c r="O85" s="39">
        <v>248370.58</v>
      </c>
      <c r="P85" s="40" t="s">
        <v>417</v>
      </c>
      <c r="Q85" s="40"/>
      <c r="R85" s="40"/>
      <c r="S85" s="40" t="s">
        <v>417</v>
      </c>
      <c r="T85" s="40" t="s">
        <v>1067</v>
      </c>
      <c r="U85" s="40"/>
    </row>
    <row r="86" spans="1:21" x14ac:dyDescent="0.35">
      <c r="A86" s="9">
        <v>85</v>
      </c>
      <c r="B86" s="6" t="s">
        <v>39</v>
      </c>
      <c r="C86" s="6" t="s">
        <v>627</v>
      </c>
      <c r="D86" s="38">
        <v>44452</v>
      </c>
      <c r="E86" s="39">
        <v>174166.56</v>
      </c>
      <c r="F86" s="8" t="s">
        <v>587</v>
      </c>
      <c r="G86" s="40" t="s">
        <v>18</v>
      </c>
      <c r="H86" s="41">
        <v>44727</v>
      </c>
      <c r="I86" s="39">
        <v>174166.56</v>
      </c>
      <c r="J86" s="45">
        <v>14673532.68</v>
      </c>
      <c r="K86" s="39">
        <v>174166.56</v>
      </c>
      <c r="L86" s="40" t="s">
        <v>628</v>
      </c>
      <c r="M86" s="40"/>
      <c r="N86" s="40"/>
      <c r="O86" s="39">
        <v>174166.56</v>
      </c>
      <c r="P86" s="40" t="s">
        <v>417</v>
      </c>
      <c r="Q86" s="40"/>
      <c r="R86" s="40"/>
      <c r="S86" s="40" t="s">
        <v>417</v>
      </c>
      <c r="T86" s="40" t="s">
        <v>1068</v>
      </c>
      <c r="U86" s="40"/>
    </row>
    <row r="87" spans="1:21" x14ac:dyDescent="0.35">
      <c r="A87" s="9">
        <v>86</v>
      </c>
      <c r="B87" s="6" t="s">
        <v>39</v>
      </c>
      <c r="C87" s="6" t="s">
        <v>629</v>
      </c>
      <c r="D87" s="38">
        <v>44497</v>
      </c>
      <c r="E87" s="39">
        <v>19988</v>
      </c>
      <c r="F87" s="8" t="s">
        <v>43</v>
      </c>
      <c r="G87" s="40" t="s">
        <v>18</v>
      </c>
      <c r="H87" s="41">
        <v>44727</v>
      </c>
      <c r="I87" s="39">
        <v>19988</v>
      </c>
      <c r="J87" s="45">
        <v>1689985.4</v>
      </c>
      <c r="K87" s="39">
        <v>19988</v>
      </c>
      <c r="L87" s="40" t="s">
        <v>630</v>
      </c>
      <c r="M87" s="40"/>
      <c r="N87" s="40"/>
      <c r="O87" s="39">
        <v>19988</v>
      </c>
      <c r="P87" s="40" t="s">
        <v>417</v>
      </c>
      <c r="Q87" s="40"/>
      <c r="R87" s="40"/>
      <c r="S87" s="40" t="s">
        <v>417</v>
      </c>
      <c r="T87" s="40" t="s">
        <v>1069</v>
      </c>
      <c r="U87" s="40"/>
    </row>
    <row r="88" spans="1:21" x14ac:dyDescent="0.35">
      <c r="A88" s="9">
        <v>87</v>
      </c>
      <c r="B88" s="6" t="s">
        <v>39</v>
      </c>
      <c r="C88" s="6" t="s">
        <v>636</v>
      </c>
      <c r="D88" s="38">
        <v>44509</v>
      </c>
      <c r="E88" s="39">
        <v>77886.92</v>
      </c>
      <c r="F88" s="8" t="s">
        <v>637</v>
      </c>
      <c r="G88" s="40" t="s">
        <v>18</v>
      </c>
      <c r="H88" s="41">
        <v>44727</v>
      </c>
      <c r="I88" s="39">
        <v>77886.92</v>
      </c>
      <c r="J88" s="45">
        <v>6600916.4699999997</v>
      </c>
      <c r="K88" s="45">
        <v>78136.92</v>
      </c>
      <c r="L88" s="58" t="s">
        <v>638</v>
      </c>
      <c r="M88" s="40"/>
      <c r="N88" s="40"/>
      <c r="O88" s="45">
        <v>78136.92</v>
      </c>
      <c r="P88" s="40" t="s">
        <v>417</v>
      </c>
      <c r="Q88" s="40"/>
      <c r="R88" s="40"/>
      <c r="S88" s="40" t="s">
        <v>417</v>
      </c>
      <c r="T88" s="40" t="s">
        <v>1070</v>
      </c>
      <c r="U88" s="40"/>
    </row>
    <row r="89" spans="1:21" x14ac:dyDescent="0.35">
      <c r="A89" s="9">
        <v>88</v>
      </c>
      <c r="B89" s="6" t="s">
        <v>39</v>
      </c>
      <c r="C89" s="6" t="s">
        <v>639</v>
      </c>
      <c r="D89" s="38">
        <v>44493</v>
      </c>
      <c r="E89" s="39">
        <v>92716.04</v>
      </c>
      <c r="F89" s="8" t="s">
        <v>640</v>
      </c>
      <c r="G89" s="40" t="s">
        <v>18</v>
      </c>
      <c r="H89" s="41">
        <v>44727</v>
      </c>
      <c r="I89" s="39">
        <v>92716.04</v>
      </c>
      <c r="J89" s="45">
        <v>7839141.1799999997</v>
      </c>
      <c r="K89" s="40">
        <v>92966.04</v>
      </c>
      <c r="L89" s="58" t="s">
        <v>641</v>
      </c>
      <c r="M89" s="40"/>
      <c r="N89" s="40"/>
      <c r="O89" s="40">
        <v>92966.04</v>
      </c>
      <c r="P89" s="40" t="s">
        <v>417</v>
      </c>
      <c r="Q89" s="40"/>
      <c r="R89" s="40"/>
      <c r="S89" s="40" t="s">
        <v>417</v>
      </c>
      <c r="T89" s="40" t="s">
        <v>1071</v>
      </c>
      <c r="U89" s="40"/>
    </row>
    <row r="90" spans="1:21" x14ac:dyDescent="0.35">
      <c r="A90" s="9">
        <v>89</v>
      </c>
      <c r="B90" s="6" t="s">
        <v>39</v>
      </c>
      <c r="C90" s="6" t="s">
        <v>645</v>
      </c>
      <c r="D90" s="38">
        <v>44518</v>
      </c>
      <c r="E90" s="39">
        <v>184320.16</v>
      </c>
      <c r="F90" s="8" t="s">
        <v>632</v>
      </c>
      <c r="G90" s="40" t="s">
        <v>18</v>
      </c>
      <c r="H90" s="41">
        <v>44727</v>
      </c>
      <c r="I90" s="39">
        <v>184320.16</v>
      </c>
      <c r="J90" s="45">
        <v>15621133.560000001</v>
      </c>
      <c r="K90" s="40">
        <v>184570</v>
      </c>
      <c r="L90" s="40" t="s">
        <v>646</v>
      </c>
      <c r="M90" s="40"/>
      <c r="N90" s="40"/>
      <c r="O90" s="40">
        <v>184570</v>
      </c>
      <c r="P90" s="40" t="s">
        <v>417</v>
      </c>
      <c r="Q90" s="40"/>
      <c r="R90" s="40"/>
      <c r="S90" s="40" t="s">
        <v>417</v>
      </c>
      <c r="T90" s="40" t="s">
        <v>1072</v>
      </c>
      <c r="U90" s="40"/>
    </row>
    <row r="91" spans="1:21" x14ac:dyDescent="0.35">
      <c r="A91" s="9">
        <v>90</v>
      </c>
      <c r="B91" s="6" t="s">
        <v>39</v>
      </c>
      <c r="C91" s="6" t="s">
        <v>655</v>
      </c>
      <c r="D91" s="38">
        <v>44545</v>
      </c>
      <c r="E91" s="39">
        <v>65574.61</v>
      </c>
      <c r="F91" s="8" t="s">
        <v>575</v>
      </c>
      <c r="G91" s="40" t="s">
        <v>18</v>
      </c>
      <c r="H91" s="41">
        <v>44727</v>
      </c>
      <c r="I91" s="39">
        <v>65574.61</v>
      </c>
      <c r="J91" s="45">
        <v>5564005.6600000001</v>
      </c>
      <c r="K91" s="39">
        <v>65574.61</v>
      </c>
      <c r="L91" s="40" t="s">
        <v>827</v>
      </c>
      <c r="M91" s="40"/>
      <c r="N91" s="40"/>
      <c r="O91" s="39">
        <v>65574.61</v>
      </c>
      <c r="P91" s="40" t="s">
        <v>417</v>
      </c>
      <c r="Q91" s="40"/>
      <c r="R91" s="40"/>
      <c r="S91" s="40" t="s">
        <v>417</v>
      </c>
      <c r="T91" s="40" t="s">
        <v>1073</v>
      </c>
      <c r="U91" s="40"/>
    </row>
    <row r="92" spans="1:21" x14ac:dyDescent="0.35">
      <c r="A92" s="9">
        <v>91</v>
      </c>
      <c r="B92" s="6" t="s">
        <v>39</v>
      </c>
      <c r="C92" s="6" t="s">
        <v>656</v>
      </c>
      <c r="D92" s="38">
        <v>44545</v>
      </c>
      <c r="E92" s="39">
        <v>20771.47</v>
      </c>
      <c r="F92" s="8" t="s">
        <v>657</v>
      </c>
      <c r="G92" s="40" t="s">
        <v>18</v>
      </c>
      <c r="H92" s="41">
        <v>44727</v>
      </c>
      <c r="I92" s="39">
        <v>20771.47</v>
      </c>
      <c r="J92" s="45">
        <v>1762459.23</v>
      </c>
      <c r="K92" s="39">
        <v>20771.47</v>
      </c>
      <c r="L92" s="40" t="s">
        <v>828</v>
      </c>
      <c r="M92" s="40"/>
      <c r="N92" s="40"/>
      <c r="O92" s="39">
        <v>20771.47</v>
      </c>
      <c r="P92" s="40" t="s">
        <v>417</v>
      </c>
      <c r="Q92" s="40"/>
      <c r="R92" s="40"/>
      <c r="S92" s="40" t="s">
        <v>417</v>
      </c>
      <c r="T92" s="40" t="s">
        <v>1074</v>
      </c>
      <c r="U92" s="40"/>
    </row>
    <row r="93" spans="1:21" x14ac:dyDescent="0.35">
      <c r="A93" s="9">
        <v>92</v>
      </c>
      <c r="B93" s="6" t="s">
        <v>39</v>
      </c>
      <c r="C93" s="6" t="s">
        <v>658</v>
      </c>
      <c r="D93" s="38">
        <v>44538</v>
      </c>
      <c r="E93" s="39">
        <v>47362.99</v>
      </c>
      <c r="F93" s="8" t="s">
        <v>659</v>
      </c>
      <c r="G93" s="40" t="s">
        <v>18</v>
      </c>
      <c r="H93" s="41">
        <v>44727</v>
      </c>
      <c r="I93" s="39">
        <v>47362.99</v>
      </c>
      <c r="J93" s="45">
        <v>4018749.7</v>
      </c>
      <c r="K93" s="39">
        <v>47362.99</v>
      </c>
      <c r="L93" s="40" t="s">
        <v>830</v>
      </c>
      <c r="M93" s="40"/>
      <c r="N93" s="40"/>
      <c r="O93" s="39">
        <v>47362.99</v>
      </c>
      <c r="P93" s="40" t="s">
        <v>417</v>
      </c>
      <c r="Q93" s="40"/>
      <c r="R93" s="40"/>
      <c r="S93" s="40" t="s">
        <v>417</v>
      </c>
      <c r="T93" s="40" t="s">
        <v>1075</v>
      </c>
      <c r="U93" s="40"/>
    </row>
    <row r="94" spans="1:21" x14ac:dyDescent="0.35">
      <c r="A94" s="9">
        <v>93</v>
      </c>
      <c r="B94" s="6" t="s">
        <v>39</v>
      </c>
      <c r="C94" s="6" t="s">
        <v>660</v>
      </c>
      <c r="D94" s="38">
        <v>44529</v>
      </c>
      <c r="E94" s="39">
        <v>96433.66</v>
      </c>
      <c r="F94" s="8" t="s">
        <v>579</v>
      </c>
      <c r="G94" s="40" t="s">
        <v>18</v>
      </c>
      <c r="H94" s="41">
        <v>44727</v>
      </c>
      <c r="I94" s="39">
        <v>96433.66</v>
      </c>
      <c r="J94" s="45">
        <v>8172752.6900000004</v>
      </c>
      <c r="K94" s="39">
        <v>96433.66</v>
      </c>
      <c r="L94" s="40" t="s">
        <v>829</v>
      </c>
      <c r="M94" s="40"/>
      <c r="N94" s="40"/>
      <c r="O94" s="39">
        <v>96433.66</v>
      </c>
      <c r="P94" s="40" t="s">
        <v>417</v>
      </c>
      <c r="Q94" s="40"/>
      <c r="R94" s="40"/>
      <c r="S94" s="40" t="s">
        <v>417</v>
      </c>
      <c r="T94" s="40" t="s">
        <v>1076</v>
      </c>
      <c r="U94" s="40"/>
    </row>
    <row r="95" spans="1:21" x14ac:dyDescent="0.35">
      <c r="A95" s="9">
        <v>94</v>
      </c>
      <c r="B95" s="6" t="s">
        <v>39</v>
      </c>
      <c r="C95" s="6" t="s">
        <v>661</v>
      </c>
      <c r="D95" s="38">
        <v>44530</v>
      </c>
      <c r="E95" s="39">
        <v>129041.76</v>
      </c>
      <c r="F95" s="8" t="s">
        <v>662</v>
      </c>
      <c r="G95" s="40" t="s">
        <v>18</v>
      </c>
      <c r="H95" s="41">
        <v>44727</v>
      </c>
      <c r="I95" s="39">
        <v>129041.76</v>
      </c>
      <c r="J95" s="45">
        <v>10936289.16</v>
      </c>
      <c r="K95" s="39">
        <v>129041.76</v>
      </c>
      <c r="L95" s="40" t="s">
        <v>831</v>
      </c>
      <c r="M95" s="40"/>
      <c r="N95" s="40"/>
      <c r="O95" s="39">
        <v>129041.76</v>
      </c>
      <c r="P95" s="40" t="s">
        <v>417</v>
      </c>
      <c r="Q95" s="40"/>
      <c r="R95" s="40"/>
      <c r="S95" s="40" t="s">
        <v>417</v>
      </c>
      <c r="T95" s="40" t="s">
        <v>1077</v>
      </c>
      <c r="U95" s="40"/>
    </row>
    <row r="96" spans="1:21" x14ac:dyDescent="0.35">
      <c r="A96" s="9">
        <v>95</v>
      </c>
      <c r="B96" s="6" t="s">
        <v>39</v>
      </c>
      <c r="C96" s="6" t="s">
        <v>663</v>
      </c>
      <c r="D96" s="38">
        <v>44559</v>
      </c>
      <c r="E96" s="39">
        <v>45994.22</v>
      </c>
      <c r="F96" s="8" t="s">
        <v>602</v>
      </c>
      <c r="G96" s="40" t="s">
        <v>18</v>
      </c>
      <c r="H96" s="41">
        <v>44727</v>
      </c>
      <c r="I96" s="39">
        <v>45994.22</v>
      </c>
      <c r="J96" s="45">
        <v>3902609.57</v>
      </c>
      <c r="K96" s="39">
        <v>45994.22</v>
      </c>
      <c r="L96" s="40" t="s">
        <v>832</v>
      </c>
      <c r="M96" s="40"/>
      <c r="N96" s="40"/>
      <c r="O96" s="39">
        <v>45994.22</v>
      </c>
      <c r="P96" s="40" t="s">
        <v>417</v>
      </c>
      <c r="Q96" s="40"/>
      <c r="R96" s="40"/>
      <c r="S96" s="40" t="s">
        <v>417</v>
      </c>
      <c r="T96" s="40" t="s">
        <v>1078</v>
      </c>
      <c r="U96" s="40"/>
    </row>
    <row r="97" spans="1:21" x14ac:dyDescent="0.35">
      <c r="A97" s="9">
        <v>96</v>
      </c>
      <c r="B97" s="6" t="s">
        <v>39</v>
      </c>
      <c r="C97" s="6" t="s">
        <v>664</v>
      </c>
      <c r="D97" s="38">
        <v>44529</v>
      </c>
      <c r="E97" s="39">
        <v>212817.42</v>
      </c>
      <c r="F97" s="8" t="s">
        <v>665</v>
      </c>
      <c r="G97" s="40" t="s">
        <v>18</v>
      </c>
      <c r="H97" s="41">
        <v>44727</v>
      </c>
      <c r="I97" s="39">
        <v>212817.42</v>
      </c>
      <c r="J97" s="45">
        <v>18036276.350000001</v>
      </c>
      <c r="K97" s="39">
        <v>212817.42</v>
      </c>
      <c r="L97" s="40" t="s">
        <v>833</v>
      </c>
      <c r="M97" s="40"/>
      <c r="N97" s="40"/>
      <c r="O97" s="39">
        <v>212817.42</v>
      </c>
      <c r="P97" s="33" t="s">
        <v>417</v>
      </c>
      <c r="Q97" s="33"/>
      <c r="R97" s="33"/>
      <c r="S97" s="33" t="s">
        <v>417</v>
      </c>
      <c r="T97" s="40" t="s">
        <v>1079</v>
      </c>
      <c r="U97" s="40"/>
    </row>
    <row r="98" spans="1:21" x14ac:dyDescent="0.35">
      <c r="A98" s="9">
        <v>97</v>
      </c>
      <c r="B98" s="6" t="s">
        <v>39</v>
      </c>
      <c r="C98" s="6" t="s">
        <v>666</v>
      </c>
      <c r="D98" s="38">
        <v>44515</v>
      </c>
      <c r="E98" s="39">
        <v>110703.5</v>
      </c>
      <c r="F98" s="8" t="s">
        <v>667</v>
      </c>
      <c r="G98" s="40" t="s">
        <v>18</v>
      </c>
      <c r="H98" s="41">
        <v>44727</v>
      </c>
      <c r="I98" s="39">
        <v>110703.5</v>
      </c>
      <c r="J98" s="45">
        <v>9382121.6300000008</v>
      </c>
      <c r="K98" s="39">
        <v>110703.5</v>
      </c>
      <c r="L98" s="40" t="s">
        <v>834</v>
      </c>
      <c r="M98" s="40"/>
      <c r="N98" s="40"/>
      <c r="O98" s="39">
        <v>110703.5</v>
      </c>
      <c r="P98" s="33" t="s">
        <v>417</v>
      </c>
      <c r="Q98" s="33"/>
      <c r="R98" s="33"/>
      <c r="S98" s="33" t="s">
        <v>417</v>
      </c>
      <c r="T98" s="40" t="s">
        <v>1080</v>
      </c>
      <c r="U98" s="40"/>
    </row>
    <row r="99" spans="1:21" x14ac:dyDescent="0.35">
      <c r="A99" s="9">
        <v>98</v>
      </c>
      <c r="B99" s="6" t="s">
        <v>39</v>
      </c>
      <c r="C99" s="6" t="s">
        <v>699</v>
      </c>
      <c r="D99" s="38">
        <v>44606</v>
      </c>
      <c r="E99" s="39">
        <v>30236.29</v>
      </c>
      <c r="F99" s="8" t="s">
        <v>281</v>
      </c>
      <c r="G99" s="40" t="s">
        <v>18</v>
      </c>
      <c r="H99" s="41">
        <v>44727</v>
      </c>
      <c r="I99" s="39">
        <v>30236.29</v>
      </c>
      <c r="J99" s="45">
        <v>2571596.46</v>
      </c>
      <c r="K99" s="39">
        <v>30236.29</v>
      </c>
      <c r="L99" s="40" t="s">
        <v>837</v>
      </c>
      <c r="M99" s="40"/>
      <c r="N99" s="40"/>
      <c r="O99" s="40"/>
      <c r="P99" s="40" t="s">
        <v>417</v>
      </c>
      <c r="Q99" s="40"/>
      <c r="R99" s="40"/>
      <c r="S99" s="40" t="s">
        <v>417</v>
      </c>
      <c r="T99" s="40" t="s">
        <v>1081</v>
      </c>
      <c r="U99" s="40"/>
    </row>
    <row r="100" spans="1:21" x14ac:dyDescent="0.35">
      <c r="A100" s="9">
        <v>99</v>
      </c>
      <c r="B100" s="6" t="s">
        <v>39</v>
      </c>
      <c r="C100" s="6" t="s">
        <v>710</v>
      </c>
      <c r="D100" s="38">
        <v>44641</v>
      </c>
      <c r="E100" s="39">
        <v>136117.84</v>
      </c>
      <c r="F100" s="8" t="s">
        <v>43</v>
      </c>
      <c r="G100" s="40" t="s">
        <v>18</v>
      </c>
      <c r="H100" s="41">
        <v>44727</v>
      </c>
      <c r="I100" s="39">
        <v>136117.84</v>
      </c>
      <c r="J100" s="45">
        <v>11576822.289999999</v>
      </c>
      <c r="K100" s="39">
        <v>136117.84</v>
      </c>
      <c r="L100" s="40" t="s">
        <v>711</v>
      </c>
      <c r="M100" s="40"/>
      <c r="N100" s="40"/>
      <c r="O100" s="39">
        <v>136117.84</v>
      </c>
      <c r="P100" s="40" t="s">
        <v>417</v>
      </c>
      <c r="Q100" s="40"/>
      <c r="R100" s="40"/>
      <c r="S100" s="40" t="s">
        <v>417</v>
      </c>
      <c r="T100" s="40" t="s">
        <v>1082</v>
      </c>
      <c r="U100" s="40"/>
    </row>
    <row r="101" spans="1:21" x14ac:dyDescent="0.35">
      <c r="A101" s="9">
        <v>100</v>
      </c>
      <c r="B101" s="6" t="s">
        <v>39</v>
      </c>
      <c r="C101" s="6" t="s">
        <v>712</v>
      </c>
      <c r="D101" s="38">
        <v>44629</v>
      </c>
      <c r="E101" s="39">
        <v>280775.3</v>
      </c>
      <c r="F101" s="8" t="s">
        <v>675</v>
      </c>
      <c r="G101" s="40" t="s">
        <v>18</v>
      </c>
      <c r="H101" s="41">
        <v>44727</v>
      </c>
      <c r="I101" s="39">
        <v>280775.3</v>
      </c>
      <c r="J101" s="45">
        <v>23879939.27</v>
      </c>
      <c r="K101" s="39">
        <v>280775.3</v>
      </c>
      <c r="L101" s="40" t="s">
        <v>713</v>
      </c>
      <c r="M101" s="40"/>
      <c r="N101" s="40"/>
      <c r="O101" s="39">
        <v>280775.3</v>
      </c>
      <c r="P101" s="40" t="s">
        <v>417</v>
      </c>
      <c r="Q101" s="40"/>
      <c r="R101" s="40"/>
      <c r="S101" s="40" t="s">
        <v>417</v>
      </c>
      <c r="T101" s="40" t="s">
        <v>1083</v>
      </c>
      <c r="U101" s="40"/>
    </row>
    <row r="102" spans="1:21" x14ac:dyDescent="0.35">
      <c r="A102" s="9">
        <v>101</v>
      </c>
      <c r="B102" s="6" t="s">
        <v>39</v>
      </c>
      <c r="C102" s="6" t="s">
        <v>714</v>
      </c>
      <c r="D102" s="38">
        <v>44635</v>
      </c>
      <c r="E102" s="39">
        <v>58177.440000000002</v>
      </c>
      <c r="F102" s="8" t="s">
        <v>715</v>
      </c>
      <c r="G102" s="40" t="s">
        <v>18</v>
      </c>
      <c r="H102" s="41">
        <v>44727</v>
      </c>
      <c r="I102" s="39">
        <v>58177.440000000002</v>
      </c>
      <c r="J102" s="45">
        <v>4947991.2699999996</v>
      </c>
      <c r="K102" s="39">
        <v>58177.440000000002</v>
      </c>
      <c r="L102" s="40" t="s">
        <v>716</v>
      </c>
      <c r="M102" s="40"/>
      <c r="N102" s="40"/>
      <c r="O102" s="39">
        <v>58177.440000000002</v>
      </c>
      <c r="P102" s="33" t="s">
        <v>417</v>
      </c>
      <c r="Q102" s="33"/>
      <c r="R102" s="33"/>
      <c r="S102" s="33" t="s">
        <v>417</v>
      </c>
      <c r="T102" s="40" t="s">
        <v>1084</v>
      </c>
      <c r="U102" s="40"/>
    </row>
    <row r="103" spans="1:21" x14ac:dyDescent="0.35">
      <c r="A103" s="9">
        <v>102</v>
      </c>
      <c r="B103" s="6" t="s">
        <v>39</v>
      </c>
      <c r="C103" s="6" t="s">
        <v>717</v>
      </c>
      <c r="D103" s="38">
        <v>44642</v>
      </c>
      <c r="E103" s="39">
        <v>223150.9</v>
      </c>
      <c r="F103" s="8" t="s">
        <v>640</v>
      </c>
      <c r="G103" s="40" t="s">
        <v>18</v>
      </c>
      <c r="H103" s="41">
        <v>44727</v>
      </c>
      <c r="I103" s="39">
        <v>223150.9</v>
      </c>
      <c r="J103" s="45">
        <v>18978984.050000001</v>
      </c>
      <c r="K103" s="39">
        <v>223150.9</v>
      </c>
      <c r="L103" s="40" t="s">
        <v>718</v>
      </c>
      <c r="M103" s="40"/>
      <c r="N103" s="40"/>
      <c r="O103" s="39">
        <v>223150.9</v>
      </c>
      <c r="P103" s="40" t="s">
        <v>417</v>
      </c>
      <c r="Q103" s="40"/>
      <c r="R103" s="40"/>
      <c r="S103" s="40" t="s">
        <v>417</v>
      </c>
      <c r="T103" s="40" t="s">
        <v>1085</v>
      </c>
      <c r="U103" s="40"/>
    </row>
    <row r="104" spans="1:21" x14ac:dyDescent="0.35">
      <c r="A104" s="9">
        <v>103</v>
      </c>
      <c r="B104" s="6" t="s">
        <v>39</v>
      </c>
      <c r="C104" s="6" t="s">
        <v>719</v>
      </c>
      <c r="D104" s="38">
        <v>44648</v>
      </c>
      <c r="E104" s="39">
        <v>88158.04</v>
      </c>
      <c r="F104" s="8" t="s">
        <v>720</v>
      </c>
      <c r="G104" s="40" t="s">
        <v>18</v>
      </c>
      <c r="H104" s="41">
        <v>44727</v>
      </c>
      <c r="I104" s="39">
        <v>88158.04</v>
      </c>
      <c r="J104" s="45">
        <v>7497841.2999999998</v>
      </c>
      <c r="K104" s="39">
        <v>88158.04</v>
      </c>
      <c r="L104" s="40" t="s">
        <v>721</v>
      </c>
      <c r="M104" s="40"/>
      <c r="N104" s="40"/>
      <c r="O104" s="39">
        <v>88158.04</v>
      </c>
      <c r="P104" s="33" t="s">
        <v>417</v>
      </c>
      <c r="Q104" s="33"/>
      <c r="R104" s="33"/>
      <c r="S104" s="33" t="s">
        <v>417</v>
      </c>
      <c r="T104" s="40" t="s">
        <v>1086</v>
      </c>
      <c r="U104" s="40"/>
    </row>
    <row r="105" spans="1:21" x14ac:dyDescent="0.35">
      <c r="A105" s="9">
        <v>104</v>
      </c>
      <c r="B105" s="6" t="s">
        <v>39</v>
      </c>
      <c r="C105" s="6" t="s">
        <v>722</v>
      </c>
      <c r="D105" s="38">
        <v>44649</v>
      </c>
      <c r="E105" s="39">
        <v>275695.92</v>
      </c>
      <c r="F105" s="8" t="s">
        <v>723</v>
      </c>
      <c r="G105" s="40" t="s">
        <v>18</v>
      </c>
      <c r="H105" s="41">
        <v>44727</v>
      </c>
      <c r="I105" s="39">
        <v>275695.92</v>
      </c>
      <c r="J105" s="45">
        <v>23447938</v>
      </c>
      <c r="K105" s="39">
        <v>275695.92</v>
      </c>
      <c r="L105" s="40" t="s">
        <v>724</v>
      </c>
      <c r="M105" s="40"/>
      <c r="N105" s="40"/>
      <c r="O105" s="39">
        <v>275695.92</v>
      </c>
      <c r="P105" s="33" t="s">
        <v>417</v>
      </c>
      <c r="Q105" s="33"/>
      <c r="R105" s="33"/>
      <c r="S105" s="33" t="s">
        <v>417</v>
      </c>
      <c r="T105" s="33"/>
      <c r="U105" s="40"/>
    </row>
    <row r="106" spans="1:21" x14ac:dyDescent="0.35">
      <c r="A106" s="9">
        <v>105</v>
      </c>
      <c r="B106" s="64">
        <v>10360002</v>
      </c>
      <c r="C106" s="64">
        <v>2113003989</v>
      </c>
      <c r="D106" s="65">
        <v>44735</v>
      </c>
      <c r="E106" s="64">
        <v>199126</v>
      </c>
      <c r="F106" s="40"/>
      <c r="G106" s="64" t="s">
        <v>18</v>
      </c>
      <c r="H106" s="65">
        <v>44787</v>
      </c>
      <c r="I106" s="70">
        <v>199126</v>
      </c>
      <c r="J106" s="70">
        <v>17552956.899999999</v>
      </c>
      <c r="K106" s="70">
        <v>199126</v>
      </c>
      <c r="L106" s="40" t="s">
        <v>979</v>
      </c>
      <c r="M106" s="40"/>
      <c r="N106" s="40"/>
      <c r="O106" s="40"/>
      <c r="P106" s="40" t="s">
        <v>417</v>
      </c>
      <c r="Q106" s="40"/>
      <c r="R106" s="40"/>
      <c r="S106" s="40"/>
      <c r="T106" s="40"/>
      <c r="U106" s="40"/>
    </row>
    <row r="107" spans="1:21" x14ac:dyDescent="0.35">
      <c r="A107" s="9">
        <v>106</v>
      </c>
      <c r="B107" s="64">
        <v>10360002</v>
      </c>
      <c r="C107" s="64">
        <v>2113003481</v>
      </c>
      <c r="D107" s="65">
        <v>44677</v>
      </c>
      <c r="E107" s="64">
        <v>211206.56</v>
      </c>
      <c r="F107" s="40"/>
      <c r="G107" s="64" t="s">
        <v>18</v>
      </c>
      <c r="H107" s="65">
        <v>44787</v>
      </c>
      <c r="I107" s="70">
        <v>211206.56</v>
      </c>
      <c r="J107" s="70">
        <v>18005359.239999998</v>
      </c>
      <c r="K107" s="70">
        <v>211206.56</v>
      </c>
      <c r="L107" s="15" t="s">
        <v>981</v>
      </c>
      <c r="M107" s="40"/>
      <c r="N107" s="40"/>
      <c r="O107" s="40"/>
      <c r="P107" s="40" t="s">
        <v>417</v>
      </c>
      <c r="Q107" s="40"/>
      <c r="R107" s="40"/>
      <c r="S107" s="40"/>
      <c r="T107" s="40"/>
      <c r="U107" s="40"/>
    </row>
    <row r="108" spans="1:21" x14ac:dyDescent="0.35">
      <c r="A108" s="9">
        <v>107</v>
      </c>
      <c r="B108" s="64">
        <v>10360002</v>
      </c>
      <c r="C108" s="64">
        <v>2113003785</v>
      </c>
      <c r="D108" s="65">
        <v>44704</v>
      </c>
      <c r="E108" s="64">
        <v>260386.89</v>
      </c>
      <c r="F108" s="40"/>
      <c r="G108" s="64" t="s">
        <v>18</v>
      </c>
      <c r="H108" s="65">
        <v>44787</v>
      </c>
      <c r="I108" s="70">
        <v>260386.89</v>
      </c>
      <c r="J108" s="70">
        <v>22263079.100000001</v>
      </c>
      <c r="K108" s="70">
        <v>260386.89</v>
      </c>
      <c r="L108" s="40" t="s">
        <v>982</v>
      </c>
      <c r="M108" s="40"/>
      <c r="N108" s="40"/>
      <c r="O108" s="40"/>
      <c r="P108" s="40" t="s">
        <v>417</v>
      </c>
      <c r="Q108" s="40"/>
      <c r="R108" s="40"/>
      <c r="S108" s="40"/>
      <c r="T108" s="40"/>
      <c r="U108" s="40"/>
    </row>
    <row r="109" spans="1:21" x14ac:dyDescent="0.35">
      <c r="A109" s="9">
        <v>108</v>
      </c>
      <c r="B109" s="64">
        <v>10360002</v>
      </c>
      <c r="C109" s="64">
        <v>2113003901</v>
      </c>
      <c r="D109" s="65">
        <v>44720</v>
      </c>
      <c r="E109" s="64">
        <v>143087.51999999999</v>
      </c>
      <c r="F109" s="40"/>
      <c r="G109" s="64" t="s">
        <v>18</v>
      </c>
      <c r="H109" s="65">
        <v>44787</v>
      </c>
      <c r="I109" s="70">
        <v>143087.51999999999</v>
      </c>
      <c r="J109" s="70">
        <v>12613164.890000001</v>
      </c>
      <c r="K109" s="70">
        <v>143087.51999999999</v>
      </c>
      <c r="L109" s="40" t="s">
        <v>983</v>
      </c>
      <c r="M109" s="40"/>
      <c r="N109" s="40"/>
      <c r="O109" s="40"/>
      <c r="P109" s="40" t="s">
        <v>417</v>
      </c>
      <c r="Q109" s="40"/>
      <c r="R109" s="40"/>
      <c r="S109" s="40"/>
      <c r="T109" s="40"/>
      <c r="U109" s="40"/>
    </row>
    <row r="112" spans="1:21" x14ac:dyDescent="0.35">
      <c r="A112" s="49"/>
      <c r="B112" s="50" t="s">
        <v>823</v>
      </c>
      <c r="C112" s="50"/>
      <c r="D112" s="50"/>
      <c r="E112" s="51"/>
    </row>
    <row r="113" spans="1:5" x14ac:dyDescent="0.35">
      <c r="A113" s="52"/>
      <c r="B113" s="29" t="s">
        <v>824</v>
      </c>
      <c r="C113" s="29"/>
      <c r="D113" s="29"/>
      <c r="E113" s="53"/>
    </row>
    <row r="114" spans="1:5" x14ac:dyDescent="0.35">
      <c r="A114" s="52"/>
      <c r="B114" s="29" t="s">
        <v>825</v>
      </c>
      <c r="C114" s="29"/>
      <c r="D114" s="29"/>
      <c r="E114" s="53"/>
    </row>
    <row r="115" spans="1:5" x14ac:dyDescent="0.35">
      <c r="A115" s="54"/>
      <c r="B115" s="55" t="s">
        <v>826</v>
      </c>
      <c r="C115" s="55"/>
      <c r="D115" s="55"/>
      <c r="E115" s="56"/>
    </row>
  </sheetData>
  <autoFilter ref="A1:U109" xr:uid="{48171FCE-B6C8-473F-A69E-75718B34C1EB}">
    <filterColumn colId="10">
      <colorFilter dxfId="3"/>
    </filterColumn>
  </autoFilter>
  <phoneticPr fontId="9" type="noConversion"/>
  <conditionalFormatting sqref="C2:C105">
    <cfRule type="duplicateValues" dxfId="9" priority="3"/>
  </conditionalFormatting>
  <conditionalFormatting sqref="C2:C105">
    <cfRule type="duplicateValues" dxfId="8" priority="4"/>
  </conditionalFormatting>
  <conditionalFormatting sqref="C1">
    <cfRule type="duplicateValues" dxfId="7" priority="2"/>
  </conditionalFormatting>
  <conditionalFormatting sqref="C112:C115">
    <cfRule type="duplicateValues" dxfId="6" priority="1"/>
  </conditionalFormatting>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E3615D-F21D-4BE7-9CCB-AF0094B54A31}">
  <dimension ref="A1:U109"/>
  <sheetViews>
    <sheetView tabSelected="1" topLeftCell="J92" workbookViewId="0">
      <selection activeCell="T103" sqref="T103:T109"/>
    </sheetView>
  </sheetViews>
  <sheetFormatPr defaultRowHeight="14.5" x14ac:dyDescent="0.35"/>
  <cols>
    <col min="1" max="1" width="6.08984375" bestFit="1" customWidth="1"/>
    <col min="2" max="2" width="8.81640625" bestFit="1" customWidth="1"/>
    <col min="3" max="3" width="10.81640625" bestFit="1" customWidth="1"/>
    <col min="4" max="4" width="9.7265625" bestFit="1" customWidth="1"/>
    <col min="5" max="5" width="11.08984375" bestFit="1" customWidth="1"/>
    <col min="6" max="6" width="51" bestFit="1" customWidth="1"/>
    <col min="7" max="7" width="8.1796875" bestFit="1" customWidth="1"/>
    <col min="8" max="8" width="9.26953125" bestFit="1" customWidth="1"/>
    <col min="9" max="9" width="11.08984375" bestFit="1" customWidth="1"/>
    <col min="10" max="10" width="13.6328125" bestFit="1" customWidth="1"/>
    <col min="11" max="11" width="11.08984375" bestFit="1" customWidth="1"/>
    <col min="12" max="12" width="14.7265625" bestFit="1" customWidth="1"/>
    <col min="13" max="13" width="7.453125" bestFit="1" customWidth="1"/>
    <col min="14" max="14" width="13.36328125" bestFit="1" customWidth="1"/>
    <col min="15" max="15" width="11.08984375" bestFit="1" customWidth="1"/>
    <col min="16" max="16" width="1.81640625" bestFit="1" customWidth="1"/>
    <col min="17" max="17" width="1.90625" bestFit="1" customWidth="1"/>
    <col min="18" max="18" width="1.7265625" bestFit="1" customWidth="1"/>
    <col min="19" max="19" width="1.90625" bestFit="1" customWidth="1"/>
    <col min="20" max="20" width="13.453125" bestFit="1" customWidth="1"/>
    <col min="21" max="21" width="8.36328125" bestFit="1" customWidth="1"/>
  </cols>
  <sheetData>
    <row r="1" spans="1:21" ht="43.5" x14ac:dyDescent="0.35">
      <c r="A1" s="4" t="s">
        <v>0</v>
      </c>
      <c r="B1" s="4" t="s">
        <v>1</v>
      </c>
      <c r="C1" s="4" t="s">
        <v>2</v>
      </c>
      <c r="D1" s="4" t="s">
        <v>3</v>
      </c>
      <c r="E1" s="5" t="s">
        <v>4</v>
      </c>
      <c r="F1" s="4" t="s">
        <v>5</v>
      </c>
      <c r="G1" s="4" t="s">
        <v>6</v>
      </c>
      <c r="H1" s="4" t="s">
        <v>7</v>
      </c>
      <c r="I1" s="4" t="s">
        <v>8</v>
      </c>
      <c r="J1" s="4" t="s">
        <v>9</v>
      </c>
      <c r="K1" s="4" t="s">
        <v>10</v>
      </c>
      <c r="L1" s="4" t="s">
        <v>11</v>
      </c>
      <c r="M1" s="67" t="s">
        <v>12</v>
      </c>
      <c r="N1" s="67" t="s">
        <v>13</v>
      </c>
      <c r="O1" s="67" t="s">
        <v>14</v>
      </c>
      <c r="P1" s="67" t="s">
        <v>389</v>
      </c>
      <c r="Q1" s="67" t="s">
        <v>390</v>
      </c>
      <c r="R1" s="67" t="s">
        <v>391</v>
      </c>
      <c r="S1" s="67" t="s">
        <v>392</v>
      </c>
      <c r="T1" s="67"/>
      <c r="U1" s="67" t="s">
        <v>393</v>
      </c>
    </row>
    <row r="2" spans="1:21" x14ac:dyDescent="0.35">
      <c r="A2" s="9">
        <v>1</v>
      </c>
      <c r="B2" s="6" t="s">
        <v>120</v>
      </c>
      <c r="C2" s="6" t="s">
        <v>449</v>
      </c>
      <c r="D2" s="38">
        <v>44453</v>
      </c>
      <c r="E2" s="39">
        <v>48860.28</v>
      </c>
      <c r="F2" s="8" t="s">
        <v>432</v>
      </c>
      <c r="G2" s="40" t="s">
        <v>18</v>
      </c>
      <c r="H2" s="41">
        <v>44727</v>
      </c>
      <c r="I2" s="39">
        <v>48860.28</v>
      </c>
      <c r="J2" s="45">
        <v>4116478.59</v>
      </c>
      <c r="K2" s="71">
        <v>48860.28</v>
      </c>
      <c r="L2" s="40" t="s">
        <v>848</v>
      </c>
      <c r="M2" s="40"/>
      <c r="N2" s="40" t="s">
        <v>848</v>
      </c>
      <c r="O2" s="40"/>
      <c r="P2" s="40" t="s">
        <v>417</v>
      </c>
      <c r="Q2" s="40"/>
      <c r="R2" s="40" t="s">
        <v>417</v>
      </c>
      <c r="S2" s="40"/>
      <c r="T2" s="40" t="s">
        <v>984</v>
      </c>
      <c r="U2" s="40"/>
    </row>
    <row r="3" spans="1:21" x14ac:dyDescent="0.35">
      <c r="A3" s="9">
        <v>2</v>
      </c>
      <c r="B3" s="6" t="s">
        <v>120</v>
      </c>
      <c r="C3" s="6" t="s">
        <v>450</v>
      </c>
      <c r="D3" s="38">
        <v>44450</v>
      </c>
      <c r="E3" s="39">
        <v>75473.789999999994</v>
      </c>
      <c r="F3" s="8" t="s">
        <v>432</v>
      </c>
      <c r="G3" s="40" t="s">
        <v>18</v>
      </c>
      <c r="H3" s="41">
        <v>44727</v>
      </c>
      <c r="I3" s="39">
        <v>75473.789999999994</v>
      </c>
      <c r="J3" s="45">
        <v>6358666.8099999996</v>
      </c>
      <c r="K3" s="71">
        <v>75473.789999999994</v>
      </c>
      <c r="L3" s="40" t="s">
        <v>850</v>
      </c>
      <c r="M3" s="40"/>
      <c r="N3" s="40" t="s">
        <v>850</v>
      </c>
      <c r="O3" s="40"/>
      <c r="P3" s="40" t="s">
        <v>417</v>
      </c>
      <c r="Q3" s="40"/>
      <c r="R3" s="40" t="s">
        <v>417</v>
      </c>
      <c r="S3" s="40"/>
      <c r="T3" s="40" t="s">
        <v>988</v>
      </c>
      <c r="U3" s="40"/>
    </row>
    <row r="4" spans="1:21" x14ac:dyDescent="0.35">
      <c r="A4" s="9">
        <v>3</v>
      </c>
      <c r="B4" s="6" t="s">
        <v>120</v>
      </c>
      <c r="C4" s="6" t="s">
        <v>453</v>
      </c>
      <c r="D4" s="38">
        <v>44451</v>
      </c>
      <c r="E4" s="39">
        <v>106651.04</v>
      </c>
      <c r="F4" s="8" t="s">
        <v>419</v>
      </c>
      <c r="G4" s="40" t="s">
        <v>18</v>
      </c>
      <c r="H4" s="41">
        <v>44732</v>
      </c>
      <c r="I4" s="39">
        <v>106651.04</v>
      </c>
      <c r="J4" s="45">
        <v>8985350.1199999992</v>
      </c>
      <c r="K4" s="71">
        <v>106651.04</v>
      </c>
      <c r="L4" s="40" t="s">
        <v>852</v>
      </c>
      <c r="M4" s="40"/>
      <c r="N4" s="40" t="s">
        <v>852</v>
      </c>
      <c r="O4" s="40"/>
      <c r="P4" s="40" t="s">
        <v>417</v>
      </c>
      <c r="Q4" s="40"/>
      <c r="R4" s="40" t="s">
        <v>417</v>
      </c>
      <c r="S4" s="40"/>
      <c r="T4" s="40" t="s">
        <v>990</v>
      </c>
      <c r="U4" s="40"/>
    </row>
    <row r="5" spans="1:21" x14ac:dyDescent="0.35">
      <c r="A5" s="9">
        <v>4</v>
      </c>
      <c r="B5" s="6" t="s">
        <v>120</v>
      </c>
      <c r="C5" s="6" t="s">
        <v>459</v>
      </c>
      <c r="D5" s="38">
        <v>44494</v>
      </c>
      <c r="E5" s="39">
        <v>73852.95</v>
      </c>
      <c r="F5" s="8" t="s">
        <v>135</v>
      </c>
      <c r="G5" s="40" t="s">
        <v>18</v>
      </c>
      <c r="H5" s="41">
        <v>44732</v>
      </c>
      <c r="I5" s="39">
        <v>73852.95</v>
      </c>
      <c r="J5" s="45">
        <v>6244266.9199999999</v>
      </c>
      <c r="K5" s="71">
        <v>73852.95</v>
      </c>
      <c r="L5" s="40" t="s">
        <v>856</v>
      </c>
      <c r="M5" s="40"/>
      <c r="N5" s="40" t="s">
        <v>856</v>
      </c>
      <c r="O5" s="40"/>
      <c r="P5" s="40" t="s">
        <v>417</v>
      </c>
      <c r="Q5" s="40"/>
      <c r="R5" s="40" t="s">
        <v>417</v>
      </c>
      <c r="S5" s="40"/>
      <c r="T5" s="40" t="s">
        <v>993</v>
      </c>
      <c r="U5" s="40"/>
    </row>
    <row r="6" spans="1:21" x14ac:dyDescent="0.35">
      <c r="A6" s="9">
        <v>5</v>
      </c>
      <c r="B6" s="6" t="s">
        <v>120</v>
      </c>
      <c r="C6" s="6" t="s">
        <v>466</v>
      </c>
      <c r="D6" s="38">
        <v>44501</v>
      </c>
      <c r="E6" s="39">
        <v>24564.28</v>
      </c>
      <c r="F6" s="8" t="s">
        <v>428</v>
      </c>
      <c r="G6" s="40" t="s">
        <v>18</v>
      </c>
      <c r="H6" s="41">
        <v>44732</v>
      </c>
      <c r="I6" s="39">
        <v>24564.28</v>
      </c>
      <c r="J6" s="45">
        <v>2081822.73</v>
      </c>
      <c r="K6" s="71">
        <v>24564.28</v>
      </c>
      <c r="L6" s="40" t="s">
        <v>858</v>
      </c>
      <c r="M6" s="40"/>
      <c r="N6" s="40" t="s">
        <v>858</v>
      </c>
      <c r="O6" s="40"/>
      <c r="P6" s="40" t="s">
        <v>417</v>
      </c>
      <c r="Q6" s="40"/>
      <c r="R6" s="40" t="s">
        <v>417</v>
      </c>
      <c r="S6" s="40"/>
      <c r="T6" s="40" t="s">
        <v>995</v>
      </c>
      <c r="U6" s="40"/>
    </row>
    <row r="7" spans="1:21" x14ac:dyDescent="0.35">
      <c r="A7" s="9">
        <v>6</v>
      </c>
      <c r="B7" s="6" t="s">
        <v>120</v>
      </c>
      <c r="C7" s="6" t="s">
        <v>467</v>
      </c>
      <c r="D7" s="38">
        <v>44531</v>
      </c>
      <c r="E7" s="39">
        <v>124081.4</v>
      </c>
      <c r="F7" s="8" t="s">
        <v>468</v>
      </c>
      <c r="G7" s="40" t="s">
        <v>18</v>
      </c>
      <c r="H7" s="41">
        <v>44732</v>
      </c>
      <c r="I7" s="39">
        <v>124081.4</v>
      </c>
      <c r="J7" s="45">
        <v>10528306.789999999</v>
      </c>
      <c r="K7" s="71">
        <v>124081.4</v>
      </c>
      <c r="L7" s="40" t="s">
        <v>859</v>
      </c>
      <c r="M7" s="40"/>
      <c r="N7" s="40" t="s">
        <v>859</v>
      </c>
      <c r="O7" s="40"/>
      <c r="P7" s="40" t="s">
        <v>417</v>
      </c>
      <c r="Q7" s="40"/>
      <c r="R7" s="40" t="s">
        <v>417</v>
      </c>
      <c r="S7" s="40"/>
      <c r="T7" s="40" t="s">
        <v>996</v>
      </c>
      <c r="U7" s="40"/>
    </row>
    <row r="8" spans="1:21" x14ac:dyDescent="0.35">
      <c r="A8" s="9">
        <v>7</v>
      </c>
      <c r="B8" s="6" t="s">
        <v>120</v>
      </c>
      <c r="C8" s="6" t="s">
        <v>471</v>
      </c>
      <c r="D8" s="38">
        <v>44504</v>
      </c>
      <c r="E8" s="39">
        <v>6157.72</v>
      </c>
      <c r="F8" s="8" t="s">
        <v>430</v>
      </c>
      <c r="G8" s="40" t="s">
        <v>18</v>
      </c>
      <c r="H8" s="41">
        <v>44725</v>
      </c>
      <c r="I8" s="39">
        <v>6157.72</v>
      </c>
      <c r="J8" s="45">
        <v>521866.77</v>
      </c>
      <c r="K8" s="71">
        <v>6157.72</v>
      </c>
      <c r="L8" s="40" t="s">
        <v>870</v>
      </c>
      <c r="M8" s="40"/>
      <c r="N8" s="40" t="s">
        <v>870</v>
      </c>
      <c r="O8" s="40"/>
      <c r="P8" s="40" t="s">
        <v>417</v>
      </c>
      <c r="Q8" s="40"/>
      <c r="R8" s="40" t="s">
        <v>417</v>
      </c>
      <c r="S8" s="40"/>
      <c r="T8" s="40" t="s">
        <v>998</v>
      </c>
      <c r="U8" s="40"/>
    </row>
    <row r="9" spans="1:21" x14ac:dyDescent="0.35">
      <c r="A9" s="9">
        <v>8</v>
      </c>
      <c r="B9" s="6" t="s">
        <v>120</v>
      </c>
      <c r="C9" s="6">
        <v>2112006694</v>
      </c>
      <c r="D9" s="38">
        <v>44536</v>
      </c>
      <c r="E9" s="39">
        <v>48017.75</v>
      </c>
      <c r="F9" s="8" t="s">
        <v>472</v>
      </c>
      <c r="G9" s="40" t="s">
        <v>18</v>
      </c>
      <c r="H9" s="41">
        <v>44725</v>
      </c>
      <c r="I9" s="39">
        <v>48017.75</v>
      </c>
      <c r="J9" s="42">
        <v>4074306.09</v>
      </c>
      <c r="K9" s="71">
        <v>48017.75</v>
      </c>
      <c r="L9" s="40" t="s">
        <v>871</v>
      </c>
      <c r="M9" s="40"/>
      <c r="N9" s="40" t="s">
        <v>871</v>
      </c>
      <c r="O9" s="40"/>
      <c r="P9" s="40" t="s">
        <v>417</v>
      </c>
      <c r="Q9" s="40"/>
      <c r="R9" s="40" t="s">
        <v>417</v>
      </c>
      <c r="S9" s="40"/>
      <c r="T9" s="40" t="s">
        <v>999</v>
      </c>
      <c r="U9" s="40"/>
    </row>
    <row r="10" spans="1:21" x14ac:dyDescent="0.35">
      <c r="A10" s="9">
        <v>9</v>
      </c>
      <c r="B10" s="6" t="s">
        <v>120</v>
      </c>
      <c r="C10" s="6" t="s">
        <v>473</v>
      </c>
      <c r="D10" s="38">
        <v>44509</v>
      </c>
      <c r="E10" s="39">
        <v>62697.91</v>
      </c>
      <c r="F10" s="8" t="s">
        <v>474</v>
      </c>
      <c r="G10" s="40" t="s">
        <v>18</v>
      </c>
      <c r="H10" s="41">
        <v>44725</v>
      </c>
      <c r="I10" s="39">
        <v>62697.91</v>
      </c>
      <c r="J10" s="42">
        <v>5313647.87</v>
      </c>
      <c r="K10" s="71">
        <v>62697.91</v>
      </c>
      <c r="L10" s="40" t="s">
        <v>872</v>
      </c>
      <c r="M10" s="40"/>
      <c r="N10" s="40" t="s">
        <v>872</v>
      </c>
      <c r="O10" s="40"/>
      <c r="P10" s="40" t="s">
        <v>417</v>
      </c>
      <c r="Q10" s="40"/>
      <c r="R10" s="40" t="s">
        <v>417</v>
      </c>
      <c r="S10" s="40"/>
      <c r="T10" s="40" t="s">
        <v>1000</v>
      </c>
      <c r="U10" s="40"/>
    </row>
    <row r="11" spans="1:21" x14ac:dyDescent="0.35">
      <c r="A11" s="9">
        <v>10</v>
      </c>
      <c r="B11" s="6" t="s">
        <v>120</v>
      </c>
      <c r="C11" s="6" t="s">
        <v>475</v>
      </c>
      <c r="D11" s="38">
        <v>44541</v>
      </c>
      <c r="E11" s="39">
        <v>131377</v>
      </c>
      <c r="F11" s="8" t="s">
        <v>476</v>
      </c>
      <c r="G11" s="40" t="s">
        <v>18</v>
      </c>
      <c r="H11" s="41">
        <v>44725</v>
      </c>
      <c r="I11" s="39">
        <v>131377</v>
      </c>
      <c r="J11" s="42">
        <v>11147338.449999999</v>
      </c>
      <c r="K11" s="71">
        <v>131377</v>
      </c>
      <c r="L11" s="40" t="s">
        <v>873</v>
      </c>
      <c r="M11" s="40"/>
      <c r="N11" s="40" t="s">
        <v>873</v>
      </c>
      <c r="O11" s="40"/>
      <c r="P11" s="40" t="s">
        <v>417</v>
      </c>
      <c r="Q11" s="40"/>
      <c r="R11" s="40" t="s">
        <v>417</v>
      </c>
      <c r="S11" s="40"/>
      <c r="T11" s="40" t="s">
        <v>1001</v>
      </c>
      <c r="U11" s="40"/>
    </row>
    <row r="12" spans="1:21" x14ac:dyDescent="0.35">
      <c r="A12" s="9">
        <v>11</v>
      </c>
      <c r="B12" s="6" t="s">
        <v>120</v>
      </c>
      <c r="C12" s="6" t="s">
        <v>477</v>
      </c>
      <c r="D12" s="38">
        <v>44518</v>
      </c>
      <c r="E12" s="39">
        <v>92966.04</v>
      </c>
      <c r="F12" s="8" t="s">
        <v>432</v>
      </c>
      <c r="G12" s="40" t="s">
        <v>18</v>
      </c>
      <c r="H12" s="41">
        <v>44725</v>
      </c>
      <c r="I12" s="39">
        <v>92966.04</v>
      </c>
      <c r="J12" s="42">
        <v>7878871.8899999997</v>
      </c>
      <c r="K12" s="71">
        <v>92966.04</v>
      </c>
      <c r="L12" s="40" t="s">
        <v>874</v>
      </c>
      <c r="M12" s="40"/>
      <c r="N12" s="40" t="s">
        <v>874</v>
      </c>
      <c r="O12" s="40"/>
      <c r="P12" s="40" t="s">
        <v>417</v>
      </c>
      <c r="Q12" s="40"/>
      <c r="R12" s="40" t="s">
        <v>417</v>
      </c>
      <c r="S12" s="40"/>
      <c r="T12" s="40" t="s">
        <v>1002</v>
      </c>
      <c r="U12" s="40"/>
    </row>
    <row r="13" spans="1:21" x14ac:dyDescent="0.35">
      <c r="A13" s="9">
        <v>12</v>
      </c>
      <c r="B13" s="6" t="s">
        <v>120</v>
      </c>
      <c r="C13" s="6" t="s">
        <v>478</v>
      </c>
      <c r="D13" s="38">
        <v>44539</v>
      </c>
      <c r="E13" s="39">
        <v>96433.66</v>
      </c>
      <c r="F13" s="8" t="s">
        <v>479</v>
      </c>
      <c r="G13" s="40" t="s">
        <v>18</v>
      </c>
      <c r="H13" s="41">
        <v>44725</v>
      </c>
      <c r="I13" s="39">
        <v>96433.66</v>
      </c>
      <c r="J13" s="42">
        <v>8182396.0499999998</v>
      </c>
      <c r="K13" s="71">
        <v>96433.66</v>
      </c>
      <c r="L13" s="40" t="s">
        <v>829</v>
      </c>
      <c r="M13" s="40"/>
      <c r="N13" s="40" t="s">
        <v>829</v>
      </c>
      <c r="O13" s="40"/>
      <c r="P13" s="40" t="s">
        <v>417</v>
      </c>
      <c r="Q13" s="40"/>
      <c r="R13" s="40" t="s">
        <v>417</v>
      </c>
      <c r="S13" s="40"/>
      <c r="T13" s="40" t="s">
        <v>1003</v>
      </c>
      <c r="U13" s="40"/>
    </row>
    <row r="14" spans="1:21" x14ac:dyDescent="0.35">
      <c r="A14" s="9">
        <v>13</v>
      </c>
      <c r="B14" s="6" t="s">
        <v>120</v>
      </c>
      <c r="C14" s="6" t="s">
        <v>480</v>
      </c>
      <c r="D14" s="38">
        <v>44559</v>
      </c>
      <c r="E14" s="39">
        <v>212916.29</v>
      </c>
      <c r="F14" s="8" t="s">
        <v>479</v>
      </c>
      <c r="G14" s="40" t="s">
        <v>18</v>
      </c>
      <c r="H14" s="41">
        <v>44725</v>
      </c>
      <c r="I14" s="39">
        <v>212916.29</v>
      </c>
      <c r="J14" s="45">
        <v>18065947.210000001</v>
      </c>
      <c r="K14" s="71">
        <v>212916.29</v>
      </c>
      <c r="L14" s="40" t="s">
        <v>875</v>
      </c>
      <c r="M14" s="40"/>
      <c r="N14" s="40" t="s">
        <v>875</v>
      </c>
      <c r="O14" s="40"/>
      <c r="P14" s="40" t="s">
        <v>417</v>
      </c>
      <c r="Q14" s="40"/>
      <c r="R14" s="40" t="s">
        <v>417</v>
      </c>
      <c r="S14" s="40"/>
      <c r="T14" s="40" t="s">
        <v>1004</v>
      </c>
      <c r="U14" s="40"/>
    </row>
    <row r="15" spans="1:21" x14ac:dyDescent="0.35">
      <c r="A15" s="9">
        <v>14</v>
      </c>
      <c r="B15" s="6" t="s">
        <v>120</v>
      </c>
      <c r="C15" s="6" t="s">
        <v>481</v>
      </c>
      <c r="D15" s="38">
        <v>44550</v>
      </c>
      <c r="E15" s="39">
        <v>94575.6</v>
      </c>
      <c r="F15" s="8" t="s">
        <v>482</v>
      </c>
      <c r="G15" s="40" t="s">
        <v>18</v>
      </c>
      <c r="H15" s="41">
        <v>44725</v>
      </c>
      <c r="I15" s="39">
        <v>94575.6</v>
      </c>
      <c r="J15" s="45">
        <v>8024739.6600000001</v>
      </c>
      <c r="K15" s="71">
        <v>94575.6</v>
      </c>
      <c r="L15" s="40" t="s">
        <v>876</v>
      </c>
      <c r="M15" s="40"/>
      <c r="N15" s="40" t="s">
        <v>876</v>
      </c>
      <c r="O15" s="40"/>
      <c r="P15" s="40" t="s">
        <v>417</v>
      </c>
      <c r="Q15" s="40"/>
      <c r="R15" s="40" t="s">
        <v>417</v>
      </c>
      <c r="S15" s="40"/>
      <c r="T15" s="40" t="s">
        <v>1005</v>
      </c>
      <c r="U15" s="40"/>
    </row>
    <row r="16" spans="1:21" x14ac:dyDescent="0.35">
      <c r="A16" s="9">
        <v>15</v>
      </c>
      <c r="B16" s="6" t="s">
        <v>120</v>
      </c>
      <c r="C16" s="6" t="s">
        <v>485</v>
      </c>
      <c r="D16" s="38">
        <v>44502</v>
      </c>
      <c r="E16" s="39">
        <v>37025.75</v>
      </c>
      <c r="F16" s="8" t="s">
        <v>486</v>
      </c>
      <c r="G16" s="40" t="s">
        <v>18</v>
      </c>
      <c r="H16" s="41">
        <v>44725</v>
      </c>
      <c r="I16" s="39">
        <v>37025.75</v>
      </c>
      <c r="J16" s="42">
        <v>3137932.31</v>
      </c>
      <c r="K16" s="71">
        <v>37025.75</v>
      </c>
      <c r="L16" s="40" t="s">
        <v>878</v>
      </c>
      <c r="M16" s="40"/>
      <c r="N16" s="40" t="s">
        <v>878</v>
      </c>
      <c r="O16" s="40"/>
      <c r="P16" s="40" t="s">
        <v>417</v>
      </c>
      <c r="Q16" s="40"/>
      <c r="R16" s="40" t="s">
        <v>417</v>
      </c>
      <c r="S16" s="40"/>
      <c r="T16" s="40" t="s">
        <v>1007</v>
      </c>
      <c r="U16" s="40"/>
    </row>
    <row r="17" spans="1:21" x14ac:dyDescent="0.35">
      <c r="A17" s="9">
        <v>16</v>
      </c>
      <c r="B17" s="6" t="s">
        <v>120</v>
      </c>
      <c r="C17" s="6" t="s">
        <v>487</v>
      </c>
      <c r="D17" s="38">
        <v>44520</v>
      </c>
      <c r="E17" s="39">
        <v>21938.2</v>
      </c>
      <c r="F17" s="8" t="s">
        <v>488</v>
      </c>
      <c r="G17" s="40" t="s">
        <v>18</v>
      </c>
      <c r="H17" s="41">
        <v>44725</v>
      </c>
      <c r="I17" s="39">
        <v>21938.2</v>
      </c>
      <c r="J17" s="45">
        <v>1859262.45</v>
      </c>
      <c r="K17" s="71">
        <v>21938.2</v>
      </c>
      <c r="L17" s="40" t="s">
        <v>879</v>
      </c>
      <c r="M17" s="40"/>
      <c r="N17" s="40" t="s">
        <v>879</v>
      </c>
      <c r="O17" s="40"/>
      <c r="P17" s="40" t="s">
        <v>417</v>
      </c>
      <c r="Q17" s="40"/>
      <c r="R17" s="40" t="s">
        <v>417</v>
      </c>
      <c r="S17" s="40"/>
      <c r="T17" s="40" t="s">
        <v>1008</v>
      </c>
      <c r="U17" s="40"/>
    </row>
    <row r="18" spans="1:21" x14ac:dyDescent="0.35">
      <c r="A18" s="9">
        <v>17</v>
      </c>
      <c r="B18" s="6" t="s">
        <v>120</v>
      </c>
      <c r="C18" s="6" t="s">
        <v>415</v>
      </c>
      <c r="D18" s="38">
        <v>44395</v>
      </c>
      <c r="E18" s="39">
        <v>3225</v>
      </c>
      <c r="F18" s="8" t="s">
        <v>416</v>
      </c>
      <c r="G18" s="40" t="s">
        <v>18</v>
      </c>
      <c r="H18" s="41">
        <v>44728</v>
      </c>
      <c r="I18" s="39">
        <v>3225</v>
      </c>
      <c r="J18" s="45">
        <v>270738.75</v>
      </c>
      <c r="K18" s="39">
        <v>3225</v>
      </c>
      <c r="L18" s="40" t="s">
        <v>860</v>
      </c>
      <c r="M18" s="40"/>
      <c r="N18" s="40" t="s">
        <v>860</v>
      </c>
      <c r="O18" s="40"/>
      <c r="P18" s="40" t="s">
        <v>417</v>
      </c>
      <c r="Q18" s="40"/>
      <c r="R18" s="40"/>
      <c r="S18" s="40" t="s">
        <v>417</v>
      </c>
      <c r="T18" s="40" t="s">
        <v>985</v>
      </c>
      <c r="U18" s="40"/>
    </row>
    <row r="19" spans="1:21" x14ac:dyDescent="0.35">
      <c r="A19" s="9">
        <v>18</v>
      </c>
      <c r="B19" s="6" t="s">
        <v>120</v>
      </c>
      <c r="C19" s="6" t="s">
        <v>443</v>
      </c>
      <c r="D19" s="38">
        <v>44455</v>
      </c>
      <c r="E19" s="39">
        <v>80143.56</v>
      </c>
      <c r="F19" s="8" t="s">
        <v>428</v>
      </c>
      <c r="G19" s="40" t="s">
        <v>18</v>
      </c>
      <c r="H19" s="41">
        <v>44727</v>
      </c>
      <c r="I19" s="39">
        <v>80143.56</v>
      </c>
      <c r="J19" s="45">
        <v>6752094.9299999997</v>
      </c>
      <c r="K19" s="39">
        <v>80143.56</v>
      </c>
      <c r="L19" s="40" t="s">
        <v>845</v>
      </c>
      <c r="M19" s="40"/>
      <c r="N19" s="40" t="s">
        <v>845</v>
      </c>
      <c r="O19" s="40"/>
      <c r="P19" s="40" t="s">
        <v>417</v>
      </c>
      <c r="Q19" s="40"/>
      <c r="R19" s="40" t="s">
        <v>417</v>
      </c>
      <c r="S19" s="40"/>
      <c r="T19" s="40" t="s">
        <v>986</v>
      </c>
      <c r="U19" s="40"/>
    </row>
    <row r="20" spans="1:21" x14ac:dyDescent="0.35">
      <c r="A20" s="9">
        <v>19</v>
      </c>
      <c r="B20" s="6" t="s">
        <v>120</v>
      </c>
      <c r="C20" s="6" t="s">
        <v>445</v>
      </c>
      <c r="D20" s="38">
        <v>44438</v>
      </c>
      <c r="E20" s="39">
        <v>62594.7</v>
      </c>
      <c r="F20" s="8" t="s">
        <v>430</v>
      </c>
      <c r="G20" s="40" t="s">
        <v>18</v>
      </c>
      <c r="H20" s="41">
        <v>44727</v>
      </c>
      <c r="I20" s="39">
        <v>62594.7</v>
      </c>
      <c r="J20" s="45">
        <v>5254825.07</v>
      </c>
      <c r="K20" s="39">
        <v>62594.7</v>
      </c>
      <c r="L20" s="40" t="s">
        <v>846</v>
      </c>
      <c r="M20" s="40"/>
      <c r="N20" s="40" t="s">
        <v>846</v>
      </c>
      <c r="O20" s="40"/>
      <c r="P20" s="40" t="s">
        <v>417</v>
      </c>
      <c r="Q20" s="40"/>
      <c r="R20" s="40" t="s">
        <v>417</v>
      </c>
      <c r="S20" s="40"/>
      <c r="T20" s="40" t="s">
        <v>987</v>
      </c>
      <c r="U20" s="40"/>
    </row>
    <row r="21" spans="1:21" x14ac:dyDescent="0.35">
      <c r="A21" s="9">
        <v>20</v>
      </c>
      <c r="B21" s="6" t="s">
        <v>120</v>
      </c>
      <c r="C21" s="6" t="s">
        <v>451</v>
      </c>
      <c r="D21" s="38">
        <v>44460</v>
      </c>
      <c r="E21" s="39">
        <v>32623.84</v>
      </c>
      <c r="F21" s="8" t="s">
        <v>432</v>
      </c>
      <c r="G21" s="40" t="s">
        <v>18</v>
      </c>
      <c r="H21" s="41">
        <v>44727</v>
      </c>
      <c r="I21" s="39">
        <v>32623.84</v>
      </c>
      <c r="J21" s="45">
        <v>2748558.52</v>
      </c>
      <c r="K21" s="39">
        <v>32623.84</v>
      </c>
      <c r="L21" s="40" t="s">
        <v>851</v>
      </c>
      <c r="M21" s="40"/>
      <c r="N21" s="40" t="s">
        <v>851</v>
      </c>
      <c r="O21" s="40"/>
      <c r="P21" s="40" t="s">
        <v>417</v>
      </c>
      <c r="Q21" s="40"/>
      <c r="R21" s="40" t="s">
        <v>417</v>
      </c>
      <c r="S21" s="40"/>
      <c r="T21" s="40" t="s">
        <v>989</v>
      </c>
      <c r="U21" s="40"/>
    </row>
    <row r="22" spans="1:21" x14ac:dyDescent="0.35">
      <c r="A22" s="9">
        <v>21</v>
      </c>
      <c r="B22" s="6" t="s">
        <v>120</v>
      </c>
      <c r="C22" s="6" t="s">
        <v>456</v>
      </c>
      <c r="D22" s="38">
        <v>44495</v>
      </c>
      <c r="E22" s="39">
        <v>7470.96</v>
      </c>
      <c r="F22" s="8" t="s">
        <v>457</v>
      </c>
      <c r="G22" s="40" t="s">
        <v>18</v>
      </c>
      <c r="H22" s="41">
        <v>44732</v>
      </c>
      <c r="I22" s="39">
        <v>7470.96</v>
      </c>
      <c r="J22" s="45">
        <v>631669.67000000004</v>
      </c>
      <c r="K22" s="39">
        <v>7470.96</v>
      </c>
      <c r="L22" s="40" t="s">
        <v>854</v>
      </c>
      <c r="M22" s="40"/>
      <c r="N22" s="40" t="s">
        <v>854</v>
      </c>
      <c r="O22" s="40"/>
      <c r="P22" s="40" t="s">
        <v>417</v>
      </c>
      <c r="Q22" s="40"/>
      <c r="R22" s="40" t="s">
        <v>417</v>
      </c>
      <c r="S22" s="40"/>
      <c r="T22" s="40" t="s">
        <v>991</v>
      </c>
      <c r="U22" s="40"/>
    </row>
    <row r="23" spans="1:21" x14ac:dyDescent="0.35">
      <c r="A23" s="9">
        <v>22</v>
      </c>
      <c r="B23" s="6" t="s">
        <v>120</v>
      </c>
      <c r="C23" s="6" t="s">
        <v>458</v>
      </c>
      <c r="D23" s="38">
        <v>44479</v>
      </c>
      <c r="E23" s="39">
        <v>61987.29</v>
      </c>
      <c r="F23" s="8" t="s">
        <v>423</v>
      </c>
      <c r="G23" s="40" t="s">
        <v>18</v>
      </c>
      <c r="H23" s="41">
        <v>44732</v>
      </c>
      <c r="I23" s="39">
        <v>61987.29</v>
      </c>
      <c r="J23" s="45">
        <v>5241025.37</v>
      </c>
      <c r="K23" s="39">
        <v>61987.29</v>
      </c>
      <c r="L23" s="40" t="s">
        <v>855</v>
      </c>
      <c r="M23" s="40"/>
      <c r="N23" s="40" t="s">
        <v>855</v>
      </c>
      <c r="O23" s="40"/>
      <c r="P23" s="40" t="s">
        <v>417</v>
      </c>
      <c r="Q23" s="40"/>
      <c r="R23" s="40" t="s">
        <v>417</v>
      </c>
      <c r="S23" s="40"/>
      <c r="T23" s="40" t="s">
        <v>992</v>
      </c>
      <c r="U23" s="40"/>
    </row>
    <row r="24" spans="1:21" x14ac:dyDescent="0.35">
      <c r="A24" s="9">
        <v>23</v>
      </c>
      <c r="B24" s="6" t="s">
        <v>120</v>
      </c>
      <c r="C24" s="6" t="s">
        <v>465</v>
      </c>
      <c r="D24" s="38">
        <v>44501</v>
      </c>
      <c r="E24" s="39">
        <v>17138</v>
      </c>
      <c r="F24" s="8" t="s">
        <v>428</v>
      </c>
      <c r="G24" s="40" t="s">
        <v>18</v>
      </c>
      <c r="H24" s="41">
        <v>44732</v>
      </c>
      <c r="I24" s="39">
        <v>17138</v>
      </c>
      <c r="J24" s="45">
        <v>1452445.5</v>
      </c>
      <c r="K24" s="39">
        <v>17138</v>
      </c>
      <c r="L24" s="40" t="s">
        <v>857</v>
      </c>
      <c r="M24" s="40"/>
      <c r="N24" s="40" t="s">
        <v>857</v>
      </c>
      <c r="O24" s="40"/>
      <c r="P24" s="40" t="s">
        <v>417</v>
      </c>
      <c r="Q24" s="40"/>
      <c r="R24" s="40" t="s">
        <v>417</v>
      </c>
      <c r="S24" s="40"/>
      <c r="T24" s="40" t="s">
        <v>994</v>
      </c>
      <c r="U24" s="40"/>
    </row>
    <row r="25" spans="1:21" x14ac:dyDescent="0.35">
      <c r="A25" s="9">
        <v>24</v>
      </c>
      <c r="B25" s="6" t="s">
        <v>120</v>
      </c>
      <c r="C25" s="6" t="s">
        <v>469</v>
      </c>
      <c r="D25" s="38">
        <v>44508</v>
      </c>
      <c r="E25" s="39">
        <v>43804.33</v>
      </c>
      <c r="F25" s="8" t="s">
        <v>470</v>
      </c>
      <c r="G25" s="40" t="s">
        <v>18</v>
      </c>
      <c r="H25" s="41">
        <v>44728</v>
      </c>
      <c r="I25" s="39">
        <v>43804.33</v>
      </c>
      <c r="J25" s="45">
        <v>3712416.97</v>
      </c>
      <c r="K25" s="39">
        <v>43804.33</v>
      </c>
      <c r="L25" s="40" t="s">
        <v>869</v>
      </c>
      <c r="M25" s="40"/>
      <c r="N25" s="40" t="s">
        <v>869</v>
      </c>
      <c r="O25" s="40"/>
      <c r="P25" s="40" t="s">
        <v>417</v>
      </c>
      <c r="Q25" s="40"/>
      <c r="R25" s="40" t="s">
        <v>417</v>
      </c>
      <c r="S25" s="40"/>
      <c r="T25" s="40" t="s">
        <v>997</v>
      </c>
      <c r="U25" s="40"/>
    </row>
    <row r="26" spans="1:21" x14ac:dyDescent="0.35">
      <c r="A26" s="9">
        <v>25</v>
      </c>
      <c r="B26" s="6" t="s">
        <v>120</v>
      </c>
      <c r="C26" s="6" t="s">
        <v>483</v>
      </c>
      <c r="D26" s="38">
        <v>44537</v>
      </c>
      <c r="E26" s="39">
        <v>184334.47</v>
      </c>
      <c r="F26" s="8" t="s">
        <v>484</v>
      </c>
      <c r="G26" s="40" t="s">
        <v>18</v>
      </c>
      <c r="H26" s="41">
        <v>44725</v>
      </c>
      <c r="I26" s="39">
        <v>184334.47</v>
      </c>
      <c r="J26" s="45">
        <v>15640779.779999999</v>
      </c>
      <c r="K26" s="39">
        <v>184334.47</v>
      </c>
      <c r="L26" s="40" t="s">
        <v>877</v>
      </c>
      <c r="M26" s="40"/>
      <c r="N26" s="40" t="s">
        <v>877</v>
      </c>
      <c r="O26" s="40"/>
      <c r="P26" s="40" t="s">
        <v>417</v>
      </c>
      <c r="Q26" s="40"/>
      <c r="R26" s="40" t="s">
        <v>417</v>
      </c>
      <c r="S26" s="40"/>
      <c r="T26" s="40" t="s">
        <v>1006</v>
      </c>
      <c r="U26" s="40"/>
    </row>
    <row r="27" spans="1:21" x14ac:dyDescent="0.35">
      <c r="A27" s="9">
        <v>26</v>
      </c>
      <c r="B27" s="6" t="s">
        <v>34</v>
      </c>
      <c r="C27" s="6" t="s">
        <v>489</v>
      </c>
      <c r="D27" s="38">
        <v>44387</v>
      </c>
      <c r="E27" s="39">
        <v>1280.77</v>
      </c>
      <c r="F27" s="8" t="s">
        <v>490</v>
      </c>
      <c r="G27" s="40" t="s">
        <v>18</v>
      </c>
      <c r="H27" s="41">
        <v>44728</v>
      </c>
      <c r="I27" s="39">
        <v>1280.77</v>
      </c>
      <c r="J27" s="45">
        <v>107520.64</v>
      </c>
      <c r="K27" s="39">
        <v>1280.77</v>
      </c>
      <c r="L27" s="40" t="s">
        <v>880</v>
      </c>
      <c r="M27" s="40"/>
      <c r="N27" s="40" t="s">
        <v>880</v>
      </c>
      <c r="O27" s="40"/>
      <c r="P27" s="40" t="s">
        <v>417</v>
      </c>
      <c r="Q27" s="40"/>
      <c r="R27" s="40" t="s">
        <v>417</v>
      </c>
      <c r="S27" s="40"/>
      <c r="T27" s="40" t="s">
        <v>1009</v>
      </c>
      <c r="U27" s="40"/>
    </row>
    <row r="28" spans="1:21" x14ac:dyDescent="0.35">
      <c r="A28" s="9">
        <v>27</v>
      </c>
      <c r="B28" s="6" t="s">
        <v>34</v>
      </c>
      <c r="C28" s="6" t="s">
        <v>491</v>
      </c>
      <c r="D28" s="38">
        <v>44411</v>
      </c>
      <c r="E28" s="39">
        <v>66462.22</v>
      </c>
      <c r="F28" s="8" t="s">
        <v>246</v>
      </c>
      <c r="G28" s="40" t="s">
        <v>18</v>
      </c>
      <c r="H28" s="41">
        <v>44728</v>
      </c>
      <c r="I28" s="39">
        <v>66462.22</v>
      </c>
      <c r="J28" s="45">
        <v>5579503.3700000001</v>
      </c>
      <c r="K28" s="39">
        <v>66462.22</v>
      </c>
      <c r="L28" s="40" t="s">
        <v>881</v>
      </c>
      <c r="M28" s="40"/>
      <c r="N28" s="40" t="s">
        <v>881</v>
      </c>
      <c r="O28" s="40"/>
      <c r="P28" s="40" t="s">
        <v>417</v>
      </c>
      <c r="Q28" s="40"/>
      <c r="R28" s="40" t="s">
        <v>417</v>
      </c>
      <c r="S28" s="40"/>
      <c r="T28" s="40" t="s">
        <v>1010</v>
      </c>
      <c r="U28" s="40"/>
    </row>
    <row r="29" spans="1:21" x14ac:dyDescent="0.35">
      <c r="A29" s="9">
        <v>28</v>
      </c>
      <c r="B29" s="6" t="s">
        <v>34</v>
      </c>
      <c r="C29" s="6" t="s">
        <v>492</v>
      </c>
      <c r="D29" s="38">
        <v>44411</v>
      </c>
      <c r="E29" s="39">
        <v>16149.52</v>
      </c>
      <c r="F29" s="8" t="s">
        <v>493</v>
      </c>
      <c r="G29" s="40" t="s">
        <v>18</v>
      </c>
      <c r="H29" s="41">
        <v>44728</v>
      </c>
      <c r="I29" s="39">
        <v>16149.52</v>
      </c>
      <c r="J29" s="45">
        <v>1355752.2</v>
      </c>
      <c r="K29" s="39">
        <v>16149.52</v>
      </c>
      <c r="L29" s="40" t="s">
        <v>882</v>
      </c>
      <c r="M29" s="40"/>
      <c r="N29" s="40" t="s">
        <v>882</v>
      </c>
      <c r="O29" s="40"/>
      <c r="P29" s="40" t="s">
        <v>417</v>
      </c>
      <c r="Q29" s="40"/>
      <c r="R29" s="40" t="s">
        <v>417</v>
      </c>
      <c r="S29" s="40"/>
      <c r="T29" s="40" t="s">
        <v>1011</v>
      </c>
      <c r="U29" s="40"/>
    </row>
    <row r="30" spans="1:21" x14ac:dyDescent="0.35">
      <c r="A30" s="9">
        <v>29</v>
      </c>
      <c r="B30" s="6" t="s">
        <v>34</v>
      </c>
      <c r="C30" s="6" t="s">
        <v>494</v>
      </c>
      <c r="D30" s="38">
        <v>44422</v>
      </c>
      <c r="E30" s="39">
        <v>1644.75</v>
      </c>
      <c r="F30" s="8" t="s">
        <v>246</v>
      </c>
      <c r="G30" s="40" t="s">
        <v>18</v>
      </c>
      <c r="H30" s="41">
        <v>44728</v>
      </c>
      <c r="I30" s="39">
        <v>1644.75</v>
      </c>
      <c r="J30" s="45">
        <v>138076.76</v>
      </c>
      <c r="K30" s="39">
        <v>1644.75</v>
      </c>
      <c r="L30" s="40" t="s">
        <v>883</v>
      </c>
      <c r="M30" s="40"/>
      <c r="N30" s="40" t="s">
        <v>883</v>
      </c>
      <c r="O30" s="40"/>
      <c r="P30" s="40" t="s">
        <v>417</v>
      </c>
      <c r="Q30" s="40"/>
      <c r="R30" s="40" t="s">
        <v>417</v>
      </c>
      <c r="S30" s="40"/>
      <c r="T30" s="40" t="s">
        <v>1012</v>
      </c>
      <c r="U30" s="40"/>
    </row>
    <row r="31" spans="1:21" x14ac:dyDescent="0.35">
      <c r="A31" s="9">
        <v>30</v>
      </c>
      <c r="B31" s="6" t="s">
        <v>34</v>
      </c>
      <c r="C31" s="6" t="s">
        <v>495</v>
      </c>
      <c r="D31" s="38">
        <v>44420</v>
      </c>
      <c r="E31" s="39">
        <v>23216.98</v>
      </c>
      <c r="F31" s="8" t="s">
        <v>496</v>
      </c>
      <c r="G31" s="40" t="s">
        <v>18</v>
      </c>
      <c r="H31" s="41">
        <v>44733</v>
      </c>
      <c r="I31" s="39">
        <v>23216.98</v>
      </c>
      <c r="J31" s="45">
        <v>1949065.47</v>
      </c>
      <c r="K31" s="39">
        <v>23216.98</v>
      </c>
      <c r="L31" s="40" t="s">
        <v>884</v>
      </c>
      <c r="M31" s="40"/>
      <c r="N31" s="40" t="s">
        <v>884</v>
      </c>
      <c r="O31" s="40"/>
      <c r="P31" s="40" t="s">
        <v>417</v>
      </c>
      <c r="Q31" s="40"/>
      <c r="R31" s="40" t="s">
        <v>417</v>
      </c>
      <c r="S31" s="40"/>
      <c r="T31" s="40" t="s">
        <v>1013</v>
      </c>
      <c r="U31" s="40"/>
    </row>
    <row r="32" spans="1:21" x14ac:dyDescent="0.35">
      <c r="A32" s="9">
        <v>31</v>
      </c>
      <c r="B32" s="6" t="s">
        <v>34</v>
      </c>
      <c r="C32" s="6" t="s">
        <v>497</v>
      </c>
      <c r="D32" s="38">
        <v>44451</v>
      </c>
      <c r="E32" s="39">
        <v>6428.91</v>
      </c>
      <c r="F32" s="8" t="s">
        <v>246</v>
      </c>
      <c r="G32" s="40" t="s">
        <v>18</v>
      </c>
      <c r="H32" s="41">
        <v>44728</v>
      </c>
      <c r="I32" s="39">
        <v>6428.91</v>
      </c>
      <c r="J32" s="45">
        <v>541635.67000000004</v>
      </c>
      <c r="K32" s="39">
        <v>6428.91</v>
      </c>
      <c r="L32" s="40" t="s">
        <v>885</v>
      </c>
      <c r="M32" s="40"/>
      <c r="N32" s="40" t="s">
        <v>885</v>
      </c>
      <c r="O32" s="40"/>
      <c r="P32" s="40" t="s">
        <v>417</v>
      </c>
      <c r="Q32" s="40"/>
      <c r="R32" s="40" t="s">
        <v>417</v>
      </c>
      <c r="S32" s="40"/>
      <c r="T32" s="40" t="s">
        <v>1014</v>
      </c>
      <c r="U32" s="40"/>
    </row>
    <row r="33" spans="1:21" x14ac:dyDescent="0.35">
      <c r="A33" s="9">
        <v>32</v>
      </c>
      <c r="B33" s="6" t="s">
        <v>34</v>
      </c>
      <c r="C33" s="6" t="s">
        <v>498</v>
      </c>
      <c r="D33" s="38">
        <v>44464</v>
      </c>
      <c r="E33" s="39">
        <v>17424.419999999998</v>
      </c>
      <c r="F33" s="8" t="s">
        <v>499</v>
      </c>
      <c r="G33" s="40" t="s">
        <v>18</v>
      </c>
      <c r="H33" s="41">
        <v>44728</v>
      </c>
      <c r="I33" s="39">
        <v>17424.419999999998</v>
      </c>
      <c r="J33" s="45">
        <v>1468007.39</v>
      </c>
      <c r="K33" s="39">
        <v>17424.419999999998</v>
      </c>
      <c r="L33" s="40" t="s">
        <v>886</v>
      </c>
      <c r="M33" s="40"/>
      <c r="N33" s="40" t="s">
        <v>886</v>
      </c>
      <c r="O33" s="40"/>
      <c r="P33" s="40" t="s">
        <v>417</v>
      </c>
      <c r="Q33" s="40"/>
      <c r="R33" s="40" t="s">
        <v>417</v>
      </c>
      <c r="S33" s="40"/>
      <c r="T33" s="40" t="s">
        <v>1015</v>
      </c>
      <c r="U33" s="40"/>
    </row>
    <row r="34" spans="1:21" x14ac:dyDescent="0.35">
      <c r="A34" s="9">
        <v>33</v>
      </c>
      <c r="B34" s="6" t="s">
        <v>34</v>
      </c>
      <c r="C34" s="6" t="s">
        <v>500</v>
      </c>
      <c r="D34" s="38">
        <v>44446</v>
      </c>
      <c r="E34" s="39">
        <v>463.5</v>
      </c>
      <c r="F34" s="8" t="s">
        <v>501</v>
      </c>
      <c r="G34" s="40" t="s">
        <v>18</v>
      </c>
      <c r="H34" s="41">
        <v>44728</v>
      </c>
      <c r="I34" s="39">
        <v>463.5</v>
      </c>
      <c r="J34" s="45">
        <v>39049.879999999997</v>
      </c>
      <c r="K34" s="39">
        <v>463.5</v>
      </c>
      <c r="L34" s="40" t="s">
        <v>887</v>
      </c>
      <c r="M34" s="40"/>
      <c r="N34" s="40" t="s">
        <v>887</v>
      </c>
      <c r="O34" s="40"/>
      <c r="P34" s="40" t="s">
        <v>417</v>
      </c>
      <c r="Q34" s="40"/>
      <c r="R34" s="40" t="s">
        <v>417</v>
      </c>
      <c r="S34" s="40"/>
      <c r="T34" s="40" t="s">
        <v>1016</v>
      </c>
      <c r="U34" s="40"/>
    </row>
    <row r="35" spans="1:21" x14ac:dyDescent="0.35">
      <c r="A35" s="9">
        <v>34</v>
      </c>
      <c r="B35" s="6" t="s">
        <v>34</v>
      </c>
      <c r="C35" s="6" t="s">
        <v>503</v>
      </c>
      <c r="D35" s="38">
        <v>44469</v>
      </c>
      <c r="E35" s="39">
        <v>14295.97</v>
      </c>
      <c r="F35" s="8" t="s">
        <v>246</v>
      </c>
      <c r="G35" s="40" t="s">
        <v>18</v>
      </c>
      <c r="H35" s="41">
        <v>44728</v>
      </c>
      <c r="I35" s="39">
        <v>14295.97</v>
      </c>
      <c r="J35" s="45">
        <v>1204435.47</v>
      </c>
      <c r="K35" s="39">
        <v>14295.97</v>
      </c>
      <c r="L35" s="33" t="s">
        <v>888</v>
      </c>
      <c r="M35" s="40"/>
      <c r="N35" s="33" t="s">
        <v>888</v>
      </c>
      <c r="O35" s="40"/>
      <c r="P35" s="40" t="s">
        <v>417</v>
      </c>
      <c r="Q35" s="40"/>
      <c r="R35" s="40" t="s">
        <v>417</v>
      </c>
      <c r="S35" s="40"/>
      <c r="T35" s="40" t="s">
        <v>1017</v>
      </c>
      <c r="U35" s="40"/>
    </row>
    <row r="36" spans="1:21" x14ac:dyDescent="0.35">
      <c r="A36" s="9">
        <v>35</v>
      </c>
      <c r="B36" s="6" t="s">
        <v>34</v>
      </c>
      <c r="C36" s="6" t="s">
        <v>504</v>
      </c>
      <c r="D36" s="38">
        <v>44492</v>
      </c>
      <c r="E36" s="39">
        <v>18785.349999999999</v>
      </c>
      <c r="F36" s="8" t="s">
        <v>499</v>
      </c>
      <c r="G36" s="40" t="s">
        <v>18</v>
      </c>
      <c r="H36" s="41">
        <v>44728</v>
      </c>
      <c r="I36" s="39">
        <v>18785.349999999999</v>
      </c>
      <c r="J36" s="45">
        <v>1588301.34</v>
      </c>
      <c r="K36" s="39">
        <v>18785.349999999999</v>
      </c>
      <c r="L36" s="40" t="s">
        <v>889</v>
      </c>
      <c r="M36" s="40"/>
      <c r="N36" s="40" t="s">
        <v>889</v>
      </c>
      <c r="O36" s="40"/>
      <c r="P36" s="40" t="s">
        <v>417</v>
      </c>
      <c r="Q36" s="40"/>
      <c r="R36" s="40" t="s">
        <v>417</v>
      </c>
      <c r="S36" s="40"/>
      <c r="T36" s="40" t="s">
        <v>1018</v>
      </c>
      <c r="U36" s="40"/>
    </row>
    <row r="37" spans="1:21" x14ac:dyDescent="0.35">
      <c r="A37" s="9">
        <v>36</v>
      </c>
      <c r="B37" s="6" t="s">
        <v>34</v>
      </c>
      <c r="C37" s="6" t="s">
        <v>505</v>
      </c>
      <c r="D37" s="38">
        <v>44469</v>
      </c>
      <c r="E37" s="39">
        <v>9706.1299999999992</v>
      </c>
      <c r="F37" s="8" t="s">
        <v>493</v>
      </c>
      <c r="G37" s="40" t="s">
        <v>18</v>
      </c>
      <c r="H37" s="41">
        <v>44728</v>
      </c>
      <c r="I37" s="39">
        <v>9706.1299999999992</v>
      </c>
      <c r="J37" s="45">
        <v>817741.45</v>
      </c>
      <c r="K37" s="39">
        <v>9706.1299999999992</v>
      </c>
      <c r="L37" s="40" t="s">
        <v>890</v>
      </c>
      <c r="M37" s="40"/>
      <c r="N37" s="40" t="s">
        <v>890</v>
      </c>
      <c r="O37" s="40"/>
      <c r="P37" s="40" t="s">
        <v>417</v>
      </c>
      <c r="Q37" s="40"/>
      <c r="R37" s="40" t="s">
        <v>417</v>
      </c>
      <c r="S37" s="40"/>
      <c r="T37" s="40" t="s">
        <v>1019</v>
      </c>
      <c r="U37" s="40"/>
    </row>
    <row r="38" spans="1:21" x14ac:dyDescent="0.35">
      <c r="A38" s="9">
        <v>37</v>
      </c>
      <c r="B38" s="6" t="s">
        <v>34</v>
      </c>
      <c r="C38" s="6" t="s">
        <v>506</v>
      </c>
      <c r="D38" s="38">
        <v>44499</v>
      </c>
      <c r="E38" s="39">
        <v>38156.21</v>
      </c>
      <c r="F38" s="8" t="s">
        <v>246</v>
      </c>
      <c r="G38" s="40" t="s">
        <v>18</v>
      </c>
      <c r="H38" s="41">
        <v>44728</v>
      </c>
      <c r="I38" s="39">
        <v>38156.21</v>
      </c>
      <c r="J38" s="45">
        <v>3226107.56</v>
      </c>
      <c r="K38" s="39">
        <v>38156.21</v>
      </c>
      <c r="L38" s="40" t="s">
        <v>891</v>
      </c>
      <c r="M38" s="40"/>
      <c r="N38" s="40" t="s">
        <v>891</v>
      </c>
      <c r="O38" s="40"/>
      <c r="P38" s="40" t="s">
        <v>417</v>
      </c>
      <c r="Q38" s="40"/>
      <c r="R38" s="40" t="s">
        <v>417</v>
      </c>
      <c r="S38" s="40"/>
      <c r="T38" s="40" t="s">
        <v>1020</v>
      </c>
      <c r="U38" s="40"/>
    </row>
    <row r="39" spans="1:21" x14ac:dyDescent="0.35">
      <c r="A39" s="9">
        <v>38</v>
      </c>
      <c r="B39" s="6" t="s">
        <v>34</v>
      </c>
      <c r="C39" s="6" t="s">
        <v>507</v>
      </c>
      <c r="D39" s="38">
        <v>44496</v>
      </c>
      <c r="E39" s="39">
        <v>6929.45</v>
      </c>
      <c r="F39" s="8" t="s">
        <v>508</v>
      </c>
      <c r="G39" s="40" t="s">
        <v>18</v>
      </c>
      <c r="H39" s="41">
        <v>44728</v>
      </c>
      <c r="I39" s="39">
        <v>6929.45</v>
      </c>
      <c r="J39" s="45">
        <v>585885</v>
      </c>
      <c r="K39" s="39">
        <v>6929.45</v>
      </c>
      <c r="L39" s="40" t="s">
        <v>892</v>
      </c>
      <c r="M39" s="40"/>
      <c r="N39" s="40" t="s">
        <v>892</v>
      </c>
      <c r="O39" s="40"/>
      <c r="P39" s="40" t="s">
        <v>417</v>
      </c>
      <c r="Q39" s="40"/>
      <c r="R39" s="40" t="s">
        <v>417</v>
      </c>
      <c r="S39" s="40"/>
      <c r="T39" s="40" t="s">
        <v>1021</v>
      </c>
      <c r="U39" s="40"/>
    </row>
    <row r="40" spans="1:21" x14ac:dyDescent="0.35">
      <c r="A40" s="9">
        <v>39</v>
      </c>
      <c r="B40" s="6" t="s">
        <v>34</v>
      </c>
      <c r="C40" s="6" t="s">
        <v>509</v>
      </c>
      <c r="D40" s="38">
        <v>44520</v>
      </c>
      <c r="E40" s="39">
        <v>3589.21</v>
      </c>
      <c r="F40" s="8" t="s">
        <v>241</v>
      </c>
      <c r="G40" s="40" t="s">
        <v>18</v>
      </c>
      <c r="H40" s="41">
        <v>44728</v>
      </c>
      <c r="I40" s="39">
        <v>3589.21</v>
      </c>
      <c r="J40" s="45">
        <v>304185.55</v>
      </c>
      <c r="K40" s="39">
        <v>3589.21</v>
      </c>
      <c r="L40" s="40" t="s">
        <v>893</v>
      </c>
      <c r="M40" s="40"/>
      <c r="N40" s="40" t="s">
        <v>893</v>
      </c>
      <c r="O40" s="40"/>
      <c r="P40" s="40" t="s">
        <v>417</v>
      </c>
      <c r="Q40" s="40"/>
      <c r="R40" s="40" t="s">
        <v>417</v>
      </c>
      <c r="S40" s="40"/>
      <c r="T40" s="40" t="s">
        <v>1022</v>
      </c>
      <c r="U40" s="40"/>
    </row>
    <row r="41" spans="1:21" x14ac:dyDescent="0.35">
      <c r="A41" s="9">
        <v>40</v>
      </c>
      <c r="B41" s="6" t="s">
        <v>34</v>
      </c>
      <c r="C41" s="6" t="s">
        <v>510</v>
      </c>
      <c r="D41" s="38">
        <v>44537</v>
      </c>
      <c r="E41" s="39">
        <v>32903.46</v>
      </c>
      <c r="F41" s="8" t="s">
        <v>254</v>
      </c>
      <c r="G41" s="40" t="s">
        <v>18</v>
      </c>
      <c r="H41" s="41">
        <v>44728</v>
      </c>
      <c r="I41" s="39">
        <v>32903.46</v>
      </c>
      <c r="J41" s="45">
        <v>2791858.58</v>
      </c>
      <c r="K41" s="39">
        <v>32903.46</v>
      </c>
      <c r="L41" s="40" t="s">
        <v>894</v>
      </c>
      <c r="M41" s="40"/>
      <c r="N41" s="40" t="s">
        <v>894</v>
      </c>
      <c r="O41" s="40"/>
      <c r="P41" s="40" t="s">
        <v>417</v>
      </c>
      <c r="Q41" s="40"/>
      <c r="R41" s="40" t="s">
        <v>417</v>
      </c>
      <c r="S41" s="40"/>
      <c r="T41" s="40" t="s">
        <v>1023</v>
      </c>
      <c r="U41" s="40"/>
    </row>
    <row r="42" spans="1:21" x14ac:dyDescent="0.35">
      <c r="A42" s="9">
        <v>41</v>
      </c>
      <c r="B42" s="6" t="s">
        <v>34</v>
      </c>
      <c r="C42" s="6" t="s">
        <v>513</v>
      </c>
      <c r="D42" s="38">
        <v>44552</v>
      </c>
      <c r="E42" s="39">
        <v>2339.4499999999998</v>
      </c>
      <c r="F42" s="8" t="s">
        <v>514</v>
      </c>
      <c r="G42" s="40" t="s">
        <v>18</v>
      </c>
      <c r="H42" s="41">
        <v>44728</v>
      </c>
      <c r="I42" s="39">
        <v>2339.4499999999998</v>
      </c>
      <c r="J42" s="45">
        <v>198502.33</v>
      </c>
      <c r="K42" s="39">
        <v>2339.4499999999998</v>
      </c>
      <c r="L42" s="40" t="s">
        <v>897</v>
      </c>
      <c r="M42" s="40"/>
      <c r="N42" s="40" t="s">
        <v>897</v>
      </c>
      <c r="O42" s="40"/>
      <c r="P42" s="40" t="s">
        <v>417</v>
      </c>
      <c r="Q42" s="40"/>
      <c r="R42" s="40" t="s">
        <v>417</v>
      </c>
      <c r="S42" s="40"/>
      <c r="T42" s="40" t="s">
        <v>1024</v>
      </c>
      <c r="U42" s="40"/>
    </row>
    <row r="43" spans="1:21" x14ac:dyDescent="0.35">
      <c r="A43" s="9">
        <v>42</v>
      </c>
      <c r="B43" s="6" t="s">
        <v>120</v>
      </c>
      <c r="C43" s="6" t="s">
        <v>515</v>
      </c>
      <c r="D43" s="38">
        <v>44563</v>
      </c>
      <c r="E43" s="39">
        <v>66614.8</v>
      </c>
      <c r="F43" s="8" t="s">
        <v>476</v>
      </c>
      <c r="G43" s="40" t="s">
        <v>18</v>
      </c>
      <c r="H43" s="41">
        <v>44726</v>
      </c>
      <c r="I43" s="39">
        <v>66614.8</v>
      </c>
      <c r="J43" s="45">
        <v>5652265.7800000003</v>
      </c>
      <c r="K43" s="39">
        <v>66614.8</v>
      </c>
      <c r="L43" s="40" t="s">
        <v>898</v>
      </c>
      <c r="M43" s="40"/>
      <c r="N43" s="40" t="s">
        <v>898</v>
      </c>
      <c r="O43" s="40"/>
      <c r="P43" s="40" t="s">
        <v>417</v>
      </c>
      <c r="Q43" s="40"/>
      <c r="R43" s="40" t="s">
        <v>417</v>
      </c>
      <c r="S43" s="40"/>
      <c r="T43" s="40" t="s">
        <v>1025</v>
      </c>
      <c r="U43" s="40"/>
    </row>
    <row r="44" spans="1:21" x14ac:dyDescent="0.35">
      <c r="A44" s="9">
        <v>43</v>
      </c>
      <c r="B44" s="6" t="s">
        <v>120</v>
      </c>
      <c r="C44" s="6" t="s">
        <v>516</v>
      </c>
      <c r="D44" s="38">
        <v>44569</v>
      </c>
      <c r="E44" s="39">
        <v>58989.07</v>
      </c>
      <c r="F44" s="8" t="s">
        <v>468</v>
      </c>
      <c r="G44" s="40" t="s">
        <v>18</v>
      </c>
      <c r="H44" s="41">
        <v>44726</v>
      </c>
      <c r="I44" s="39">
        <v>58989.07</v>
      </c>
      <c r="J44" s="45">
        <v>5005222.59</v>
      </c>
      <c r="K44" s="39">
        <v>58989.07</v>
      </c>
      <c r="L44" s="40" t="s">
        <v>899</v>
      </c>
      <c r="M44" s="40"/>
      <c r="N44" s="40" t="s">
        <v>899</v>
      </c>
      <c r="O44" s="40"/>
      <c r="P44" s="40" t="s">
        <v>417</v>
      </c>
      <c r="Q44" s="40"/>
      <c r="R44" s="40" t="s">
        <v>417</v>
      </c>
      <c r="S44" s="40"/>
      <c r="T44" s="40" t="s">
        <v>1026</v>
      </c>
      <c r="U44" s="40"/>
    </row>
    <row r="45" spans="1:21" x14ac:dyDescent="0.35">
      <c r="A45" s="9">
        <v>44</v>
      </c>
      <c r="B45" s="6" t="s">
        <v>120</v>
      </c>
      <c r="C45" s="6" t="s">
        <v>517</v>
      </c>
      <c r="D45" s="38">
        <v>44570</v>
      </c>
      <c r="E45" s="39">
        <v>117814.48</v>
      </c>
      <c r="F45" s="8" t="s">
        <v>518</v>
      </c>
      <c r="G45" s="40" t="s">
        <v>18</v>
      </c>
      <c r="H45" s="41">
        <v>44726</v>
      </c>
      <c r="I45" s="39">
        <v>117814.48</v>
      </c>
      <c r="J45" s="45">
        <v>9996558.6300000008</v>
      </c>
      <c r="K45" s="39">
        <v>117814.48</v>
      </c>
      <c r="L45" s="40" t="s">
        <v>900</v>
      </c>
      <c r="M45" s="40"/>
      <c r="N45" s="40" t="s">
        <v>900</v>
      </c>
      <c r="O45" s="40"/>
      <c r="P45" s="40" t="s">
        <v>417</v>
      </c>
      <c r="Q45" s="40"/>
      <c r="R45" s="40" t="s">
        <v>417</v>
      </c>
      <c r="S45" s="40"/>
      <c r="T45" s="40" t="s">
        <v>1027</v>
      </c>
      <c r="U45" s="40"/>
    </row>
    <row r="46" spans="1:21" x14ac:dyDescent="0.35">
      <c r="A46" s="9">
        <v>45</v>
      </c>
      <c r="B46" s="6" t="s">
        <v>120</v>
      </c>
      <c r="C46" s="6" t="s">
        <v>519</v>
      </c>
      <c r="D46" s="38">
        <v>44581</v>
      </c>
      <c r="E46" s="39">
        <v>9143.42</v>
      </c>
      <c r="F46" s="8" t="s">
        <v>464</v>
      </c>
      <c r="G46" s="40" t="s">
        <v>18</v>
      </c>
      <c r="H46" s="41">
        <v>44728</v>
      </c>
      <c r="I46" s="39">
        <v>9143.42</v>
      </c>
      <c r="J46" s="45">
        <v>775819.19</v>
      </c>
      <c r="K46" s="39">
        <v>9143.42</v>
      </c>
      <c r="L46" s="40" t="s">
        <v>901</v>
      </c>
      <c r="M46" s="40"/>
      <c r="N46" s="40" t="s">
        <v>901</v>
      </c>
      <c r="O46" s="40"/>
      <c r="P46" s="40" t="s">
        <v>417</v>
      </c>
      <c r="Q46" s="40"/>
      <c r="R46" s="40" t="s">
        <v>417</v>
      </c>
      <c r="S46" s="40"/>
      <c r="T46" s="40" t="s">
        <v>1028</v>
      </c>
      <c r="U46" s="40"/>
    </row>
    <row r="47" spans="1:21" x14ac:dyDescent="0.35">
      <c r="A47" s="9">
        <v>46</v>
      </c>
      <c r="B47" s="6" t="s">
        <v>120</v>
      </c>
      <c r="C47" s="6" t="s">
        <v>520</v>
      </c>
      <c r="D47" s="38">
        <v>44576</v>
      </c>
      <c r="E47" s="39">
        <v>29853.45</v>
      </c>
      <c r="F47" s="8" t="s">
        <v>521</v>
      </c>
      <c r="G47" s="40" t="s">
        <v>18</v>
      </c>
      <c r="H47" s="41">
        <v>44726</v>
      </c>
      <c r="I47" s="39">
        <v>29853.45</v>
      </c>
      <c r="J47" s="45">
        <v>2533065.23</v>
      </c>
      <c r="K47" s="39">
        <v>29853.45</v>
      </c>
      <c r="L47" s="40" t="s">
        <v>902</v>
      </c>
      <c r="M47" s="40"/>
      <c r="N47" s="40" t="s">
        <v>902</v>
      </c>
      <c r="O47" s="40"/>
      <c r="P47" s="40" t="s">
        <v>417</v>
      </c>
      <c r="Q47" s="40"/>
      <c r="R47" s="40" t="s">
        <v>417</v>
      </c>
      <c r="S47" s="40"/>
      <c r="T47" s="40" t="s">
        <v>1029</v>
      </c>
      <c r="U47" s="40"/>
    </row>
    <row r="48" spans="1:21" x14ac:dyDescent="0.35">
      <c r="A48" s="9">
        <v>47</v>
      </c>
      <c r="B48" s="6" t="s">
        <v>120</v>
      </c>
      <c r="C48" s="6" t="s">
        <v>524</v>
      </c>
      <c r="D48" s="38">
        <v>44586</v>
      </c>
      <c r="E48" s="39">
        <v>40919.760000000002</v>
      </c>
      <c r="F48" s="8" t="s">
        <v>468</v>
      </c>
      <c r="G48" s="40" t="s">
        <v>18</v>
      </c>
      <c r="H48" s="41">
        <v>44726</v>
      </c>
      <c r="I48" s="39">
        <v>40919.760000000002</v>
      </c>
      <c r="J48" s="45">
        <v>3472041.64</v>
      </c>
      <c r="K48" s="39">
        <v>40919.760000000002</v>
      </c>
      <c r="L48" s="40" t="s">
        <v>903</v>
      </c>
      <c r="M48" s="40"/>
      <c r="N48" s="40" t="s">
        <v>903</v>
      </c>
      <c r="O48" s="40"/>
      <c r="P48" s="40" t="s">
        <v>417</v>
      </c>
      <c r="Q48" s="40"/>
      <c r="R48" s="40" t="s">
        <v>417</v>
      </c>
      <c r="S48" s="40"/>
      <c r="T48" s="40" t="s">
        <v>1030</v>
      </c>
      <c r="U48" s="40"/>
    </row>
    <row r="49" spans="1:21" x14ac:dyDescent="0.35">
      <c r="A49" s="9">
        <v>48</v>
      </c>
      <c r="B49" s="6" t="s">
        <v>120</v>
      </c>
      <c r="C49" s="6" t="s">
        <v>525</v>
      </c>
      <c r="D49" s="38">
        <v>44599</v>
      </c>
      <c r="E49" s="39">
        <v>53963.18</v>
      </c>
      <c r="F49" s="8" t="s">
        <v>468</v>
      </c>
      <c r="G49" s="40" t="s">
        <v>18</v>
      </c>
      <c r="H49" s="41">
        <v>44726</v>
      </c>
      <c r="I49" s="39">
        <v>53963.18</v>
      </c>
      <c r="J49" s="45">
        <v>4589568.46</v>
      </c>
      <c r="K49" s="39">
        <v>53963.18</v>
      </c>
      <c r="L49" s="40" t="s">
        <v>904</v>
      </c>
      <c r="M49" s="40"/>
      <c r="N49" s="40" t="s">
        <v>904</v>
      </c>
      <c r="O49" s="40"/>
      <c r="P49" s="40" t="s">
        <v>417</v>
      </c>
      <c r="Q49" s="40"/>
      <c r="R49" s="40" t="s">
        <v>417</v>
      </c>
      <c r="S49" s="40"/>
      <c r="T49" s="40" t="s">
        <v>1031</v>
      </c>
      <c r="U49" s="40"/>
    </row>
    <row r="50" spans="1:21" x14ac:dyDescent="0.35">
      <c r="A50" s="9">
        <v>49</v>
      </c>
      <c r="B50" s="6" t="s">
        <v>120</v>
      </c>
      <c r="C50" s="6" t="s">
        <v>526</v>
      </c>
      <c r="D50" s="38">
        <v>44604</v>
      </c>
      <c r="E50" s="39">
        <v>11141.13</v>
      </c>
      <c r="F50" s="8" t="s">
        <v>472</v>
      </c>
      <c r="G50" s="40" t="s">
        <v>18</v>
      </c>
      <c r="H50" s="41">
        <v>44726</v>
      </c>
      <c r="I50" s="39">
        <v>11141.13</v>
      </c>
      <c r="J50" s="45">
        <v>947553.11</v>
      </c>
      <c r="K50" s="39">
        <v>11141.13</v>
      </c>
      <c r="L50" s="40" t="s">
        <v>868</v>
      </c>
      <c r="M50" s="40"/>
      <c r="N50" s="40" t="s">
        <v>868</v>
      </c>
      <c r="O50" s="40"/>
      <c r="P50" s="40" t="s">
        <v>417</v>
      </c>
      <c r="Q50" s="40"/>
      <c r="R50" s="40" t="s">
        <v>417</v>
      </c>
      <c r="S50" s="40"/>
      <c r="T50" s="40" t="s">
        <v>1032</v>
      </c>
      <c r="U50" s="40"/>
    </row>
    <row r="51" spans="1:21" x14ac:dyDescent="0.35">
      <c r="A51" s="9">
        <v>50</v>
      </c>
      <c r="B51" s="6" t="s">
        <v>120</v>
      </c>
      <c r="C51" s="6" t="s">
        <v>527</v>
      </c>
      <c r="D51" s="38">
        <v>44586</v>
      </c>
      <c r="E51" s="39">
        <v>177543.81</v>
      </c>
      <c r="F51" s="8" t="s">
        <v>476</v>
      </c>
      <c r="G51" s="40" t="s">
        <v>18</v>
      </c>
      <c r="H51" s="41">
        <v>44726</v>
      </c>
      <c r="I51" s="39">
        <v>177543.81</v>
      </c>
      <c r="J51" s="45">
        <v>15064592.279999999</v>
      </c>
      <c r="K51" s="39">
        <v>177543.81</v>
      </c>
      <c r="L51" s="40" t="s">
        <v>867</v>
      </c>
      <c r="M51" s="40"/>
      <c r="N51" s="40" t="s">
        <v>867</v>
      </c>
      <c r="O51" s="40"/>
      <c r="P51" s="40" t="s">
        <v>417</v>
      </c>
      <c r="Q51" s="40"/>
      <c r="R51" s="40" t="s">
        <v>417</v>
      </c>
      <c r="S51" s="40"/>
      <c r="T51" s="40" t="s">
        <v>1033</v>
      </c>
      <c r="U51" s="40"/>
    </row>
    <row r="52" spans="1:21" x14ac:dyDescent="0.35">
      <c r="A52" s="9">
        <v>51</v>
      </c>
      <c r="B52" s="6" t="s">
        <v>120</v>
      </c>
      <c r="C52" s="6" t="s">
        <v>528</v>
      </c>
      <c r="D52" s="38">
        <v>44605</v>
      </c>
      <c r="E52" s="39">
        <v>366793.84</v>
      </c>
      <c r="F52" s="8" t="s">
        <v>529</v>
      </c>
      <c r="G52" s="40" t="s">
        <v>18</v>
      </c>
      <c r="H52" s="41">
        <v>44726</v>
      </c>
      <c r="I52" s="39">
        <v>366793.84</v>
      </c>
      <c r="J52" s="45">
        <v>31195816.09</v>
      </c>
      <c r="K52" s="39">
        <v>366793.84</v>
      </c>
      <c r="L52" s="40" t="s">
        <v>866</v>
      </c>
      <c r="M52" s="40"/>
      <c r="N52" s="40" t="s">
        <v>866</v>
      </c>
      <c r="O52" s="40"/>
      <c r="P52" s="40" t="s">
        <v>417</v>
      </c>
      <c r="Q52" s="40"/>
      <c r="R52" s="40" t="s">
        <v>417</v>
      </c>
      <c r="S52" s="40"/>
      <c r="T52" s="40" t="s">
        <v>1034</v>
      </c>
      <c r="U52" s="40"/>
    </row>
    <row r="53" spans="1:21" x14ac:dyDescent="0.35">
      <c r="A53" s="9">
        <v>52</v>
      </c>
      <c r="B53" s="6" t="s">
        <v>120</v>
      </c>
      <c r="C53" s="6" t="s">
        <v>530</v>
      </c>
      <c r="D53" s="38">
        <v>44601</v>
      </c>
      <c r="E53" s="39">
        <v>220595.69</v>
      </c>
      <c r="F53" s="8" t="s">
        <v>529</v>
      </c>
      <c r="G53" s="40" t="s">
        <v>18</v>
      </c>
      <c r="H53" s="41">
        <v>44726</v>
      </c>
      <c r="I53" s="39">
        <v>220595.69</v>
      </c>
      <c r="J53" s="45">
        <v>18761663.43</v>
      </c>
      <c r="K53" s="39">
        <v>220595.69</v>
      </c>
      <c r="L53" s="40" t="s">
        <v>865</v>
      </c>
      <c r="M53" s="40"/>
      <c r="N53" s="40" t="s">
        <v>865</v>
      </c>
      <c r="O53" s="40"/>
      <c r="P53" s="40" t="s">
        <v>417</v>
      </c>
      <c r="Q53" s="40"/>
      <c r="R53" s="40" t="s">
        <v>417</v>
      </c>
      <c r="S53" s="40"/>
      <c r="T53" s="40" t="s">
        <v>1035</v>
      </c>
      <c r="U53" s="40"/>
    </row>
    <row r="54" spans="1:21" x14ac:dyDescent="0.35">
      <c r="A54" s="9">
        <v>53</v>
      </c>
      <c r="B54" s="6" t="s">
        <v>120</v>
      </c>
      <c r="C54" s="6" t="s">
        <v>531</v>
      </c>
      <c r="D54" s="38">
        <v>44599</v>
      </c>
      <c r="E54" s="39">
        <v>152271.04000000001</v>
      </c>
      <c r="F54" s="8" t="s">
        <v>529</v>
      </c>
      <c r="G54" s="40" t="s">
        <v>18</v>
      </c>
      <c r="H54" s="41">
        <v>44726</v>
      </c>
      <c r="I54" s="39">
        <v>152271.04000000001</v>
      </c>
      <c r="J54" s="45">
        <v>12950651.949999999</v>
      </c>
      <c r="K54" s="39">
        <v>152271.04000000001</v>
      </c>
      <c r="L54" s="40" t="s">
        <v>864</v>
      </c>
      <c r="M54" s="40"/>
      <c r="N54" s="40" t="s">
        <v>864</v>
      </c>
      <c r="O54" s="40"/>
      <c r="P54" s="40" t="s">
        <v>417</v>
      </c>
      <c r="Q54" s="40"/>
      <c r="R54" s="40" t="s">
        <v>417</v>
      </c>
      <c r="S54" s="40"/>
      <c r="T54" s="40" t="s">
        <v>1036</v>
      </c>
      <c r="U54" s="40"/>
    </row>
    <row r="55" spans="1:21" x14ac:dyDescent="0.35">
      <c r="A55" s="9">
        <v>54</v>
      </c>
      <c r="B55" s="6" t="s">
        <v>120</v>
      </c>
      <c r="C55" s="6" t="s">
        <v>532</v>
      </c>
      <c r="D55" s="38">
        <v>44598</v>
      </c>
      <c r="E55" s="39">
        <v>68292.67</v>
      </c>
      <c r="F55" s="8" t="s">
        <v>533</v>
      </c>
      <c r="G55" s="40" t="s">
        <v>18</v>
      </c>
      <c r="H55" s="41">
        <v>44726</v>
      </c>
      <c r="I55" s="39">
        <v>68292.67</v>
      </c>
      <c r="J55" s="45">
        <v>5808291.5800000001</v>
      </c>
      <c r="K55" s="39">
        <v>68292.67</v>
      </c>
      <c r="L55" s="40" t="s">
        <v>863</v>
      </c>
      <c r="M55" s="40"/>
      <c r="N55" s="40" t="s">
        <v>863</v>
      </c>
      <c r="O55" s="40"/>
      <c r="P55" s="40" t="s">
        <v>417</v>
      </c>
      <c r="Q55" s="40"/>
      <c r="R55" s="40" t="s">
        <v>417</v>
      </c>
      <c r="S55" s="40"/>
      <c r="T55" s="40" t="s">
        <v>1037</v>
      </c>
      <c r="U55" s="40"/>
    </row>
    <row r="56" spans="1:21" x14ac:dyDescent="0.35">
      <c r="A56" s="9">
        <v>55</v>
      </c>
      <c r="B56" s="6" t="s">
        <v>120</v>
      </c>
      <c r="C56" s="6" t="s">
        <v>534</v>
      </c>
      <c r="D56" s="38">
        <v>44595</v>
      </c>
      <c r="E56" s="39">
        <v>18059.669999999998</v>
      </c>
      <c r="F56" s="8" t="s">
        <v>535</v>
      </c>
      <c r="G56" s="40" t="s">
        <v>18</v>
      </c>
      <c r="H56" s="41">
        <v>44726</v>
      </c>
      <c r="I56" s="39">
        <v>18059.669999999998</v>
      </c>
      <c r="J56" s="45">
        <v>1535974.93</v>
      </c>
      <c r="K56" s="39">
        <v>18059.669999999998</v>
      </c>
      <c r="L56" s="40" t="s">
        <v>862</v>
      </c>
      <c r="M56" s="40"/>
      <c r="N56" s="40" t="s">
        <v>862</v>
      </c>
      <c r="O56" s="40"/>
      <c r="P56" s="40" t="s">
        <v>417</v>
      </c>
      <c r="Q56" s="40"/>
      <c r="R56" s="40" t="s">
        <v>417</v>
      </c>
      <c r="S56" s="40"/>
      <c r="T56" s="40" t="s">
        <v>1038</v>
      </c>
      <c r="U56" s="40"/>
    </row>
    <row r="57" spans="1:21" x14ac:dyDescent="0.35">
      <c r="A57" s="9">
        <v>56</v>
      </c>
      <c r="B57" s="6" t="s">
        <v>120</v>
      </c>
      <c r="C57" s="6" t="s">
        <v>536</v>
      </c>
      <c r="D57" s="38">
        <v>44649</v>
      </c>
      <c r="E57" s="39">
        <v>34683.839999999997</v>
      </c>
      <c r="F57" s="8" t="s">
        <v>416</v>
      </c>
      <c r="G57" s="40" t="s">
        <v>18</v>
      </c>
      <c r="H57" s="41">
        <v>44728</v>
      </c>
      <c r="I57" s="39">
        <v>34683.839999999997</v>
      </c>
      <c r="J57" s="45">
        <v>2949860.59</v>
      </c>
      <c r="K57" s="39">
        <v>34683.839999999997</v>
      </c>
      <c r="L57" s="40" t="s">
        <v>861</v>
      </c>
      <c r="M57" s="40"/>
      <c r="N57" s="40" t="s">
        <v>861</v>
      </c>
      <c r="O57" s="40"/>
      <c r="P57" s="40" t="s">
        <v>417</v>
      </c>
      <c r="Q57" s="40"/>
      <c r="R57" s="40" t="s">
        <v>417</v>
      </c>
      <c r="S57" s="40"/>
      <c r="T57" s="40" t="s">
        <v>1039</v>
      </c>
      <c r="U57" s="40"/>
    </row>
    <row r="58" spans="1:21" x14ac:dyDescent="0.35">
      <c r="A58" s="9">
        <v>57</v>
      </c>
      <c r="B58" s="6" t="s">
        <v>39</v>
      </c>
      <c r="C58" s="6" t="s">
        <v>574</v>
      </c>
      <c r="D58" s="38">
        <v>44385</v>
      </c>
      <c r="E58" s="39">
        <v>28051.1</v>
      </c>
      <c r="F58" s="8" t="s">
        <v>575</v>
      </c>
      <c r="G58" s="40" t="s">
        <v>18</v>
      </c>
      <c r="H58" s="41">
        <v>44727</v>
      </c>
      <c r="I58" s="39">
        <v>28051.1</v>
      </c>
      <c r="J58" s="45">
        <v>2354889.85</v>
      </c>
      <c r="K58" s="39">
        <v>28051.1</v>
      </c>
      <c r="L58" s="40" t="s">
        <v>920</v>
      </c>
      <c r="M58" s="40"/>
      <c r="N58" s="40"/>
      <c r="O58" s="39">
        <v>28051.1</v>
      </c>
      <c r="P58" s="40" t="s">
        <v>417</v>
      </c>
      <c r="Q58" s="40"/>
      <c r="R58" s="40"/>
      <c r="S58" s="40" t="s">
        <v>417</v>
      </c>
      <c r="T58" s="40" t="s">
        <v>1040</v>
      </c>
      <c r="U58" s="40"/>
    </row>
    <row r="59" spans="1:21" x14ac:dyDescent="0.35">
      <c r="A59" s="9">
        <v>58</v>
      </c>
      <c r="B59" s="6" t="s">
        <v>39</v>
      </c>
      <c r="C59" s="6" t="s">
        <v>576</v>
      </c>
      <c r="D59" s="38">
        <v>44384</v>
      </c>
      <c r="E59" s="39">
        <v>18717.919999999998</v>
      </c>
      <c r="F59" s="8" t="s">
        <v>577</v>
      </c>
      <c r="G59" s="40" t="s">
        <v>18</v>
      </c>
      <c r="H59" s="41">
        <v>44727</v>
      </c>
      <c r="I59" s="39">
        <v>18717.919999999998</v>
      </c>
      <c r="J59" s="45">
        <v>1571369.38</v>
      </c>
      <c r="K59" s="39">
        <v>18717.919999999998</v>
      </c>
      <c r="L59" s="40" t="s">
        <v>921</v>
      </c>
      <c r="M59" s="40"/>
      <c r="N59" s="40"/>
      <c r="O59" s="39">
        <v>18717.919999999998</v>
      </c>
      <c r="P59" s="40" t="s">
        <v>417</v>
      </c>
      <c r="Q59" s="40"/>
      <c r="R59" s="40"/>
      <c r="S59" s="40" t="s">
        <v>417</v>
      </c>
      <c r="T59" s="40" t="s">
        <v>1041</v>
      </c>
      <c r="U59" s="40"/>
    </row>
    <row r="60" spans="1:21" x14ac:dyDescent="0.35">
      <c r="A60" s="9">
        <v>59</v>
      </c>
      <c r="B60" s="6" t="s">
        <v>39</v>
      </c>
      <c r="C60" s="6" t="s">
        <v>580</v>
      </c>
      <c r="D60" s="38">
        <v>44392</v>
      </c>
      <c r="E60" s="39">
        <v>26129.05</v>
      </c>
      <c r="F60" s="8" t="s">
        <v>581</v>
      </c>
      <c r="G60" s="40" t="s">
        <v>18</v>
      </c>
      <c r="H60" s="41">
        <v>44727</v>
      </c>
      <c r="I60" s="39">
        <v>26129.05</v>
      </c>
      <c r="J60" s="45">
        <v>2193533.75</v>
      </c>
      <c r="K60" s="39">
        <v>26129.05</v>
      </c>
      <c r="L60" s="40" t="s">
        <v>923</v>
      </c>
      <c r="M60" s="40"/>
      <c r="N60" s="40"/>
      <c r="O60" s="39">
        <v>26129.05</v>
      </c>
      <c r="P60" s="40" t="s">
        <v>417</v>
      </c>
      <c r="Q60" s="40"/>
      <c r="R60" s="40"/>
      <c r="S60" s="40" t="s">
        <v>417</v>
      </c>
      <c r="T60" s="40" t="s">
        <v>1042</v>
      </c>
      <c r="U60" s="40"/>
    </row>
    <row r="61" spans="1:21" x14ac:dyDescent="0.35">
      <c r="A61" s="9">
        <v>60</v>
      </c>
      <c r="B61" s="6" t="s">
        <v>39</v>
      </c>
      <c r="C61" s="6" t="s">
        <v>582</v>
      </c>
      <c r="D61" s="38">
        <v>44392</v>
      </c>
      <c r="E61" s="39">
        <v>122786.01</v>
      </c>
      <c r="F61" s="8" t="s">
        <v>583</v>
      </c>
      <c r="G61" s="40" t="s">
        <v>18</v>
      </c>
      <c r="H61" s="41">
        <v>44727</v>
      </c>
      <c r="I61" s="39">
        <v>122786.01</v>
      </c>
      <c r="J61" s="45">
        <v>10307885.539999999</v>
      </c>
      <c r="K61" s="39">
        <v>122786.01</v>
      </c>
      <c r="L61" s="33" t="s">
        <v>924</v>
      </c>
      <c r="M61" s="40"/>
      <c r="N61" s="40"/>
      <c r="O61" s="39">
        <v>122786.01</v>
      </c>
      <c r="P61" s="40" t="s">
        <v>417</v>
      </c>
      <c r="Q61" s="40"/>
      <c r="R61" s="40"/>
      <c r="S61" s="40" t="s">
        <v>417</v>
      </c>
      <c r="T61" s="40" t="s">
        <v>1043</v>
      </c>
      <c r="U61" s="40"/>
    </row>
    <row r="62" spans="1:21" x14ac:dyDescent="0.35">
      <c r="A62" s="9">
        <v>61</v>
      </c>
      <c r="B62" s="6" t="s">
        <v>39</v>
      </c>
      <c r="C62" s="6" t="s">
        <v>584</v>
      </c>
      <c r="D62" s="38">
        <v>44410</v>
      </c>
      <c r="E62" s="39">
        <v>26414.94</v>
      </c>
      <c r="F62" s="8" t="s">
        <v>43</v>
      </c>
      <c r="G62" s="40" t="s">
        <v>18</v>
      </c>
      <c r="H62" s="41">
        <v>44732</v>
      </c>
      <c r="I62" s="39">
        <v>26414.94</v>
      </c>
      <c r="J62" s="45">
        <v>2217534.21</v>
      </c>
      <c r="K62" s="39">
        <v>26414.94</v>
      </c>
      <c r="L62" s="40" t="s">
        <v>925</v>
      </c>
      <c r="M62" s="40"/>
      <c r="N62" s="40"/>
      <c r="O62" s="39">
        <v>26414.94</v>
      </c>
      <c r="P62" s="40" t="s">
        <v>417</v>
      </c>
      <c r="Q62" s="40"/>
      <c r="R62" s="40"/>
      <c r="S62" s="40" t="s">
        <v>417</v>
      </c>
      <c r="T62" s="40" t="s">
        <v>1044</v>
      </c>
      <c r="U62" s="40"/>
    </row>
    <row r="63" spans="1:21" x14ac:dyDescent="0.35">
      <c r="A63" s="9">
        <v>62</v>
      </c>
      <c r="B63" s="6" t="s">
        <v>39</v>
      </c>
      <c r="C63" s="6" t="s">
        <v>586</v>
      </c>
      <c r="D63" s="38">
        <v>44396</v>
      </c>
      <c r="E63" s="39">
        <v>170618.1</v>
      </c>
      <c r="F63" s="8" t="s">
        <v>587</v>
      </c>
      <c r="G63" s="40" t="s">
        <v>18</v>
      </c>
      <c r="H63" s="41">
        <v>44732</v>
      </c>
      <c r="I63" s="39">
        <v>170618.1</v>
      </c>
      <c r="J63" s="45">
        <v>14323389.5</v>
      </c>
      <c r="K63" s="39">
        <v>170618.1</v>
      </c>
      <c r="L63" s="40" t="s">
        <v>926</v>
      </c>
      <c r="M63" s="40"/>
      <c r="N63" s="40"/>
      <c r="O63" s="39">
        <v>170618.1</v>
      </c>
      <c r="P63" s="40" t="s">
        <v>417</v>
      </c>
      <c r="Q63" s="40"/>
      <c r="R63" s="40"/>
      <c r="S63" s="40" t="s">
        <v>417</v>
      </c>
      <c r="T63" s="40" t="s">
        <v>1045</v>
      </c>
      <c r="U63" s="40"/>
    </row>
    <row r="64" spans="1:21" x14ac:dyDescent="0.35">
      <c r="A64" s="9">
        <v>63</v>
      </c>
      <c r="B64" s="6" t="s">
        <v>39</v>
      </c>
      <c r="C64" s="6" t="s">
        <v>588</v>
      </c>
      <c r="D64" s="38">
        <v>44405</v>
      </c>
      <c r="E64" s="39">
        <v>202663.32</v>
      </c>
      <c r="F64" s="8" t="s">
        <v>589</v>
      </c>
      <c r="G64" s="40" t="s">
        <v>18</v>
      </c>
      <c r="H64" s="41">
        <v>44727</v>
      </c>
      <c r="I64" s="39">
        <v>202663.32</v>
      </c>
      <c r="J64" s="45">
        <v>17013585.710000001</v>
      </c>
      <c r="K64" s="39">
        <v>202663.32</v>
      </c>
      <c r="L64" s="40" t="s">
        <v>927</v>
      </c>
      <c r="M64" s="40"/>
      <c r="N64" s="40"/>
      <c r="O64" s="39">
        <v>202663.32</v>
      </c>
      <c r="P64" s="40" t="s">
        <v>417</v>
      </c>
      <c r="Q64" s="40"/>
      <c r="R64" s="40"/>
      <c r="S64" s="40" t="s">
        <v>417</v>
      </c>
      <c r="T64" s="40" t="s">
        <v>1046</v>
      </c>
      <c r="U64" s="40"/>
    </row>
    <row r="65" spans="1:21" x14ac:dyDescent="0.35">
      <c r="A65" s="9">
        <v>64</v>
      </c>
      <c r="B65" s="6" t="s">
        <v>39</v>
      </c>
      <c r="C65" s="6" t="s">
        <v>590</v>
      </c>
      <c r="D65" s="38">
        <v>44433</v>
      </c>
      <c r="E65" s="39">
        <v>88592.25</v>
      </c>
      <c r="F65" s="8" t="s">
        <v>575</v>
      </c>
      <c r="G65" s="40" t="s">
        <v>18</v>
      </c>
      <c r="H65" s="41">
        <v>44727</v>
      </c>
      <c r="I65" s="39">
        <v>88592.25</v>
      </c>
      <c r="J65" s="45">
        <v>7437319.3899999997</v>
      </c>
      <c r="K65" s="39">
        <v>88592.25</v>
      </c>
      <c r="L65" s="40" t="s">
        <v>928</v>
      </c>
      <c r="M65" s="40"/>
      <c r="N65" s="40"/>
      <c r="O65" s="39">
        <v>88592.25</v>
      </c>
      <c r="P65" s="40" t="s">
        <v>417</v>
      </c>
      <c r="Q65" s="40"/>
      <c r="R65" s="40"/>
      <c r="S65" s="40" t="s">
        <v>417</v>
      </c>
      <c r="T65" s="40" t="s">
        <v>1047</v>
      </c>
      <c r="U65" s="40"/>
    </row>
    <row r="66" spans="1:21" x14ac:dyDescent="0.35">
      <c r="A66" s="9">
        <v>65</v>
      </c>
      <c r="B66" s="6" t="s">
        <v>39</v>
      </c>
      <c r="C66" s="6" t="s">
        <v>591</v>
      </c>
      <c r="D66" s="38">
        <v>44420</v>
      </c>
      <c r="E66" s="39">
        <v>110022.98</v>
      </c>
      <c r="F66" s="8" t="s">
        <v>577</v>
      </c>
      <c r="G66" s="40" t="s">
        <v>18</v>
      </c>
      <c r="H66" s="41">
        <v>44727</v>
      </c>
      <c r="I66" s="39">
        <v>110022.98</v>
      </c>
      <c r="J66" s="45">
        <v>9236429.1699999999</v>
      </c>
      <c r="K66" s="39">
        <v>110022.98</v>
      </c>
      <c r="L66" s="40" t="s">
        <v>929</v>
      </c>
      <c r="M66" s="40"/>
      <c r="N66" s="40"/>
      <c r="O66" s="39">
        <v>110022.98</v>
      </c>
      <c r="P66" s="40" t="s">
        <v>417</v>
      </c>
      <c r="Q66" s="40"/>
      <c r="R66" s="40"/>
      <c r="S66" s="40" t="s">
        <v>417</v>
      </c>
      <c r="T66" s="40" t="s">
        <v>1048</v>
      </c>
      <c r="U66" s="40"/>
    </row>
    <row r="67" spans="1:21" x14ac:dyDescent="0.35">
      <c r="A67" s="9">
        <v>66</v>
      </c>
      <c r="B67" s="6" t="s">
        <v>39</v>
      </c>
      <c r="C67" s="6" t="s">
        <v>592</v>
      </c>
      <c r="D67" s="38">
        <v>44424</v>
      </c>
      <c r="E67" s="39">
        <v>202631.84</v>
      </c>
      <c r="F67" s="8" t="s">
        <v>593</v>
      </c>
      <c r="G67" s="40" t="s">
        <v>18</v>
      </c>
      <c r="H67" s="41">
        <v>44727</v>
      </c>
      <c r="I67" s="39">
        <v>202631.84</v>
      </c>
      <c r="J67" s="45">
        <v>17010942.969999999</v>
      </c>
      <c r="K67" s="39">
        <v>202631.84</v>
      </c>
      <c r="L67" s="40" t="s">
        <v>930</v>
      </c>
      <c r="M67" s="40"/>
      <c r="N67" s="40"/>
      <c r="O67" s="39">
        <v>202631.84</v>
      </c>
      <c r="P67" s="40" t="s">
        <v>417</v>
      </c>
      <c r="Q67" s="40"/>
      <c r="R67" s="40"/>
      <c r="S67" s="40" t="s">
        <v>417</v>
      </c>
      <c r="T67" s="40" t="s">
        <v>1049</v>
      </c>
      <c r="U67" s="40"/>
    </row>
    <row r="68" spans="1:21" x14ac:dyDescent="0.35">
      <c r="A68" s="9">
        <v>67</v>
      </c>
      <c r="B68" s="6" t="s">
        <v>39</v>
      </c>
      <c r="C68" s="6" t="s">
        <v>594</v>
      </c>
      <c r="D68" s="38">
        <v>44385</v>
      </c>
      <c r="E68" s="39">
        <v>137137.24</v>
      </c>
      <c r="F68" s="8" t="s">
        <v>595</v>
      </c>
      <c r="G68" s="40" t="s">
        <v>18</v>
      </c>
      <c r="H68" s="41">
        <v>44732</v>
      </c>
      <c r="I68" s="39">
        <v>137137.24</v>
      </c>
      <c r="J68" s="45">
        <v>11512671.300000001</v>
      </c>
      <c r="K68" s="39">
        <v>137137.24</v>
      </c>
      <c r="L68" s="40" t="s">
        <v>931</v>
      </c>
      <c r="M68" s="40"/>
      <c r="N68" s="40"/>
      <c r="O68" s="39">
        <v>137137.24</v>
      </c>
      <c r="P68" s="40" t="s">
        <v>417</v>
      </c>
      <c r="Q68" s="40"/>
      <c r="R68" s="40"/>
      <c r="S68" s="40" t="s">
        <v>417</v>
      </c>
      <c r="T68" s="40" t="s">
        <v>1050</v>
      </c>
      <c r="U68" s="40"/>
    </row>
    <row r="69" spans="1:21" x14ac:dyDescent="0.35">
      <c r="A69" s="9">
        <v>68</v>
      </c>
      <c r="B69" s="6" t="s">
        <v>39</v>
      </c>
      <c r="C69" s="6" t="s">
        <v>596</v>
      </c>
      <c r="D69" s="38">
        <v>44406</v>
      </c>
      <c r="E69" s="39">
        <v>117970.05</v>
      </c>
      <c r="F69" s="8" t="s">
        <v>587</v>
      </c>
      <c r="G69" s="40" t="s">
        <v>18</v>
      </c>
      <c r="H69" s="41">
        <v>44727</v>
      </c>
      <c r="I69" s="39">
        <v>117970.05</v>
      </c>
      <c r="J69" s="45">
        <v>9903585.6999999993</v>
      </c>
      <c r="K69" s="39">
        <v>117970.05</v>
      </c>
      <c r="L69" s="40" t="s">
        <v>932</v>
      </c>
      <c r="M69" s="40"/>
      <c r="N69" s="40"/>
      <c r="O69" s="39">
        <v>117970.05</v>
      </c>
      <c r="P69" s="40" t="s">
        <v>417</v>
      </c>
      <c r="Q69" s="40"/>
      <c r="R69" s="40"/>
      <c r="S69" s="40" t="s">
        <v>417</v>
      </c>
      <c r="T69" s="40" t="s">
        <v>1051</v>
      </c>
      <c r="U69" s="40"/>
    </row>
    <row r="70" spans="1:21" x14ac:dyDescent="0.35">
      <c r="A70" s="9">
        <v>69</v>
      </c>
      <c r="B70" s="6" t="s">
        <v>39</v>
      </c>
      <c r="C70" s="6" t="s">
        <v>597</v>
      </c>
      <c r="D70" s="38">
        <v>44439</v>
      </c>
      <c r="E70" s="39">
        <v>79456.259999999995</v>
      </c>
      <c r="F70" s="8" t="s">
        <v>589</v>
      </c>
      <c r="G70" s="40" t="s">
        <v>18</v>
      </c>
      <c r="H70" s="41">
        <v>44727</v>
      </c>
      <c r="I70" s="39">
        <v>79456.259999999995</v>
      </c>
      <c r="J70" s="45">
        <v>6670353.0300000003</v>
      </c>
      <c r="K70" s="39">
        <v>79456.259999999995</v>
      </c>
      <c r="L70" s="58" t="s">
        <v>935</v>
      </c>
      <c r="M70" s="40"/>
      <c r="N70" s="40"/>
      <c r="O70" s="39">
        <v>79456.259999999995</v>
      </c>
      <c r="P70" s="40" t="s">
        <v>417</v>
      </c>
      <c r="Q70" s="40"/>
      <c r="R70" s="40"/>
      <c r="S70" s="40" t="s">
        <v>417</v>
      </c>
      <c r="T70" s="40" t="s">
        <v>1052</v>
      </c>
      <c r="U70" s="40"/>
    </row>
    <row r="71" spans="1:21" x14ac:dyDescent="0.35">
      <c r="A71" s="9">
        <v>70</v>
      </c>
      <c r="B71" s="6" t="s">
        <v>39</v>
      </c>
      <c r="C71" s="6" t="s">
        <v>598</v>
      </c>
      <c r="D71" s="38">
        <v>44460</v>
      </c>
      <c r="E71" s="39">
        <v>70533.509999999995</v>
      </c>
      <c r="F71" s="8" t="s">
        <v>43</v>
      </c>
      <c r="G71" s="40" t="s">
        <v>18</v>
      </c>
      <c r="H71" s="41">
        <v>44727</v>
      </c>
      <c r="I71" s="39">
        <v>70533.509999999995</v>
      </c>
      <c r="J71" s="45">
        <v>5942448.2199999997</v>
      </c>
      <c r="K71" s="39">
        <v>70533.509999999995</v>
      </c>
      <c r="L71" s="58" t="s">
        <v>936</v>
      </c>
      <c r="M71" s="40"/>
      <c r="N71" s="40"/>
      <c r="O71" s="39">
        <v>70533.509999999995</v>
      </c>
      <c r="P71" s="40" t="s">
        <v>417</v>
      </c>
      <c r="Q71" s="40"/>
      <c r="R71" s="40"/>
      <c r="S71" s="40" t="s">
        <v>417</v>
      </c>
      <c r="T71" s="40" t="s">
        <v>1053</v>
      </c>
      <c r="U71" s="40"/>
    </row>
    <row r="72" spans="1:21" x14ac:dyDescent="0.35">
      <c r="A72" s="9">
        <v>71</v>
      </c>
      <c r="B72" s="6" t="s">
        <v>39</v>
      </c>
      <c r="C72" s="6" t="s">
        <v>599</v>
      </c>
      <c r="D72" s="38">
        <v>44440</v>
      </c>
      <c r="E72" s="39">
        <v>28171.65</v>
      </c>
      <c r="F72" s="8" t="s">
        <v>600</v>
      </c>
      <c r="G72" s="40" t="s">
        <v>18</v>
      </c>
      <c r="H72" s="41">
        <v>44727</v>
      </c>
      <c r="I72" s="39">
        <v>28171.65</v>
      </c>
      <c r="J72" s="45">
        <v>2373461.5099999998</v>
      </c>
      <c r="K72" s="39">
        <v>28171.65</v>
      </c>
      <c r="L72" s="58" t="s">
        <v>937</v>
      </c>
      <c r="M72" s="40"/>
      <c r="N72" s="40"/>
      <c r="O72" s="39">
        <v>28171.65</v>
      </c>
      <c r="P72" s="40" t="s">
        <v>417</v>
      </c>
      <c r="Q72" s="40"/>
      <c r="R72" s="40"/>
      <c r="S72" s="40" t="s">
        <v>417</v>
      </c>
      <c r="T72" s="40" t="s">
        <v>1054</v>
      </c>
      <c r="U72" s="40"/>
    </row>
    <row r="73" spans="1:21" x14ac:dyDescent="0.35">
      <c r="A73" s="9">
        <v>72</v>
      </c>
      <c r="B73" s="6" t="s">
        <v>39</v>
      </c>
      <c r="C73" s="6" t="s">
        <v>601</v>
      </c>
      <c r="D73" s="38">
        <v>44468</v>
      </c>
      <c r="E73" s="39">
        <v>80145.42</v>
      </c>
      <c r="F73" s="8" t="s">
        <v>602</v>
      </c>
      <c r="G73" s="40" t="s">
        <v>18</v>
      </c>
      <c r="H73" s="41">
        <v>44727</v>
      </c>
      <c r="I73" s="39">
        <v>80145.42</v>
      </c>
      <c r="J73" s="45">
        <v>6752251.6399999997</v>
      </c>
      <c r="K73" s="39">
        <v>80145.42</v>
      </c>
      <c r="L73" s="40" t="s">
        <v>933</v>
      </c>
      <c r="M73" s="40"/>
      <c r="N73" s="40"/>
      <c r="O73" s="39">
        <v>80145.42</v>
      </c>
      <c r="P73" s="40" t="s">
        <v>417</v>
      </c>
      <c r="Q73" s="40"/>
      <c r="R73" s="40"/>
      <c r="S73" s="40" t="s">
        <v>417</v>
      </c>
      <c r="T73" s="40" t="s">
        <v>1055</v>
      </c>
      <c r="U73" s="40"/>
    </row>
    <row r="74" spans="1:21" x14ac:dyDescent="0.35">
      <c r="A74" s="9">
        <v>73</v>
      </c>
      <c r="B74" s="6" t="s">
        <v>39</v>
      </c>
      <c r="C74" s="6" t="s">
        <v>314</v>
      </c>
      <c r="D74" s="38">
        <v>44441</v>
      </c>
      <c r="E74" s="39">
        <v>107097.02</v>
      </c>
      <c r="F74" s="8" t="s">
        <v>583</v>
      </c>
      <c r="G74" s="40" t="s">
        <v>18</v>
      </c>
      <c r="H74" s="41">
        <v>44727</v>
      </c>
      <c r="I74" s="39">
        <v>107097.02</v>
      </c>
      <c r="J74" s="45">
        <v>9022923.9399999995</v>
      </c>
      <c r="K74" s="39">
        <v>107097.02</v>
      </c>
      <c r="L74" s="58" t="s">
        <v>942</v>
      </c>
      <c r="M74" s="40"/>
      <c r="N74" s="40"/>
      <c r="O74" s="39">
        <v>107097.02</v>
      </c>
      <c r="P74" s="40" t="s">
        <v>417</v>
      </c>
      <c r="Q74" s="40"/>
      <c r="R74" s="40"/>
      <c r="S74" s="40" t="s">
        <v>417</v>
      </c>
      <c r="T74" s="40" t="s">
        <v>1056</v>
      </c>
      <c r="U74" s="40"/>
    </row>
    <row r="75" spans="1:21" x14ac:dyDescent="0.35">
      <c r="A75" s="9">
        <v>74</v>
      </c>
      <c r="B75" s="6" t="s">
        <v>39</v>
      </c>
      <c r="C75" s="6" t="s">
        <v>603</v>
      </c>
      <c r="D75" s="38">
        <v>44459</v>
      </c>
      <c r="E75" s="39">
        <v>93844.05</v>
      </c>
      <c r="F75" s="8" t="s">
        <v>604</v>
      </c>
      <c r="G75" s="40" t="s">
        <v>18</v>
      </c>
      <c r="H75" s="41">
        <v>44727</v>
      </c>
      <c r="I75" s="39">
        <v>93844.05</v>
      </c>
      <c r="J75" s="45">
        <v>7906361.21</v>
      </c>
      <c r="K75" s="39">
        <v>93844.05</v>
      </c>
      <c r="L75" s="40" t="s">
        <v>934</v>
      </c>
      <c r="M75" s="40"/>
      <c r="N75" s="40"/>
      <c r="O75" s="39">
        <v>93844.05</v>
      </c>
      <c r="P75" s="40" t="s">
        <v>417</v>
      </c>
      <c r="Q75" s="40"/>
      <c r="R75" s="40"/>
      <c r="S75" s="40" t="s">
        <v>417</v>
      </c>
      <c r="T75" s="40" t="s">
        <v>1057</v>
      </c>
      <c r="U75" s="40"/>
    </row>
    <row r="76" spans="1:21" x14ac:dyDescent="0.35">
      <c r="A76" s="9">
        <v>75</v>
      </c>
      <c r="B76" s="6" t="s">
        <v>39</v>
      </c>
      <c r="C76" s="6" t="s">
        <v>605</v>
      </c>
      <c r="D76" s="38">
        <v>44419</v>
      </c>
      <c r="E76" s="39">
        <v>97931.85</v>
      </c>
      <c r="F76" s="8" t="s">
        <v>606</v>
      </c>
      <c r="G76" s="40" t="s">
        <v>18</v>
      </c>
      <c r="H76" s="41">
        <v>44732</v>
      </c>
      <c r="I76" s="39">
        <v>97931.85</v>
      </c>
      <c r="J76" s="45">
        <v>8221378.8099999996</v>
      </c>
      <c r="K76" s="39">
        <v>97931.85</v>
      </c>
      <c r="L76" s="58" t="s">
        <v>938</v>
      </c>
      <c r="M76" s="40"/>
      <c r="N76" s="40"/>
      <c r="O76" s="39">
        <v>97931.85</v>
      </c>
      <c r="P76" s="40" t="s">
        <v>417</v>
      </c>
      <c r="Q76" s="40"/>
      <c r="R76" s="40"/>
      <c r="S76" s="40" t="s">
        <v>417</v>
      </c>
      <c r="T76" s="40" t="s">
        <v>1058</v>
      </c>
      <c r="U76" s="40"/>
    </row>
    <row r="77" spans="1:21" x14ac:dyDescent="0.35">
      <c r="A77" s="9">
        <v>76</v>
      </c>
      <c r="B77" s="6" t="s">
        <v>39</v>
      </c>
      <c r="C77" s="6" t="s">
        <v>607</v>
      </c>
      <c r="D77" s="38">
        <v>44458</v>
      </c>
      <c r="E77" s="39">
        <v>42839.8</v>
      </c>
      <c r="F77" s="8" t="s">
        <v>608</v>
      </c>
      <c r="G77" s="40" t="s">
        <v>18</v>
      </c>
      <c r="H77" s="41">
        <v>44727</v>
      </c>
      <c r="I77" s="39">
        <v>42839.8</v>
      </c>
      <c r="J77" s="45">
        <v>3609253.15</v>
      </c>
      <c r="K77" s="39">
        <v>42839.8</v>
      </c>
      <c r="L77" s="58" t="s">
        <v>939</v>
      </c>
      <c r="M77" s="40"/>
      <c r="N77" s="40"/>
      <c r="O77" s="39">
        <v>42839.8</v>
      </c>
      <c r="P77" s="40" t="s">
        <v>417</v>
      </c>
      <c r="Q77" s="40"/>
      <c r="R77" s="40"/>
      <c r="S77" s="40" t="s">
        <v>417</v>
      </c>
      <c r="T77" s="40" t="s">
        <v>1059</v>
      </c>
      <c r="U77" s="40"/>
    </row>
    <row r="78" spans="1:21" x14ac:dyDescent="0.35">
      <c r="A78" s="9">
        <v>77</v>
      </c>
      <c r="B78" s="6" t="s">
        <v>39</v>
      </c>
      <c r="C78" s="6" t="s">
        <v>609</v>
      </c>
      <c r="D78" s="38">
        <v>44453</v>
      </c>
      <c r="E78" s="39">
        <v>37224.03</v>
      </c>
      <c r="F78" s="8" t="s">
        <v>600</v>
      </c>
      <c r="G78" s="40" t="s">
        <v>18</v>
      </c>
      <c r="H78" s="41">
        <v>44727</v>
      </c>
      <c r="I78" s="39">
        <v>37224.03</v>
      </c>
      <c r="J78" s="45">
        <v>3136124.53</v>
      </c>
      <c r="K78" s="39">
        <v>37224.03</v>
      </c>
      <c r="L78" s="58" t="s">
        <v>940</v>
      </c>
      <c r="M78" s="40"/>
      <c r="N78" s="40"/>
      <c r="O78" s="39">
        <v>37224.03</v>
      </c>
      <c r="P78" s="40" t="s">
        <v>417</v>
      </c>
      <c r="Q78" s="40"/>
      <c r="R78" s="40"/>
      <c r="S78" s="40" t="s">
        <v>417</v>
      </c>
      <c r="T78" s="40" t="s">
        <v>1060</v>
      </c>
      <c r="U78" s="40"/>
    </row>
    <row r="79" spans="1:21" x14ac:dyDescent="0.35">
      <c r="A79" s="9">
        <v>78</v>
      </c>
      <c r="B79" s="6" t="s">
        <v>39</v>
      </c>
      <c r="C79" s="6" t="s">
        <v>610</v>
      </c>
      <c r="D79" s="38">
        <v>44445</v>
      </c>
      <c r="E79" s="39">
        <v>175386.01</v>
      </c>
      <c r="F79" s="8" t="s">
        <v>611</v>
      </c>
      <c r="G79" s="40" t="s">
        <v>18</v>
      </c>
      <c r="H79" s="41">
        <v>44727</v>
      </c>
      <c r="I79" s="39">
        <v>175386.01</v>
      </c>
      <c r="J79" s="45">
        <v>14776271.34</v>
      </c>
      <c r="K79" s="39">
        <v>175386.01</v>
      </c>
      <c r="L79" s="58" t="s">
        <v>941</v>
      </c>
      <c r="M79" s="40"/>
      <c r="N79" s="40"/>
      <c r="O79" s="39">
        <v>175386.01</v>
      </c>
      <c r="P79" s="40" t="s">
        <v>417</v>
      </c>
      <c r="Q79" s="40"/>
      <c r="R79" s="40"/>
      <c r="S79" s="40" t="s">
        <v>417</v>
      </c>
      <c r="T79" s="40" t="s">
        <v>1061</v>
      </c>
      <c r="U79" s="40"/>
    </row>
    <row r="80" spans="1:21" x14ac:dyDescent="0.35">
      <c r="A80" s="9">
        <v>79</v>
      </c>
      <c r="B80" s="6" t="s">
        <v>39</v>
      </c>
      <c r="C80" s="6" t="s">
        <v>614</v>
      </c>
      <c r="D80" s="38">
        <v>44460</v>
      </c>
      <c r="E80" s="39">
        <v>107499.42</v>
      </c>
      <c r="F80" s="8" t="s">
        <v>608</v>
      </c>
      <c r="G80" s="40" t="s">
        <v>18</v>
      </c>
      <c r="H80" s="41">
        <v>44727</v>
      </c>
      <c r="I80" s="39">
        <v>107499.42</v>
      </c>
      <c r="J80" s="45">
        <v>9056826.1400000006</v>
      </c>
      <c r="K80" s="39">
        <v>107499.42</v>
      </c>
      <c r="L80" s="40" t="s">
        <v>615</v>
      </c>
      <c r="M80" s="40"/>
      <c r="N80" s="40"/>
      <c r="O80" s="39">
        <v>107499.42</v>
      </c>
      <c r="P80" s="40" t="s">
        <v>417</v>
      </c>
      <c r="Q80" s="40"/>
      <c r="R80" s="40"/>
      <c r="S80" s="40" t="s">
        <v>417</v>
      </c>
      <c r="T80" s="40" t="s">
        <v>1062</v>
      </c>
      <c r="U80" s="40"/>
    </row>
    <row r="81" spans="1:21" x14ac:dyDescent="0.35">
      <c r="A81" s="9">
        <v>80</v>
      </c>
      <c r="B81" s="6" t="s">
        <v>39</v>
      </c>
      <c r="C81" s="6" t="s">
        <v>343</v>
      </c>
      <c r="D81" s="38">
        <v>44461</v>
      </c>
      <c r="E81" s="39">
        <v>47216.43</v>
      </c>
      <c r="F81" s="8" t="s">
        <v>587</v>
      </c>
      <c r="G81" s="40" t="s">
        <v>18</v>
      </c>
      <c r="H81" s="41">
        <v>44727</v>
      </c>
      <c r="I81" s="39">
        <v>47216.43</v>
      </c>
      <c r="J81" s="45">
        <v>3977984.23</v>
      </c>
      <c r="K81" s="39">
        <v>47216.43</v>
      </c>
      <c r="L81" s="40" t="s">
        <v>616</v>
      </c>
      <c r="M81" s="40"/>
      <c r="N81" s="40"/>
      <c r="O81" s="39">
        <v>47216.43</v>
      </c>
      <c r="P81" s="40" t="s">
        <v>417</v>
      </c>
      <c r="Q81" s="40"/>
      <c r="R81" s="40"/>
      <c r="S81" s="40" t="s">
        <v>417</v>
      </c>
      <c r="T81" s="40" t="s">
        <v>1063</v>
      </c>
      <c r="U81" s="40"/>
    </row>
    <row r="82" spans="1:21" x14ac:dyDescent="0.35">
      <c r="A82" s="9">
        <v>81</v>
      </c>
      <c r="B82" s="6" t="s">
        <v>39</v>
      </c>
      <c r="C82" s="6" t="s">
        <v>617</v>
      </c>
      <c r="D82" s="38">
        <v>44462</v>
      </c>
      <c r="E82" s="39">
        <v>72444.45</v>
      </c>
      <c r="F82" s="8" t="s">
        <v>618</v>
      </c>
      <c r="G82" s="40" t="s">
        <v>18</v>
      </c>
      <c r="H82" s="41">
        <v>44727</v>
      </c>
      <c r="I82" s="39">
        <v>72444.45</v>
      </c>
      <c r="J82" s="45">
        <v>6103444.9100000001</v>
      </c>
      <c r="K82" s="39">
        <v>72444.45</v>
      </c>
      <c r="L82" s="40" t="s">
        <v>619</v>
      </c>
      <c r="M82" s="40"/>
      <c r="N82" s="40"/>
      <c r="O82" s="39">
        <v>72444.45</v>
      </c>
      <c r="P82" s="40" t="s">
        <v>417</v>
      </c>
      <c r="Q82" s="40"/>
      <c r="R82" s="40"/>
      <c r="S82" s="40" t="s">
        <v>417</v>
      </c>
      <c r="T82" s="40" t="s">
        <v>1064</v>
      </c>
      <c r="U82" s="40"/>
    </row>
    <row r="83" spans="1:21" x14ac:dyDescent="0.35">
      <c r="A83" s="9">
        <v>82</v>
      </c>
      <c r="B83" s="6" t="s">
        <v>39</v>
      </c>
      <c r="C83" s="6" t="s">
        <v>620</v>
      </c>
      <c r="D83" s="38">
        <v>44427</v>
      </c>
      <c r="E83" s="39">
        <v>420523.75</v>
      </c>
      <c r="F83" s="8" t="s">
        <v>581</v>
      </c>
      <c r="G83" s="40" t="s">
        <v>18</v>
      </c>
      <c r="H83" s="41">
        <v>44727</v>
      </c>
      <c r="I83" s="39">
        <v>420523.75</v>
      </c>
      <c r="J83" s="45">
        <v>35302968.810000002</v>
      </c>
      <c r="K83" s="39">
        <v>420523.75</v>
      </c>
      <c r="L83" s="57" t="s">
        <v>621</v>
      </c>
      <c r="M83" s="40"/>
      <c r="N83" s="40"/>
      <c r="O83" s="39">
        <v>420523.75</v>
      </c>
      <c r="P83" s="40" t="s">
        <v>417</v>
      </c>
      <c r="Q83" s="40"/>
      <c r="R83" s="40"/>
      <c r="S83" s="40" t="s">
        <v>417</v>
      </c>
      <c r="T83" s="40" t="s">
        <v>1065</v>
      </c>
      <c r="U83" s="40"/>
    </row>
    <row r="84" spans="1:21" x14ac:dyDescent="0.35">
      <c r="A84" s="9">
        <v>83</v>
      </c>
      <c r="B84" s="6" t="s">
        <v>39</v>
      </c>
      <c r="C84" s="6" t="s">
        <v>622</v>
      </c>
      <c r="D84" s="38">
        <v>44425</v>
      </c>
      <c r="E84" s="39">
        <v>143918.22</v>
      </c>
      <c r="F84" s="8" t="s">
        <v>623</v>
      </c>
      <c r="G84" s="40" t="s">
        <v>18</v>
      </c>
      <c r="H84" s="41">
        <v>44727</v>
      </c>
      <c r="I84" s="39">
        <v>143918.22</v>
      </c>
      <c r="J84" s="45">
        <v>12081934.57</v>
      </c>
      <c r="K84" s="39">
        <v>143918.22</v>
      </c>
      <c r="L84" s="40" t="s">
        <v>624</v>
      </c>
      <c r="M84" s="40"/>
      <c r="N84" s="40"/>
      <c r="O84" s="39">
        <v>143918.22</v>
      </c>
      <c r="P84" s="40" t="s">
        <v>417</v>
      </c>
      <c r="Q84" s="40"/>
      <c r="R84" s="40"/>
      <c r="S84" s="40" t="s">
        <v>417</v>
      </c>
      <c r="T84" s="40" t="s">
        <v>1066</v>
      </c>
      <c r="U84" s="40"/>
    </row>
    <row r="85" spans="1:21" x14ac:dyDescent="0.35">
      <c r="A85" s="9">
        <v>84</v>
      </c>
      <c r="B85" s="6" t="s">
        <v>39</v>
      </c>
      <c r="C85" s="6" t="s">
        <v>625</v>
      </c>
      <c r="D85" s="38">
        <v>44431</v>
      </c>
      <c r="E85" s="39">
        <v>248370.58</v>
      </c>
      <c r="F85" s="8" t="s">
        <v>288</v>
      </c>
      <c r="G85" s="40" t="s">
        <v>18</v>
      </c>
      <c r="H85" s="41">
        <v>44727</v>
      </c>
      <c r="I85" s="39">
        <v>248370.58</v>
      </c>
      <c r="J85" s="45">
        <v>20850710.190000001</v>
      </c>
      <c r="K85" s="39">
        <v>248370.58</v>
      </c>
      <c r="L85" s="40" t="s">
        <v>626</v>
      </c>
      <c r="M85" s="40"/>
      <c r="N85" s="40"/>
      <c r="O85" s="39">
        <v>248370.58</v>
      </c>
      <c r="P85" s="40" t="s">
        <v>417</v>
      </c>
      <c r="Q85" s="40"/>
      <c r="R85" s="40"/>
      <c r="S85" s="40" t="s">
        <v>417</v>
      </c>
      <c r="T85" s="40" t="s">
        <v>1067</v>
      </c>
      <c r="U85" s="40"/>
    </row>
    <row r="86" spans="1:21" x14ac:dyDescent="0.35">
      <c r="A86" s="9">
        <v>85</v>
      </c>
      <c r="B86" s="6" t="s">
        <v>39</v>
      </c>
      <c r="C86" s="6" t="s">
        <v>627</v>
      </c>
      <c r="D86" s="38">
        <v>44452</v>
      </c>
      <c r="E86" s="39">
        <v>174166.56</v>
      </c>
      <c r="F86" s="8" t="s">
        <v>587</v>
      </c>
      <c r="G86" s="40" t="s">
        <v>18</v>
      </c>
      <c r="H86" s="41">
        <v>44727</v>
      </c>
      <c r="I86" s="39">
        <v>174166.56</v>
      </c>
      <c r="J86" s="45">
        <v>14673532.68</v>
      </c>
      <c r="K86" s="39">
        <v>174166.56</v>
      </c>
      <c r="L86" s="40" t="s">
        <v>628</v>
      </c>
      <c r="M86" s="40"/>
      <c r="N86" s="40"/>
      <c r="O86" s="39">
        <v>174166.56</v>
      </c>
      <c r="P86" s="40" t="s">
        <v>417</v>
      </c>
      <c r="Q86" s="40"/>
      <c r="R86" s="40"/>
      <c r="S86" s="40" t="s">
        <v>417</v>
      </c>
      <c r="T86" s="40" t="s">
        <v>1068</v>
      </c>
      <c r="U86" s="40"/>
    </row>
    <row r="87" spans="1:21" x14ac:dyDescent="0.35">
      <c r="A87" s="9">
        <v>86</v>
      </c>
      <c r="B87" s="6" t="s">
        <v>39</v>
      </c>
      <c r="C87" s="6" t="s">
        <v>629</v>
      </c>
      <c r="D87" s="38">
        <v>44497</v>
      </c>
      <c r="E87" s="39">
        <v>19988</v>
      </c>
      <c r="F87" s="8" t="s">
        <v>43</v>
      </c>
      <c r="G87" s="40" t="s">
        <v>18</v>
      </c>
      <c r="H87" s="41">
        <v>44727</v>
      </c>
      <c r="I87" s="39">
        <v>19988</v>
      </c>
      <c r="J87" s="45">
        <v>1689985.4</v>
      </c>
      <c r="K87" s="39">
        <v>19988</v>
      </c>
      <c r="L87" s="40" t="s">
        <v>630</v>
      </c>
      <c r="M87" s="40"/>
      <c r="N87" s="40"/>
      <c r="O87" s="39">
        <v>19988</v>
      </c>
      <c r="P87" s="40" t="s">
        <v>417</v>
      </c>
      <c r="Q87" s="40"/>
      <c r="R87" s="40"/>
      <c r="S87" s="40" t="s">
        <v>417</v>
      </c>
      <c r="T87" s="40" t="s">
        <v>1069</v>
      </c>
      <c r="U87" s="40"/>
    </row>
    <row r="88" spans="1:21" x14ac:dyDescent="0.35">
      <c r="A88" s="9">
        <v>87</v>
      </c>
      <c r="B88" s="6" t="s">
        <v>39</v>
      </c>
      <c r="C88" s="6" t="s">
        <v>636</v>
      </c>
      <c r="D88" s="38">
        <v>44509</v>
      </c>
      <c r="E88" s="39">
        <v>77886.92</v>
      </c>
      <c r="F88" s="8" t="s">
        <v>637</v>
      </c>
      <c r="G88" s="40" t="s">
        <v>18</v>
      </c>
      <c r="H88" s="41">
        <v>44727</v>
      </c>
      <c r="I88" s="39">
        <v>77886.92</v>
      </c>
      <c r="J88" s="45">
        <v>6600916.4699999997</v>
      </c>
      <c r="K88" s="45">
        <v>78136.92</v>
      </c>
      <c r="L88" s="58" t="s">
        <v>638</v>
      </c>
      <c r="M88" s="40"/>
      <c r="N88" s="40"/>
      <c r="O88" s="45">
        <v>78136.92</v>
      </c>
      <c r="P88" s="40" t="s">
        <v>417</v>
      </c>
      <c r="Q88" s="40"/>
      <c r="R88" s="40"/>
      <c r="S88" s="40" t="s">
        <v>417</v>
      </c>
      <c r="T88" s="40" t="s">
        <v>1070</v>
      </c>
      <c r="U88" s="40"/>
    </row>
    <row r="89" spans="1:21" x14ac:dyDescent="0.35">
      <c r="A89" s="9">
        <v>88</v>
      </c>
      <c r="B89" s="6" t="s">
        <v>39</v>
      </c>
      <c r="C89" s="6" t="s">
        <v>639</v>
      </c>
      <c r="D89" s="38">
        <v>44493</v>
      </c>
      <c r="E89" s="39">
        <v>92716.04</v>
      </c>
      <c r="F89" s="8" t="s">
        <v>640</v>
      </c>
      <c r="G89" s="40" t="s">
        <v>18</v>
      </c>
      <c r="H89" s="41">
        <v>44727</v>
      </c>
      <c r="I89" s="39">
        <v>92716.04</v>
      </c>
      <c r="J89" s="45">
        <v>7839141.1799999997</v>
      </c>
      <c r="K89" s="40">
        <v>92966.04</v>
      </c>
      <c r="L89" s="58" t="s">
        <v>641</v>
      </c>
      <c r="M89" s="40"/>
      <c r="N89" s="40"/>
      <c r="O89" s="40">
        <v>92966.04</v>
      </c>
      <c r="P89" s="40" t="s">
        <v>417</v>
      </c>
      <c r="Q89" s="40"/>
      <c r="R89" s="40"/>
      <c r="S89" s="40" t="s">
        <v>417</v>
      </c>
      <c r="T89" s="40" t="s">
        <v>1071</v>
      </c>
      <c r="U89" s="40"/>
    </row>
    <row r="90" spans="1:21" x14ac:dyDescent="0.35">
      <c r="A90" s="9">
        <v>89</v>
      </c>
      <c r="B90" s="6" t="s">
        <v>39</v>
      </c>
      <c r="C90" s="6" t="s">
        <v>645</v>
      </c>
      <c r="D90" s="38">
        <v>44518</v>
      </c>
      <c r="E90" s="39">
        <v>184320.16</v>
      </c>
      <c r="F90" s="8" t="s">
        <v>632</v>
      </c>
      <c r="G90" s="40" t="s">
        <v>18</v>
      </c>
      <c r="H90" s="41">
        <v>44727</v>
      </c>
      <c r="I90" s="39">
        <v>184320.16</v>
      </c>
      <c r="J90" s="45">
        <v>15621133.560000001</v>
      </c>
      <c r="K90" s="40">
        <v>184570</v>
      </c>
      <c r="L90" s="40" t="s">
        <v>646</v>
      </c>
      <c r="M90" s="40"/>
      <c r="N90" s="40"/>
      <c r="O90" s="40">
        <v>184570</v>
      </c>
      <c r="P90" s="40" t="s">
        <v>417</v>
      </c>
      <c r="Q90" s="40"/>
      <c r="R90" s="40"/>
      <c r="S90" s="40" t="s">
        <v>417</v>
      </c>
      <c r="T90" s="40" t="s">
        <v>1072</v>
      </c>
      <c r="U90" s="40"/>
    </row>
    <row r="91" spans="1:21" x14ac:dyDescent="0.35">
      <c r="A91" s="9">
        <v>90</v>
      </c>
      <c r="B91" s="6" t="s">
        <v>39</v>
      </c>
      <c r="C91" s="6" t="s">
        <v>655</v>
      </c>
      <c r="D91" s="38">
        <v>44545</v>
      </c>
      <c r="E91" s="39">
        <v>65574.61</v>
      </c>
      <c r="F91" s="8" t="s">
        <v>575</v>
      </c>
      <c r="G91" s="40" t="s">
        <v>18</v>
      </c>
      <c r="H91" s="41">
        <v>44727</v>
      </c>
      <c r="I91" s="39">
        <v>65574.61</v>
      </c>
      <c r="J91" s="45">
        <v>5564005.6600000001</v>
      </c>
      <c r="K91" s="39">
        <v>65574.61</v>
      </c>
      <c r="L91" s="40" t="s">
        <v>827</v>
      </c>
      <c r="M91" s="40"/>
      <c r="N91" s="40"/>
      <c r="O91" s="39">
        <v>65574.61</v>
      </c>
      <c r="P91" s="40" t="s">
        <v>417</v>
      </c>
      <c r="Q91" s="40"/>
      <c r="R91" s="40"/>
      <c r="S91" s="40" t="s">
        <v>417</v>
      </c>
      <c r="T91" s="40" t="s">
        <v>1073</v>
      </c>
      <c r="U91" s="40"/>
    </row>
    <row r="92" spans="1:21" x14ac:dyDescent="0.35">
      <c r="A92" s="9">
        <v>91</v>
      </c>
      <c r="B92" s="6" t="s">
        <v>39</v>
      </c>
      <c r="C92" s="6" t="s">
        <v>656</v>
      </c>
      <c r="D92" s="38">
        <v>44545</v>
      </c>
      <c r="E92" s="39">
        <v>20771.47</v>
      </c>
      <c r="F92" s="8" t="s">
        <v>657</v>
      </c>
      <c r="G92" s="40" t="s">
        <v>18</v>
      </c>
      <c r="H92" s="41">
        <v>44727</v>
      </c>
      <c r="I92" s="39">
        <v>20771.47</v>
      </c>
      <c r="J92" s="45">
        <v>1762459.23</v>
      </c>
      <c r="K92" s="39">
        <v>20771.47</v>
      </c>
      <c r="L92" s="40" t="s">
        <v>828</v>
      </c>
      <c r="M92" s="40"/>
      <c r="N92" s="40"/>
      <c r="O92" s="39">
        <v>20771.47</v>
      </c>
      <c r="P92" s="40" t="s">
        <v>417</v>
      </c>
      <c r="Q92" s="40"/>
      <c r="R92" s="40"/>
      <c r="S92" s="40" t="s">
        <v>417</v>
      </c>
      <c r="T92" s="40" t="s">
        <v>1074</v>
      </c>
      <c r="U92" s="40"/>
    </row>
    <row r="93" spans="1:21" x14ac:dyDescent="0.35">
      <c r="A93" s="9">
        <v>92</v>
      </c>
      <c r="B93" s="6" t="s">
        <v>39</v>
      </c>
      <c r="C93" s="6" t="s">
        <v>658</v>
      </c>
      <c r="D93" s="38">
        <v>44538</v>
      </c>
      <c r="E93" s="39">
        <v>47362.99</v>
      </c>
      <c r="F93" s="8" t="s">
        <v>659</v>
      </c>
      <c r="G93" s="40" t="s">
        <v>18</v>
      </c>
      <c r="H93" s="41">
        <v>44727</v>
      </c>
      <c r="I93" s="39">
        <v>47362.99</v>
      </c>
      <c r="J93" s="45">
        <v>4018749.7</v>
      </c>
      <c r="K93" s="39">
        <v>47362.99</v>
      </c>
      <c r="L93" s="40" t="s">
        <v>830</v>
      </c>
      <c r="M93" s="40"/>
      <c r="N93" s="40"/>
      <c r="O93" s="39">
        <v>47362.99</v>
      </c>
      <c r="P93" s="40" t="s">
        <v>417</v>
      </c>
      <c r="Q93" s="40"/>
      <c r="R93" s="40"/>
      <c r="S93" s="40" t="s">
        <v>417</v>
      </c>
      <c r="T93" s="40" t="s">
        <v>1075</v>
      </c>
      <c r="U93" s="40"/>
    </row>
    <row r="94" spans="1:21" x14ac:dyDescent="0.35">
      <c r="A94" s="9">
        <v>93</v>
      </c>
      <c r="B94" s="6" t="s">
        <v>39</v>
      </c>
      <c r="C94" s="6" t="s">
        <v>660</v>
      </c>
      <c r="D94" s="38">
        <v>44529</v>
      </c>
      <c r="E94" s="39">
        <v>96433.66</v>
      </c>
      <c r="F94" s="8" t="s">
        <v>579</v>
      </c>
      <c r="G94" s="40" t="s">
        <v>18</v>
      </c>
      <c r="H94" s="41">
        <v>44727</v>
      </c>
      <c r="I94" s="39">
        <v>96433.66</v>
      </c>
      <c r="J94" s="45">
        <v>8172752.6900000004</v>
      </c>
      <c r="K94" s="39">
        <v>96433.66</v>
      </c>
      <c r="L94" s="40" t="s">
        <v>829</v>
      </c>
      <c r="M94" s="40"/>
      <c r="N94" s="40"/>
      <c r="O94" s="39">
        <v>96433.66</v>
      </c>
      <c r="P94" s="40" t="s">
        <v>417</v>
      </c>
      <c r="Q94" s="40"/>
      <c r="R94" s="40"/>
      <c r="S94" s="40" t="s">
        <v>417</v>
      </c>
      <c r="T94" s="40" t="s">
        <v>1076</v>
      </c>
      <c r="U94" s="40"/>
    </row>
    <row r="95" spans="1:21" x14ac:dyDescent="0.35">
      <c r="A95" s="9">
        <v>94</v>
      </c>
      <c r="B95" s="6" t="s">
        <v>39</v>
      </c>
      <c r="C95" s="6" t="s">
        <v>661</v>
      </c>
      <c r="D95" s="38">
        <v>44530</v>
      </c>
      <c r="E95" s="39">
        <v>129041.76</v>
      </c>
      <c r="F95" s="8" t="s">
        <v>662</v>
      </c>
      <c r="G95" s="40" t="s">
        <v>18</v>
      </c>
      <c r="H95" s="41">
        <v>44727</v>
      </c>
      <c r="I95" s="39">
        <v>129041.76</v>
      </c>
      <c r="J95" s="45">
        <v>10936289.16</v>
      </c>
      <c r="K95" s="39">
        <v>129041.76</v>
      </c>
      <c r="L95" s="40" t="s">
        <v>831</v>
      </c>
      <c r="M95" s="40"/>
      <c r="N95" s="40"/>
      <c r="O95" s="39">
        <v>129041.76</v>
      </c>
      <c r="P95" s="40" t="s">
        <v>417</v>
      </c>
      <c r="Q95" s="40"/>
      <c r="R95" s="40"/>
      <c r="S95" s="40" t="s">
        <v>417</v>
      </c>
      <c r="T95" s="40" t="s">
        <v>1077</v>
      </c>
      <c r="U95" s="40"/>
    </row>
    <row r="96" spans="1:21" x14ac:dyDescent="0.35">
      <c r="A96" s="9">
        <v>95</v>
      </c>
      <c r="B96" s="6" t="s">
        <v>39</v>
      </c>
      <c r="C96" s="6" t="s">
        <v>663</v>
      </c>
      <c r="D96" s="38">
        <v>44559</v>
      </c>
      <c r="E96" s="39">
        <v>45994.22</v>
      </c>
      <c r="F96" s="8" t="s">
        <v>602</v>
      </c>
      <c r="G96" s="40" t="s">
        <v>18</v>
      </c>
      <c r="H96" s="41">
        <v>44727</v>
      </c>
      <c r="I96" s="39">
        <v>45994.22</v>
      </c>
      <c r="J96" s="45">
        <v>3902609.57</v>
      </c>
      <c r="K96" s="39">
        <v>45994.22</v>
      </c>
      <c r="L96" s="40" t="s">
        <v>832</v>
      </c>
      <c r="M96" s="40"/>
      <c r="N96" s="40"/>
      <c r="O96" s="39">
        <v>45994.22</v>
      </c>
      <c r="P96" s="40" t="s">
        <v>417</v>
      </c>
      <c r="Q96" s="40"/>
      <c r="R96" s="40"/>
      <c r="S96" s="40" t="s">
        <v>417</v>
      </c>
      <c r="T96" s="40" t="s">
        <v>1078</v>
      </c>
      <c r="U96" s="40"/>
    </row>
    <row r="97" spans="1:21" x14ac:dyDescent="0.35">
      <c r="A97" s="9">
        <v>96</v>
      </c>
      <c r="B97" s="6" t="s">
        <v>39</v>
      </c>
      <c r="C97" s="6" t="s">
        <v>664</v>
      </c>
      <c r="D97" s="38">
        <v>44529</v>
      </c>
      <c r="E97" s="39">
        <v>212817.42</v>
      </c>
      <c r="F97" s="8" t="s">
        <v>665</v>
      </c>
      <c r="G97" s="40" t="s">
        <v>18</v>
      </c>
      <c r="H97" s="41">
        <v>44727</v>
      </c>
      <c r="I97" s="39">
        <v>212817.42</v>
      </c>
      <c r="J97" s="45">
        <v>18036276.350000001</v>
      </c>
      <c r="K97" s="39">
        <v>212817.42</v>
      </c>
      <c r="L97" s="40" t="s">
        <v>833</v>
      </c>
      <c r="M97" s="40"/>
      <c r="N97" s="40"/>
      <c r="O97" s="39">
        <v>212817.42</v>
      </c>
      <c r="P97" s="33" t="s">
        <v>417</v>
      </c>
      <c r="Q97" s="33"/>
      <c r="R97" s="33"/>
      <c r="S97" s="33" t="s">
        <v>417</v>
      </c>
      <c r="T97" s="40" t="s">
        <v>1079</v>
      </c>
      <c r="U97" s="40"/>
    </row>
    <row r="98" spans="1:21" x14ac:dyDescent="0.35">
      <c r="A98" s="9">
        <v>97</v>
      </c>
      <c r="B98" s="6" t="s">
        <v>39</v>
      </c>
      <c r="C98" s="6" t="s">
        <v>666</v>
      </c>
      <c r="D98" s="38">
        <v>44515</v>
      </c>
      <c r="E98" s="39">
        <v>110703.5</v>
      </c>
      <c r="F98" s="8" t="s">
        <v>667</v>
      </c>
      <c r="G98" s="40" t="s">
        <v>18</v>
      </c>
      <c r="H98" s="41">
        <v>44727</v>
      </c>
      <c r="I98" s="39">
        <v>110703.5</v>
      </c>
      <c r="J98" s="45">
        <v>9382121.6300000008</v>
      </c>
      <c r="K98" s="39">
        <v>110703.5</v>
      </c>
      <c r="L98" s="40" t="s">
        <v>834</v>
      </c>
      <c r="M98" s="40"/>
      <c r="N98" s="40"/>
      <c r="O98" s="39">
        <v>110703.5</v>
      </c>
      <c r="P98" s="33" t="s">
        <v>417</v>
      </c>
      <c r="Q98" s="33"/>
      <c r="R98" s="33"/>
      <c r="S98" s="33" t="s">
        <v>417</v>
      </c>
      <c r="T98" s="40" t="s">
        <v>1080</v>
      </c>
      <c r="U98" s="40"/>
    </row>
    <row r="99" spans="1:21" x14ac:dyDescent="0.35">
      <c r="A99" s="9">
        <v>98</v>
      </c>
      <c r="B99" s="6" t="s">
        <v>39</v>
      </c>
      <c r="C99" s="6" t="s">
        <v>699</v>
      </c>
      <c r="D99" s="38">
        <v>44606</v>
      </c>
      <c r="E99" s="39">
        <v>30236.29</v>
      </c>
      <c r="F99" s="8" t="s">
        <v>281</v>
      </c>
      <c r="G99" s="40" t="s">
        <v>18</v>
      </c>
      <c r="H99" s="41">
        <v>44727</v>
      </c>
      <c r="I99" s="39">
        <v>30236.29</v>
      </c>
      <c r="J99" s="45">
        <v>2571596.46</v>
      </c>
      <c r="K99" s="39">
        <v>30236.29</v>
      </c>
      <c r="L99" s="40" t="s">
        <v>837</v>
      </c>
      <c r="M99" s="40"/>
      <c r="N99" s="40"/>
      <c r="O99" s="40"/>
      <c r="P99" s="40" t="s">
        <v>417</v>
      </c>
      <c r="Q99" s="40"/>
      <c r="R99" s="40"/>
      <c r="S99" s="40" t="s">
        <v>417</v>
      </c>
      <c r="T99" s="40" t="s">
        <v>1081</v>
      </c>
      <c r="U99" s="40"/>
    </row>
    <row r="100" spans="1:21" x14ac:dyDescent="0.35">
      <c r="A100" s="9">
        <v>99</v>
      </c>
      <c r="B100" s="6" t="s">
        <v>39</v>
      </c>
      <c r="C100" s="6" t="s">
        <v>710</v>
      </c>
      <c r="D100" s="38">
        <v>44641</v>
      </c>
      <c r="E100" s="39">
        <v>136117.84</v>
      </c>
      <c r="F100" s="8" t="s">
        <v>43</v>
      </c>
      <c r="G100" s="40" t="s">
        <v>18</v>
      </c>
      <c r="H100" s="41">
        <v>44727</v>
      </c>
      <c r="I100" s="39">
        <v>136117.84</v>
      </c>
      <c r="J100" s="45">
        <v>11576822.289999999</v>
      </c>
      <c r="K100" s="39">
        <v>136117.84</v>
      </c>
      <c r="L100" s="40" t="s">
        <v>711</v>
      </c>
      <c r="M100" s="40"/>
      <c r="N100" s="40"/>
      <c r="O100" s="39">
        <v>136117.84</v>
      </c>
      <c r="P100" s="40" t="s">
        <v>417</v>
      </c>
      <c r="Q100" s="40"/>
      <c r="R100" s="40"/>
      <c r="S100" s="40" t="s">
        <v>417</v>
      </c>
      <c r="T100" s="40" t="s">
        <v>1082</v>
      </c>
      <c r="U100" s="40"/>
    </row>
    <row r="101" spans="1:21" x14ac:dyDescent="0.35">
      <c r="A101" s="9">
        <v>100</v>
      </c>
      <c r="B101" s="6" t="s">
        <v>39</v>
      </c>
      <c r="C101" s="6" t="s">
        <v>712</v>
      </c>
      <c r="D101" s="38">
        <v>44629</v>
      </c>
      <c r="E101" s="39">
        <v>280775.3</v>
      </c>
      <c r="F101" s="8" t="s">
        <v>675</v>
      </c>
      <c r="G101" s="40" t="s">
        <v>18</v>
      </c>
      <c r="H101" s="41">
        <v>44727</v>
      </c>
      <c r="I101" s="39">
        <v>280775.3</v>
      </c>
      <c r="J101" s="45">
        <v>23879939.27</v>
      </c>
      <c r="K101" s="39">
        <v>280775.3</v>
      </c>
      <c r="L101" s="40" t="s">
        <v>713</v>
      </c>
      <c r="M101" s="40"/>
      <c r="N101" s="40"/>
      <c r="O101" s="39">
        <v>280775.3</v>
      </c>
      <c r="P101" s="40" t="s">
        <v>417</v>
      </c>
      <c r="Q101" s="40"/>
      <c r="R101" s="40"/>
      <c r="S101" s="40" t="s">
        <v>417</v>
      </c>
      <c r="T101" s="40" t="s">
        <v>1083</v>
      </c>
      <c r="U101" s="40"/>
    </row>
    <row r="102" spans="1:21" x14ac:dyDescent="0.35">
      <c r="A102" s="9">
        <v>101</v>
      </c>
      <c r="B102" s="6" t="s">
        <v>39</v>
      </c>
      <c r="C102" s="6" t="s">
        <v>714</v>
      </c>
      <c r="D102" s="38">
        <v>44635</v>
      </c>
      <c r="E102" s="39">
        <v>58177.440000000002</v>
      </c>
      <c r="F102" s="8" t="s">
        <v>715</v>
      </c>
      <c r="G102" s="40" t="s">
        <v>18</v>
      </c>
      <c r="H102" s="41">
        <v>44727</v>
      </c>
      <c r="I102" s="39">
        <v>58177.440000000002</v>
      </c>
      <c r="J102" s="45">
        <v>4947991.2699999996</v>
      </c>
      <c r="K102" s="39">
        <v>58177.440000000002</v>
      </c>
      <c r="L102" s="40" t="s">
        <v>716</v>
      </c>
      <c r="M102" s="40"/>
      <c r="N102" s="40"/>
      <c r="O102" s="39">
        <v>58177.440000000002</v>
      </c>
      <c r="P102" s="33" t="s">
        <v>417</v>
      </c>
      <c r="Q102" s="33"/>
      <c r="R102" s="33"/>
      <c r="S102" s="33" t="s">
        <v>417</v>
      </c>
      <c r="T102" s="40" t="s">
        <v>1084</v>
      </c>
      <c r="U102" s="40"/>
    </row>
    <row r="103" spans="1:21" x14ac:dyDescent="0.35">
      <c r="A103" s="9">
        <v>102</v>
      </c>
      <c r="B103" s="6" t="s">
        <v>39</v>
      </c>
      <c r="C103" s="6" t="s">
        <v>717</v>
      </c>
      <c r="D103" s="38">
        <v>44642</v>
      </c>
      <c r="E103" s="39">
        <v>223150.9</v>
      </c>
      <c r="F103" s="8" t="s">
        <v>640</v>
      </c>
      <c r="G103" s="40" t="s">
        <v>18</v>
      </c>
      <c r="H103" s="41">
        <v>44727</v>
      </c>
      <c r="I103" s="39">
        <v>223150.9</v>
      </c>
      <c r="J103" s="45">
        <v>18978984.050000001</v>
      </c>
      <c r="K103" s="39">
        <v>223150.9</v>
      </c>
      <c r="L103" s="40" t="s">
        <v>718</v>
      </c>
      <c r="M103" s="40"/>
      <c r="N103" s="40"/>
      <c r="O103" s="39">
        <v>223150.9</v>
      </c>
      <c r="P103" s="40" t="s">
        <v>417</v>
      </c>
      <c r="Q103" s="40"/>
      <c r="R103" s="40"/>
      <c r="S103" s="40" t="s">
        <v>417</v>
      </c>
      <c r="T103" s="40" t="s">
        <v>1085</v>
      </c>
      <c r="U103" s="40"/>
    </row>
    <row r="104" spans="1:21" x14ac:dyDescent="0.35">
      <c r="A104" s="9">
        <v>103</v>
      </c>
      <c r="B104" s="6" t="s">
        <v>39</v>
      </c>
      <c r="C104" s="6" t="s">
        <v>719</v>
      </c>
      <c r="D104" s="38">
        <v>44648</v>
      </c>
      <c r="E104" s="39">
        <v>88158.04</v>
      </c>
      <c r="F104" s="8" t="s">
        <v>720</v>
      </c>
      <c r="G104" s="40" t="s">
        <v>18</v>
      </c>
      <c r="H104" s="41">
        <v>44727</v>
      </c>
      <c r="I104" s="39">
        <v>88158.04</v>
      </c>
      <c r="J104" s="45">
        <v>7497841.2999999998</v>
      </c>
      <c r="K104" s="39">
        <v>88158.04</v>
      </c>
      <c r="L104" s="40" t="s">
        <v>721</v>
      </c>
      <c r="M104" s="40"/>
      <c r="N104" s="40"/>
      <c r="O104" s="39">
        <v>88158.04</v>
      </c>
      <c r="P104" s="33" t="s">
        <v>417</v>
      </c>
      <c r="Q104" s="33"/>
      <c r="R104" s="33"/>
      <c r="S104" s="33" t="s">
        <v>417</v>
      </c>
      <c r="T104" s="40" t="s">
        <v>1086</v>
      </c>
      <c r="U104" s="40"/>
    </row>
    <row r="105" spans="1:21" x14ac:dyDescent="0.35">
      <c r="A105" s="9">
        <v>104</v>
      </c>
      <c r="B105" s="6" t="s">
        <v>39</v>
      </c>
      <c r="C105" s="6" t="s">
        <v>722</v>
      </c>
      <c r="D105" s="38">
        <v>44649</v>
      </c>
      <c r="E105" s="39">
        <v>275695.92</v>
      </c>
      <c r="F105" s="8" t="s">
        <v>723</v>
      </c>
      <c r="G105" s="40" t="s">
        <v>18</v>
      </c>
      <c r="H105" s="41">
        <v>44727</v>
      </c>
      <c r="I105" s="39">
        <v>275695.92</v>
      </c>
      <c r="J105" s="45">
        <v>23447938</v>
      </c>
      <c r="K105" s="39">
        <v>275695.92</v>
      </c>
      <c r="L105" s="40" t="s">
        <v>724</v>
      </c>
      <c r="M105" s="40"/>
      <c r="N105" s="40"/>
      <c r="O105" s="39">
        <v>275695.92</v>
      </c>
      <c r="P105" s="33" t="s">
        <v>417</v>
      </c>
      <c r="Q105" s="33"/>
      <c r="R105" s="33"/>
      <c r="S105" s="33" t="s">
        <v>417</v>
      </c>
      <c r="T105" s="40" t="s">
        <v>1087</v>
      </c>
      <c r="U105" s="40"/>
    </row>
    <row r="106" spans="1:21" x14ac:dyDescent="0.35">
      <c r="A106" s="9">
        <v>105</v>
      </c>
      <c r="B106" s="64">
        <v>10360002</v>
      </c>
      <c r="C106" s="64">
        <v>2113003989</v>
      </c>
      <c r="D106" s="65">
        <v>44735</v>
      </c>
      <c r="E106" s="64">
        <v>199126</v>
      </c>
      <c r="F106" s="40"/>
      <c r="G106" s="64" t="s">
        <v>18</v>
      </c>
      <c r="H106" s="65">
        <v>44787</v>
      </c>
      <c r="I106" s="70">
        <v>199126</v>
      </c>
      <c r="J106" s="70">
        <v>17552956.899999999</v>
      </c>
      <c r="K106" s="70">
        <v>199126</v>
      </c>
      <c r="L106" s="40" t="s">
        <v>979</v>
      </c>
      <c r="M106" s="40"/>
      <c r="N106" s="40"/>
      <c r="O106" s="40"/>
      <c r="P106" s="40" t="s">
        <v>417</v>
      </c>
      <c r="Q106" s="40"/>
      <c r="R106" s="40"/>
      <c r="S106" s="40"/>
      <c r="T106" s="40" t="s">
        <v>1088</v>
      </c>
      <c r="U106" s="40"/>
    </row>
    <row r="107" spans="1:21" x14ac:dyDescent="0.35">
      <c r="A107" s="9">
        <v>106</v>
      </c>
      <c r="B107" s="64">
        <v>10360002</v>
      </c>
      <c r="C107" s="64">
        <v>2113003481</v>
      </c>
      <c r="D107" s="65">
        <v>44677</v>
      </c>
      <c r="E107" s="64">
        <v>211206.56</v>
      </c>
      <c r="F107" s="40"/>
      <c r="G107" s="64" t="s">
        <v>18</v>
      </c>
      <c r="H107" s="65">
        <v>44787</v>
      </c>
      <c r="I107" s="70">
        <v>211206.56</v>
      </c>
      <c r="J107" s="70">
        <v>18005359.239999998</v>
      </c>
      <c r="K107" s="70">
        <v>211206.56</v>
      </c>
      <c r="L107" s="15" t="s">
        <v>981</v>
      </c>
      <c r="M107" s="40"/>
      <c r="N107" s="40"/>
      <c r="O107" s="40"/>
      <c r="P107" s="40" t="s">
        <v>417</v>
      </c>
      <c r="Q107" s="40"/>
      <c r="R107" s="40"/>
      <c r="S107" s="40"/>
      <c r="T107" s="40" t="s">
        <v>1089</v>
      </c>
      <c r="U107" s="40"/>
    </row>
    <row r="108" spans="1:21" x14ac:dyDescent="0.35">
      <c r="A108" s="9">
        <v>107</v>
      </c>
      <c r="B108" s="64">
        <v>10360002</v>
      </c>
      <c r="C108" s="64">
        <v>2113003785</v>
      </c>
      <c r="D108" s="65">
        <v>44704</v>
      </c>
      <c r="E108" s="64">
        <v>260386.89</v>
      </c>
      <c r="F108" s="40"/>
      <c r="G108" s="64" t="s">
        <v>18</v>
      </c>
      <c r="H108" s="65">
        <v>44787</v>
      </c>
      <c r="I108" s="70">
        <v>260386.89</v>
      </c>
      <c r="J108" s="70">
        <v>22263079.100000001</v>
      </c>
      <c r="K108" s="70">
        <v>260386.89</v>
      </c>
      <c r="L108" s="40" t="s">
        <v>982</v>
      </c>
      <c r="M108" s="40"/>
      <c r="N108" s="40"/>
      <c r="O108" s="40"/>
      <c r="P108" s="40" t="s">
        <v>417</v>
      </c>
      <c r="Q108" s="40"/>
      <c r="R108" s="40"/>
      <c r="S108" s="40"/>
      <c r="T108" s="40" t="s">
        <v>1090</v>
      </c>
      <c r="U108" s="40"/>
    </row>
    <row r="109" spans="1:21" x14ac:dyDescent="0.35">
      <c r="A109" s="9">
        <v>108</v>
      </c>
      <c r="B109" s="64">
        <v>10360002</v>
      </c>
      <c r="C109" s="64">
        <v>2113003901</v>
      </c>
      <c r="D109" s="65">
        <v>44720</v>
      </c>
      <c r="E109" s="64">
        <v>143087.51999999999</v>
      </c>
      <c r="F109" s="40"/>
      <c r="G109" s="64" t="s">
        <v>18</v>
      </c>
      <c r="H109" s="65">
        <v>44787</v>
      </c>
      <c r="I109" s="70">
        <v>143087.51999999999</v>
      </c>
      <c r="J109" s="70">
        <v>12613164.890000001</v>
      </c>
      <c r="K109" s="70">
        <v>143087.51999999999</v>
      </c>
      <c r="L109" s="40" t="s">
        <v>983</v>
      </c>
      <c r="M109" s="40"/>
      <c r="N109" s="40"/>
      <c r="O109" s="40"/>
      <c r="P109" s="40" t="s">
        <v>417</v>
      </c>
      <c r="Q109" s="40"/>
      <c r="R109" s="40"/>
      <c r="S109" s="40"/>
      <c r="T109" s="40" t="s">
        <v>1091</v>
      </c>
      <c r="U109" s="40"/>
    </row>
  </sheetData>
  <phoneticPr fontId="9" type="noConversion"/>
  <conditionalFormatting sqref="C2:C17">
    <cfRule type="duplicateValues" dxfId="5" priority="4"/>
  </conditionalFormatting>
  <conditionalFormatting sqref="C2:C17">
    <cfRule type="duplicateValues" dxfId="4" priority="5"/>
  </conditionalFormatting>
  <conditionalFormatting sqref="C18:C105">
    <cfRule type="duplicateValues" dxfId="2" priority="2"/>
  </conditionalFormatting>
  <conditionalFormatting sqref="C18:C105">
    <cfRule type="duplicateValues" dxfId="1" priority="3"/>
  </conditionalFormatting>
  <conditionalFormatting sqref="C1">
    <cfRule type="duplicateValues" dxfId="0" priority="1"/>
  </conditionalFormatting>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E4FBF0-22C3-4BBF-9E12-9DC2103DE9D4}">
  <dimension ref="A1"/>
  <sheetViews>
    <sheetView topLeftCell="A11" workbookViewId="0">
      <selection activeCell="D15" sqref="D15"/>
    </sheetView>
  </sheetViews>
  <sheetFormatPr defaultRowHeight="14.5" x14ac:dyDescent="0.35"/>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A8F0E4DD6CD72B4BA1E3789C31DBD07A" ma:contentTypeVersion="8" ma:contentTypeDescription="Create a new document." ma:contentTypeScope="" ma:versionID="0c3e1689b3f7178e30f789ecfa3a9e0a">
  <xsd:schema xmlns:xsd="http://www.w3.org/2001/XMLSchema" xmlns:xs="http://www.w3.org/2001/XMLSchema" xmlns:p="http://schemas.microsoft.com/office/2006/metadata/properties" xmlns:ns2="94eecfa8-79a1-4151-af0b-8d69187179d5" xmlns:ns3="f7735bc3-2a79-4de6-9010-f27391a12d3a" targetNamespace="http://schemas.microsoft.com/office/2006/metadata/properties" ma:root="true" ma:fieldsID="e771c4790f7390786792d0e66bfcbe16" ns2:_="" ns3:_="">
    <xsd:import namespace="94eecfa8-79a1-4151-af0b-8d69187179d5"/>
    <xsd:import namespace="f7735bc3-2a79-4de6-9010-f27391a12d3a"/>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4eecfa8-79a1-4151-af0b-8d69187179d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798d900d-0589-4081-96eb-513de833a507"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7735bc3-2a79-4de6-9010-f27391a12d3a"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a26bbda8-4b80-4b0c-ab5a-fab31e9c08ca}" ma:internalName="TaxCatchAll" ma:showField="CatchAllData" ma:web="f7735bc3-2a79-4de6-9010-f27391a12d3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f7735bc3-2a79-4de6-9010-f27391a12d3a" xsi:nil="true"/>
    <lcf76f155ced4ddcb4097134ff3c332f xmlns="94eecfa8-79a1-4151-af0b-8d69187179d5">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EAFA8D89-20EB-400C-B932-C1C8CA84396A}">
  <ds:schemaRefs>
    <ds:schemaRef ds:uri="http://schemas.microsoft.com/sharepoint/v3/contenttype/forms"/>
  </ds:schemaRefs>
</ds:datastoreItem>
</file>

<file path=customXml/itemProps2.xml><?xml version="1.0" encoding="utf-8"?>
<ds:datastoreItem xmlns:ds="http://schemas.openxmlformats.org/officeDocument/2006/customXml" ds:itemID="{EE1D8A89-BB7A-47DF-ACDC-85C2ABA2119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4eecfa8-79a1-4151-af0b-8d69187179d5"/>
    <ds:schemaRef ds:uri="f7735bc3-2a79-4de6-9010-f27391a12d3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15DAC510-1111-4AC8-9075-B7B69A302E9A}">
  <ds:schemaRefs>
    <ds:schemaRef ds:uri="http://purl.org/dc/terms/"/>
    <ds:schemaRef ds:uri="http://www.w3.org/XML/1998/namespace"/>
    <ds:schemaRef ds:uri="http://schemas.microsoft.com/office/2006/documentManagement/types"/>
    <ds:schemaRef ds:uri="http://purl.org/dc/elements/1.1/"/>
    <ds:schemaRef ds:uri="http://schemas.openxmlformats.org/package/2006/metadata/core-properties"/>
    <ds:schemaRef ds:uri="94eecfa8-79a1-4151-af0b-8d69187179d5"/>
    <ds:schemaRef ds:uri="http://schemas.microsoft.com/office/infopath/2007/PartnerControls"/>
    <ds:schemaRef ds:uri="f7735bc3-2a79-4de6-9010-f27391a12d3a"/>
    <ds:schemaRef ds:uri="http://schemas.microsoft.com/office/2006/metadata/properties"/>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PGCL</vt:lpstr>
      <vt:lpstr>CIPL</vt:lpstr>
      <vt:lpstr>Priority 1</vt:lpstr>
      <vt:lpstr>Sheet3</vt:lpstr>
      <vt:lpstr>Sheet2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Haque, Md Amdadul</dc:creator>
  <cp:keywords/>
  <dc:description/>
  <cp:lastModifiedBy>Sarker, Sudipto</cp:lastModifiedBy>
  <cp:revision/>
  <dcterms:created xsi:type="dcterms:W3CDTF">2015-06-05T18:17:20Z</dcterms:created>
  <dcterms:modified xsi:type="dcterms:W3CDTF">2022-08-30T10:15:25Z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ea60d57e-af5b-4752-ac57-3e4f28ca11dc_Enabled">
    <vt:lpwstr>true</vt:lpwstr>
  </property>
  <property fmtid="{D5CDD505-2E9C-101B-9397-08002B2CF9AE}" pid="3" name="MSIP_Label_ea60d57e-af5b-4752-ac57-3e4f28ca11dc_SetDate">
    <vt:lpwstr>2022-05-29T11:26:17Z</vt:lpwstr>
  </property>
  <property fmtid="{D5CDD505-2E9C-101B-9397-08002B2CF9AE}" pid="4" name="MSIP_Label_ea60d57e-af5b-4752-ac57-3e4f28ca11dc_Method">
    <vt:lpwstr>Standard</vt:lpwstr>
  </property>
  <property fmtid="{D5CDD505-2E9C-101B-9397-08002B2CF9AE}" pid="5" name="MSIP_Label_ea60d57e-af5b-4752-ac57-3e4f28ca11dc_Name">
    <vt:lpwstr>ea60d57e-af5b-4752-ac57-3e4f28ca11dc</vt:lpwstr>
  </property>
  <property fmtid="{D5CDD505-2E9C-101B-9397-08002B2CF9AE}" pid="6" name="MSIP_Label_ea60d57e-af5b-4752-ac57-3e4f28ca11dc_SiteId">
    <vt:lpwstr>36da45f1-dd2c-4d1f-af13-5abe46b99921</vt:lpwstr>
  </property>
  <property fmtid="{D5CDD505-2E9C-101B-9397-08002B2CF9AE}" pid="7" name="MSIP_Label_ea60d57e-af5b-4752-ac57-3e4f28ca11dc_ActionId">
    <vt:lpwstr>ae589155-4551-4c0d-8409-74b383280a8a</vt:lpwstr>
  </property>
  <property fmtid="{D5CDD505-2E9C-101B-9397-08002B2CF9AE}" pid="8" name="MSIP_Label_ea60d57e-af5b-4752-ac57-3e4f28ca11dc_ContentBits">
    <vt:lpwstr>0</vt:lpwstr>
  </property>
  <property fmtid="{D5CDD505-2E9C-101B-9397-08002B2CF9AE}" pid="9" name="ContentTypeId">
    <vt:lpwstr>0x010100A8F0E4DD6CD72B4BA1E3789C31DBD07A</vt:lpwstr>
  </property>
  <property fmtid="{D5CDD505-2E9C-101B-9397-08002B2CF9AE}" pid="10" name="MediaServiceImageTags">
    <vt:lpwstr/>
  </property>
</Properties>
</file>