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Test of Detail/Payroll/"/>
    </mc:Choice>
  </mc:AlternateContent>
  <xr:revisionPtr revIDLastSave="13" documentId="13_ncr:1_{B61104D9-2A3A-4D31-A9CC-4E4CE1DBF657}" xr6:coauthVersionLast="47" xr6:coauthVersionMax="47" xr10:uidLastSave="{96E3623F-249D-4E43-9721-8FC47E17B8D5}"/>
  <bookViews>
    <workbookView xWindow="-110" yWindow="-110" windowWidth="19420" windowHeight="11020" xr2:uid="{FC4233CE-3D0F-4EDA-9B77-7B4204A32535}"/>
  </bookViews>
  <sheets>
    <sheet name="JV-Paysummary-CIPL" sheetId="1" r:id="rId1"/>
    <sheet name="CIPL-A-50k" sheetId="3" r:id="rId2"/>
  </sheets>
  <definedNames>
    <definedName name="_xlnm._FilterDatabase" localSheetId="1" hidden="1">'CIPL-A-50k'!$A$6:$AA$133</definedName>
    <definedName name="IFT">#REF!</definedName>
    <definedName name="TT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1" i="1" l="1"/>
  <c r="AK20" i="1"/>
</calcChain>
</file>

<file path=xl/sharedStrings.xml><?xml version="1.0" encoding="utf-8"?>
<sst xmlns="http://schemas.openxmlformats.org/spreadsheetml/2006/main" count="1369" uniqueCount="458">
  <si>
    <t>Staff Category</t>
  </si>
  <si>
    <t>Unit</t>
  </si>
  <si>
    <t>Head Count</t>
  </si>
  <si>
    <t>Basic</t>
  </si>
  <si>
    <t>Basic Arear</t>
  </si>
  <si>
    <t>House Rent</t>
  </si>
  <si>
    <t>House Rent Arear</t>
  </si>
  <si>
    <t>Medical</t>
  </si>
  <si>
    <t>Medical Arear</t>
  </si>
  <si>
    <t>Conveyance Allow.</t>
  </si>
  <si>
    <t>Conveyance Allow. Arear</t>
  </si>
  <si>
    <t>TRANSPORTATION ALLOW.</t>
  </si>
  <si>
    <t>Location Allow.</t>
  </si>
  <si>
    <t>Location Allow. Arear</t>
  </si>
  <si>
    <t>Mobile Allow.</t>
  </si>
  <si>
    <t>Mobile Allow. Arear</t>
  </si>
  <si>
    <t>Food Allow.</t>
  </si>
  <si>
    <t>Dormitory Allow.</t>
  </si>
  <si>
    <t>OT Amount</t>
  </si>
  <si>
    <t>Attendance Bonus</t>
  </si>
  <si>
    <t>Conveyance-1</t>
  </si>
  <si>
    <t>Food-1</t>
  </si>
  <si>
    <t>Tiffin Allow.</t>
  </si>
  <si>
    <t>Special Allow.</t>
  </si>
  <si>
    <t>Night Allow.</t>
  </si>
  <si>
    <t>Others Allow.</t>
  </si>
  <si>
    <t>Arear</t>
  </si>
  <si>
    <t>Absent Reversal</t>
  </si>
  <si>
    <t>Eid Bonus</t>
  </si>
  <si>
    <t>Leave Encashment</t>
  </si>
  <si>
    <t>Total Earned Gross</t>
  </si>
  <si>
    <t>PF Deposit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</si>
  <si>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</si>
  <si>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</si>
  <si>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</si>
  <si>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</si>
  <si>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</si>
  <si>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</si>
  <si>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</si>
  <si>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PF Loan Recover</t>
  </si>
  <si>
    <t>Total Deduction</t>
  </si>
  <si>
    <t>Net Pay</t>
  </si>
  <si>
    <t>Values</t>
  </si>
  <si>
    <t>Count of Emp. No.</t>
  </si>
  <si>
    <t>Sum of Basic</t>
  </si>
  <si>
    <t>Sum of Basic Arear</t>
  </si>
  <si>
    <t>Sum of House Rent</t>
  </si>
  <si>
    <t>Sum of House Rent Arear</t>
  </si>
  <si>
    <t>Sum of Medical</t>
  </si>
  <si>
    <t>Sum of Medical Arear</t>
  </si>
  <si>
    <t>Sum of Conveyance Allow.</t>
  </si>
  <si>
    <t>Sum of Conveyance Allow. Arear</t>
  </si>
  <si>
    <t>Sum of TRANSPORTATION ALLOW.</t>
  </si>
  <si>
    <t>Sum of Location Allow.</t>
  </si>
  <si>
    <t>Sum of Location Allow. Arear</t>
  </si>
  <si>
    <t>Sum of Mobile Allow.</t>
  </si>
  <si>
    <t>Sum of Mobile Allow. Arear</t>
  </si>
  <si>
    <t>Sum of Food Allow.</t>
  </si>
  <si>
    <t>Sum of Dormitory Allow.</t>
  </si>
  <si>
    <t>Sum of OT Amount</t>
  </si>
  <si>
    <t>Sum of Attendance Bonus</t>
  </si>
  <si>
    <t>Sum of Conveyance-1</t>
  </si>
  <si>
    <t>Sum of Food-1</t>
  </si>
  <si>
    <t>Sum of Tiffin Allow.</t>
  </si>
  <si>
    <t>Sum of Special Allow.</t>
  </si>
  <si>
    <t>Sum of Night Allow.</t>
  </si>
  <si>
    <t>Sum of Others Allow.</t>
  </si>
  <si>
    <t>Sum of Arear</t>
  </si>
  <si>
    <t>Sum of Absent Reversal</t>
  </si>
  <si>
    <t>Sum of Eid Bonus</t>
  </si>
  <si>
    <t>Sum of Leave Encashment</t>
  </si>
  <si>
    <t>Sum of Total Earned Gross</t>
  </si>
  <si>
    <t>Sum of PF Deposit</t>
  </si>
  <si>
    <t>Sum of TAX</t>
  </si>
  <si>
    <t>Sum of Absent Amount</t>
  </si>
  <si>
    <t>Sum of LWP Amount</t>
  </si>
  <si>
    <t>Sum of Advance</t>
  </si>
  <si>
    <t>Sum of Conveyance Deduct</t>
  </si>
  <si>
    <t>Sum of Others Deduction</t>
  </si>
  <si>
    <t>Sum of Work Hour Deduct</t>
  </si>
  <si>
    <t>Sum of PF Loan Recover</t>
  </si>
  <si>
    <t>Sum of Total Deduction</t>
  </si>
  <si>
    <t>Sum of Net Pay</t>
  </si>
  <si>
    <t>Staff</t>
  </si>
  <si>
    <t>Unit-1</t>
  </si>
  <si>
    <t>Unit-2</t>
  </si>
  <si>
    <t>Central</t>
  </si>
  <si>
    <t>General</t>
  </si>
  <si>
    <t>Washing</t>
  </si>
  <si>
    <t>Wrinkle Free</t>
  </si>
  <si>
    <t>Staff Total</t>
  </si>
  <si>
    <t>Grand Total</t>
  </si>
  <si>
    <t>Above-50K</t>
  </si>
  <si>
    <t>Cosmopolitan Industries Pvt. Ltd.</t>
  </si>
  <si>
    <t>Cosmopolitan Industries (Pvt.) Ltd.</t>
  </si>
  <si>
    <t>Salary Sheet</t>
  </si>
  <si>
    <t>For The Month Of Jan, 2022</t>
  </si>
  <si>
    <t>Employee Master</t>
  </si>
  <si>
    <t>Deduction</t>
  </si>
  <si>
    <t>Sl. No.</t>
  </si>
  <si>
    <t>Emp. No.</t>
  </si>
  <si>
    <t>Emp Name</t>
  </si>
  <si>
    <t>Division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</si>
  <si>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</si>
  <si>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</si>
  <si>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</si>
  <si>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</si>
  <si>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</si>
  <si>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</si>
  <si>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</si>
  <si>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</si>
  <si>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</si>
  <si>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PF Advance</t>
  </si>
  <si>
    <t>STAMP</t>
  </si>
  <si>
    <t>Administration</t>
  </si>
  <si>
    <t>Admin</t>
  </si>
  <si>
    <t>Engineering &amp; Utility</t>
  </si>
  <si>
    <t>Utility</t>
  </si>
  <si>
    <t>Electro-Mechnical</t>
  </si>
  <si>
    <t>Garment</t>
  </si>
  <si>
    <t>Production</t>
  </si>
  <si>
    <t>Finishing</t>
  </si>
  <si>
    <t>Wet Process</t>
  </si>
  <si>
    <t>Sewing</t>
  </si>
  <si>
    <t>Cutting</t>
  </si>
  <si>
    <t>Mr. Al Amin</t>
  </si>
  <si>
    <t>Packing</t>
  </si>
  <si>
    <t>Sampling &amp; Development</t>
  </si>
  <si>
    <t>CAD &amp; PATTERN</t>
  </si>
  <si>
    <t>Executive</t>
  </si>
  <si>
    <t>E-1</t>
  </si>
  <si>
    <t>Transport</t>
  </si>
  <si>
    <t>Audit</t>
  </si>
  <si>
    <t>Sewing-1</t>
  </si>
  <si>
    <t>Store &amp; Ware House</t>
  </si>
  <si>
    <t>Mr. Anisur Rahman</t>
  </si>
  <si>
    <t>Quality</t>
  </si>
  <si>
    <t>Senior Executive</t>
  </si>
  <si>
    <t>E-2</t>
  </si>
  <si>
    <t>Merchandising</t>
  </si>
  <si>
    <t>Assistant Manager</t>
  </si>
  <si>
    <t>M-1</t>
  </si>
  <si>
    <t>Raw Material</t>
  </si>
  <si>
    <t>Fabric &amp; Trims</t>
  </si>
  <si>
    <t>Mr. Abdul Mannan</t>
  </si>
  <si>
    <t>Civil</t>
  </si>
  <si>
    <t>B-Grade</t>
  </si>
  <si>
    <t>Maintenance</t>
  </si>
  <si>
    <t>QMP Team</t>
  </si>
  <si>
    <t>Floater</t>
  </si>
  <si>
    <t>HR</t>
  </si>
  <si>
    <t>Technical</t>
  </si>
  <si>
    <t>Human Resource</t>
  </si>
  <si>
    <t>Mr. Abdullah Al Mamun</t>
  </si>
  <si>
    <t>Commercial</t>
  </si>
  <si>
    <t>Logistics</t>
  </si>
  <si>
    <t>Export</t>
  </si>
  <si>
    <t>Mr. Rezaul Karim</t>
  </si>
  <si>
    <t>Mr. Rafiqul Islam</t>
  </si>
  <si>
    <t>Research &amp; Development</t>
  </si>
  <si>
    <t>R&amp;D</t>
  </si>
  <si>
    <t>Printing</t>
  </si>
  <si>
    <t>Industrial Engineering</t>
  </si>
  <si>
    <t>IE</t>
  </si>
  <si>
    <t>Compliance</t>
  </si>
  <si>
    <t>Prod Planning &amp; Control</t>
  </si>
  <si>
    <t>PPC</t>
  </si>
  <si>
    <t>Planning</t>
  </si>
  <si>
    <t>Merch-1</t>
  </si>
  <si>
    <t>Payroll</t>
  </si>
  <si>
    <t>House Keeping</t>
  </si>
  <si>
    <t>Documentation &amp; Record</t>
  </si>
  <si>
    <t>Fabric</t>
  </si>
  <si>
    <t>Merch-3</t>
  </si>
  <si>
    <t>Md. Mostafizur Rahman</t>
  </si>
  <si>
    <t>Lab</t>
  </si>
  <si>
    <t>Md. Saiful Islam</t>
  </si>
  <si>
    <t>Md. Masud Rana</t>
  </si>
  <si>
    <t>Md. Azizul Haque</t>
  </si>
  <si>
    <t>GSD</t>
  </si>
  <si>
    <t>IT &amp; MIS</t>
  </si>
  <si>
    <t>Ms. Tania Akter</t>
  </si>
  <si>
    <t>Md. Asaduzzaman</t>
  </si>
  <si>
    <t>Recruitment</t>
  </si>
  <si>
    <t>Md. Abul Kalam</t>
  </si>
  <si>
    <t>Md. Monirul Islam</t>
  </si>
  <si>
    <t>Merch-2</t>
  </si>
  <si>
    <t>Mr. Abul Kalam Azad</t>
  </si>
  <si>
    <t>Mr. Mizanur Rahman</t>
  </si>
  <si>
    <t>Md. Shah Alam</t>
  </si>
  <si>
    <t>Md. Sohel Mia</t>
  </si>
  <si>
    <t>Medical &amp; Day Care</t>
  </si>
  <si>
    <t>Md. Jahangir Hossain</t>
  </si>
  <si>
    <t>Warehouse</t>
  </si>
  <si>
    <t>Md. Imran Hossain</t>
  </si>
  <si>
    <t>Md. Mehedi Hasan</t>
  </si>
  <si>
    <t>Finance &amp; Accounts</t>
  </si>
  <si>
    <t>F&amp;A</t>
  </si>
  <si>
    <t>Commercial Finance</t>
  </si>
  <si>
    <t>Mst. Shahida Khatun</t>
  </si>
  <si>
    <t>Medical Officer</t>
  </si>
  <si>
    <t>M-2</t>
  </si>
  <si>
    <t>Procurement</t>
  </si>
  <si>
    <t>Purchase</t>
  </si>
  <si>
    <t>Fabric Sourcing</t>
  </si>
  <si>
    <t>Md. Shahidul Islam</t>
  </si>
  <si>
    <t>Uniqlo</t>
  </si>
  <si>
    <t>Management Trainee</t>
  </si>
  <si>
    <t>M-0</t>
  </si>
  <si>
    <t>Md. Rezaul Karim</t>
  </si>
  <si>
    <t>Md. Mamunur Rashid</t>
  </si>
  <si>
    <t>Import</t>
  </si>
  <si>
    <t>00013</t>
  </si>
  <si>
    <t>Mr. Monzoor Karim Sapan</t>
  </si>
  <si>
    <t>Manager</t>
  </si>
  <si>
    <t>00033</t>
  </si>
  <si>
    <t>IT-Infrastructure</t>
  </si>
  <si>
    <t>Deputy Manager</t>
  </si>
  <si>
    <t>00090</t>
  </si>
  <si>
    <t>00146</t>
  </si>
  <si>
    <t>Mr. Taslim Ahmed</t>
  </si>
  <si>
    <t>Assistant General Manager</t>
  </si>
  <si>
    <t>G-1</t>
  </si>
  <si>
    <t>00385</t>
  </si>
  <si>
    <t>Mr. Belayet Hossain</t>
  </si>
  <si>
    <t>Vice President</t>
  </si>
  <si>
    <t>G-2</t>
  </si>
  <si>
    <t>00572</t>
  </si>
  <si>
    <t>Mr. Richard Baroi</t>
  </si>
  <si>
    <t>01622</t>
  </si>
  <si>
    <t>Treasury</t>
  </si>
  <si>
    <t>Accounts</t>
  </si>
  <si>
    <t>02291</t>
  </si>
  <si>
    <t>Mr. Nurul Hassan</t>
  </si>
  <si>
    <t>02783</t>
  </si>
  <si>
    <t>03785</t>
  </si>
  <si>
    <t>Mohammad Amdadul Haque</t>
  </si>
  <si>
    <t>04399</t>
  </si>
  <si>
    <t>Md Aminul Islam</t>
  </si>
  <si>
    <t>04925</t>
  </si>
  <si>
    <t>Mr. Raymond Quiah</t>
  </si>
  <si>
    <t>Senior Manager</t>
  </si>
  <si>
    <t>04928</t>
  </si>
  <si>
    <t>Md Shariful Islam</t>
  </si>
  <si>
    <t>Assistant Vice President</t>
  </si>
  <si>
    <t>05693</t>
  </si>
  <si>
    <t>Md. Suruj Miah</t>
  </si>
  <si>
    <t>06753</t>
  </si>
  <si>
    <t>Mr. Monsur Rahman</t>
  </si>
  <si>
    <t>Deputy General Manager</t>
  </si>
  <si>
    <t>11446</t>
  </si>
  <si>
    <t>14733</t>
  </si>
  <si>
    <t>Md. Amir Hossain</t>
  </si>
  <si>
    <t>15347</t>
  </si>
  <si>
    <t>15349</t>
  </si>
  <si>
    <t>Mr. Fakhruzzaman Khan</t>
  </si>
  <si>
    <t>16720</t>
  </si>
  <si>
    <t>Mr. Syed Md. Ali Anwar</t>
  </si>
  <si>
    <t>17103</t>
  </si>
  <si>
    <t>Mr. Monowar Sadat</t>
  </si>
  <si>
    <t>C &amp; FM</t>
  </si>
  <si>
    <t>Construction Management</t>
  </si>
  <si>
    <t>General Manager</t>
  </si>
  <si>
    <t>18395</t>
  </si>
  <si>
    <t>Md. Rasad Alam</t>
  </si>
  <si>
    <t>18764</t>
  </si>
  <si>
    <t>Mr. Nazmul Islam</t>
  </si>
  <si>
    <t>19776</t>
  </si>
  <si>
    <t>20335</t>
  </si>
  <si>
    <t>Md. Naser</t>
  </si>
  <si>
    <t>20589</t>
  </si>
  <si>
    <t>21704</t>
  </si>
  <si>
    <t>Md Mizanur Rahman</t>
  </si>
  <si>
    <t>21718</t>
  </si>
  <si>
    <t>Mr. Joel Rozario</t>
  </si>
  <si>
    <t>21721</t>
  </si>
  <si>
    <t>Mr. Mafizur Rahman Mahfuz</t>
  </si>
  <si>
    <t>22479</t>
  </si>
  <si>
    <t>Mr. Shahidul Alam</t>
  </si>
  <si>
    <t>22529</t>
  </si>
  <si>
    <t>Mr. Bacchan Biswas</t>
  </si>
  <si>
    <t>23001</t>
  </si>
  <si>
    <t>Mr. Md Mashihur Rahman</t>
  </si>
  <si>
    <t>23230</t>
  </si>
  <si>
    <t>Md. Sha Alam</t>
  </si>
  <si>
    <t>23527</t>
  </si>
  <si>
    <t>Mr. Ziaur Rahman</t>
  </si>
  <si>
    <t>23775</t>
  </si>
  <si>
    <t>Mr. Shuvasish Barua</t>
  </si>
  <si>
    <t>23944</t>
  </si>
  <si>
    <t>Md Rifaz Uddin</t>
  </si>
  <si>
    <t>24033</t>
  </si>
  <si>
    <t>Mr. Shahin Noor Hossain</t>
  </si>
  <si>
    <t>24105</t>
  </si>
  <si>
    <t>Panna Nanda Bhikkhu Susamoy</t>
  </si>
  <si>
    <t>24468</t>
  </si>
  <si>
    <t>Mr. Nripendra Nath Barai</t>
  </si>
  <si>
    <t>25760</t>
  </si>
  <si>
    <t>26189</t>
  </si>
  <si>
    <t>Mr. Mohammad Riazur Rahman</t>
  </si>
  <si>
    <t>26698</t>
  </si>
  <si>
    <t>Mr. Forhad Hossain</t>
  </si>
  <si>
    <t>27351</t>
  </si>
  <si>
    <t>27767</t>
  </si>
  <si>
    <t>Mr. Rakibul Islam</t>
  </si>
  <si>
    <t>27855</t>
  </si>
  <si>
    <t>Mr. Md. Kaiser Mahmud</t>
  </si>
  <si>
    <t>27863</t>
  </si>
  <si>
    <t>28272</t>
  </si>
  <si>
    <t>Md. Abdullah Al Masum</t>
  </si>
  <si>
    <t>28493</t>
  </si>
  <si>
    <t>Mr. Shakti Pad Samadder</t>
  </si>
  <si>
    <t>29495</t>
  </si>
  <si>
    <t>29830</t>
  </si>
  <si>
    <t>29930</t>
  </si>
  <si>
    <t>30511</t>
  </si>
  <si>
    <t>Md. Khairul Islam Sabuj</t>
  </si>
  <si>
    <t>30576</t>
  </si>
  <si>
    <t>Md. Faisal Sharif</t>
  </si>
  <si>
    <t>31416</t>
  </si>
  <si>
    <t>31513</t>
  </si>
  <si>
    <t>Md. Abdul Halim Sarker</t>
  </si>
  <si>
    <t>32596</t>
  </si>
  <si>
    <t>Md. Monruzzaman</t>
  </si>
  <si>
    <t>32658</t>
  </si>
  <si>
    <t>Mr. Shanjoy Chowdhury</t>
  </si>
  <si>
    <t>33169</t>
  </si>
  <si>
    <t>Md. Abdus Samad Azad</t>
  </si>
  <si>
    <t>34056</t>
  </si>
  <si>
    <t>Mr. Saikat Hasan Shah</t>
  </si>
  <si>
    <t>34344</t>
  </si>
  <si>
    <t>Md. Kamal Uddin</t>
  </si>
  <si>
    <t>34452</t>
  </si>
  <si>
    <t>Md. Nasiruzzaman</t>
  </si>
  <si>
    <t>35729</t>
  </si>
  <si>
    <t>Md. Mostofa Kamal Hilon</t>
  </si>
  <si>
    <t>36236</t>
  </si>
  <si>
    <t>Md. Jamal Uddin Khan Jame</t>
  </si>
  <si>
    <t>36352</t>
  </si>
  <si>
    <t>Mr. Apu Datta</t>
  </si>
  <si>
    <t>36710</t>
  </si>
  <si>
    <t>Md. Anamul  Hoque</t>
  </si>
  <si>
    <t>IT-COE</t>
  </si>
  <si>
    <t>36737</t>
  </si>
  <si>
    <t>Md. Azharul  Islam</t>
  </si>
  <si>
    <t>36807</t>
  </si>
  <si>
    <t>36835</t>
  </si>
  <si>
    <t>Ms. Farhana Rahman</t>
  </si>
  <si>
    <t>36837</t>
  </si>
  <si>
    <t>Md. Rasel Mahmud Pramanik</t>
  </si>
  <si>
    <t>37355</t>
  </si>
  <si>
    <t>Mr. Anik Sarker</t>
  </si>
  <si>
    <t>37927</t>
  </si>
  <si>
    <t>Mr. Abu Hena Mostafa Kamal</t>
  </si>
  <si>
    <t>38010</t>
  </si>
  <si>
    <t>Mr. Rakibul Alam</t>
  </si>
  <si>
    <t>38405</t>
  </si>
  <si>
    <t>Mohammad Forhad Hossain</t>
  </si>
  <si>
    <t>38406</t>
  </si>
  <si>
    <t>Md. Musfiul Alom Siddiki</t>
  </si>
  <si>
    <t>HR &amp; Admin</t>
  </si>
  <si>
    <t>38486</t>
  </si>
  <si>
    <t>Mr. Purnandu Biswas</t>
  </si>
  <si>
    <t>38488</t>
  </si>
  <si>
    <t>Mr. Shovan Mondal</t>
  </si>
  <si>
    <t>38491</t>
  </si>
  <si>
    <t>38493</t>
  </si>
  <si>
    <t>38938</t>
  </si>
  <si>
    <t>Md. Akram Ullah</t>
  </si>
  <si>
    <t>38996</t>
  </si>
  <si>
    <t>Mr. Khorshed Alam</t>
  </si>
  <si>
    <t>39026</t>
  </si>
  <si>
    <t>39046</t>
  </si>
  <si>
    <t>Md. Towhidul Kabir</t>
  </si>
  <si>
    <t>39114</t>
  </si>
  <si>
    <t>Md. Masudur Rahman</t>
  </si>
  <si>
    <t>39217</t>
  </si>
  <si>
    <t>Rajib Al Mahmud</t>
  </si>
  <si>
    <t>Walmart</t>
  </si>
  <si>
    <t>39220</t>
  </si>
  <si>
    <t>Abdullah Al Arif Jitu</t>
  </si>
  <si>
    <t>39223</t>
  </si>
  <si>
    <t>Mr. Sakhawat Hossain</t>
  </si>
  <si>
    <t>39607</t>
  </si>
  <si>
    <t>Mr. Jahid Ali</t>
  </si>
  <si>
    <t>39634</t>
  </si>
  <si>
    <t>Md. Kamruzzaman Kamal</t>
  </si>
  <si>
    <t>Facility Management</t>
  </si>
  <si>
    <t>39635</t>
  </si>
  <si>
    <t>39732</t>
  </si>
  <si>
    <t>39754</t>
  </si>
  <si>
    <t>Mr. Shah Alam</t>
  </si>
  <si>
    <t>39756</t>
  </si>
  <si>
    <t>Mr. Arif Main Uddin</t>
  </si>
  <si>
    <t>39942</t>
  </si>
  <si>
    <t>Md.Abdus Salam  Chowdhury</t>
  </si>
  <si>
    <t>40038</t>
  </si>
  <si>
    <t>Mohammod  Arif</t>
  </si>
  <si>
    <t>40306</t>
  </si>
  <si>
    <t>Md.Faruq Hossain</t>
  </si>
  <si>
    <t>40311</t>
  </si>
  <si>
    <t>Md.Omar Faruk</t>
  </si>
  <si>
    <t>40365</t>
  </si>
  <si>
    <t>Md.Joynal Abedin</t>
  </si>
  <si>
    <t>40366</t>
  </si>
  <si>
    <t>Md. Anisuzzaman</t>
  </si>
  <si>
    <t>40476</t>
  </si>
  <si>
    <t>Md. Niaz Morshed</t>
  </si>
  <si>
    <t>40629</t>
  </si>
  <si>
    <t>Mohammad Shohag Hassan</t>
  </si>
  <si>
    <t>40750</t>
  </si>
  <si>
    <t>40778</t>
  </si>
  <si>
    <t>Md. Jahangir Alam Khan</t>
  </si>
  <si>
    <t>40785</t>
  </si>
  <si>
    <t>Sudeb Baral</t>
  </si>
  <si>
    <t>40825</t>
  </si>
  <si>
    <t>Sanjib Kumar Paul</t>
  </si>
  <si>
    <t>41118</t>
  </si>
  <si>
    <t>Amir Khan</t>
  </si>
  <si>
    <t>41128</t>
  </si>
  <si>
    <t>Md. Khourshed ALam</t>
  </si>
  <si>
    <t>41129</t>
  </si>
  <si>
    <t>Maksud Alam</t>
  </si>
  <si>
    <t>41220</t>
  </si>
  <si>
    <t>Md. Nizam</t>
  </si>
  <si>
    <t>41240</t>
  </si>
  <si>
    <t>41333</t>
  </si>
  <si>
    <t>Hafejur Rahaman</t>
  </si>
  <si>
    <t>41392</t>
  </si>
  <si>
    <t>41402</t>
  </si>
  <si>
    <t>Serneabad Ebnea Showd Ben Enayet</t>
  </si>
  <si>
    <t>41404</t>
  </si>
  <si>
    <t>Md. Alhaj Uddin</t>
  </si>
  <si>
    <t>41445</t>
  </si>
  <si>
    <t>41568</t>
  </si>
  <si>
    <t>Mia Joy P. Khairuddin</t>
  </si>
  <si>
    <t>41743</t>
  </si>
  <si>
    <t>Md. Sirazul Islam</t>
  </si>
  <si>
    <t>41747</t>
  </si>
  <si>
    <t>AKM Mofidul Islam</t>
  </si>
  <si>
    <t>41762</t>
  </si>
  <si>
    <t>Md.Rezaul Karim Juel</t>
  </si>
  <si>
    <t>Internal Audit</t>
  </si>
  <si>
    <t>41789</t>
  </si>
  <si>
    <t>Md. Sahid Hosen</t>
  </si>
  <si>
    <t>41797</t>
  </si>
  <si>
    <t>Mr. Mezanoor</t>
  </si>
  <si>
    <t>41950</t>
  </si>
  <si>
    <t>Mohammad Abdullah</t>
  </si>
  <si>
    <t>41952</t>
  </si>
  <si>
    <t>Koushik Mazumder</t>
  </si>
  <si>
    <t>42069</t>
  </si>
  <si>
    <t>Md.Abul Kalam Azad</t>
  </si>
  <si>
    <t>Asst. Manager</t>
  </si>
  <si>
    <t>42150</t>
  </si>
  <si>
    <t>Md.Abdullah  Al  Mamun</t>
  </si>
  <si>
    <t>Gross total from ledger</t>
  </si>
  <si>
    <t>Conveyance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</si>
</sst>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\(#,##0\)"/>
    <numFmt numFmtId="165" formatCode="dd\-m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A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6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165" fontId="6" fillId="0" borderId="4" xfId="0" applyNumberFormat="1" applyFont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0" fontId="5" fillId="5" borderId="3" xfId="1" applyFont="1" applyFill="1" applyBorder="1" applyAlignment="1">
      <alignment horizontal="center" vertical="top"/>
    </xf>
    <xf numFmtId="0" fontId="5" fillId="5" borderId="3" xfId="1" applyFont="1" applyFill="1" applyBorder="1" applyAlignment="1">
      <alignment horizontal="left" vertical="top"/>
    </xf>
    <xf numFmtId="0" fontId="5" fillId="6" borderId="3" xfId="1" applyFont="1" applyFill="1" applyBorder="1" applyAlignment="1">
      <alignment horizontal="center" vertical="top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43" fontId="0" fillId="0" borderId="0" xfId="2" applyFont="1"/>
    <xf numFmtId="43" fontId="0" fillId="0" borderId="0" xfId="2" applyFont="1" applyFill="1"/>
  </cellXfs>
  <cellStyles count="3">
    <cellStyle name="Comma" xfId="2" builtinId="3"/>
    <cellStyle name="Normal" xfId="0" builtinId="0"/>
    <cellStyle name="Normal 2" xfId="1" xr:uid="{599DE3A6-457C-4F94-8BB6-673FEA7ECA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56DB-DA36-463F-8A01-C3BF0A251A0D}">
  <sheetPr>
    <tabColor rgb="FF002060"/>
  </sheetPr>
  <dimension ref="A1:AP21"/>
  <sheetViews>
    <sheetView tabSelected="1" topLeftCell="AF1" workbookViewId="0">
      <selection activeCell="AK21" sqref="AK21"/>
    </sheetView>
  </sheetViews>
  <sheetFormatPr defaultRowHeight="14.5" x14ac:dyDescent="0.35"/>
  <cols>
    <col min="1" max="1" width="13.1796875" bestFit="1" customWidth="1"/>
    <col min="2" max="2" width="17.453125" customWidth="1"/>
    <col min="3" max="3" width="17.26953125" bestFit="1" customWidth="1"/>
    <col min="4" max="4" width="12" bestFit="1" customWidth="1"/>
    <col min="5" max="5" width="17.54296875" bestFit="1" customWidth="1"/>
    <col min="6" max="6" width="18" bestFit="1" customWidth="1"/>
    <col min="7" max="7" width="23.453125" bestFit="1" customWidth="1"/>
    <col min="8" max="8" width="14.81640625" bestFit="1" customWidth="1"/>
    <col min="9" max="9" width="20.26953125" bestFit="1" customWidth="1"/>
    <col min="10" max="10" width="24.81640625" bestFit="1" customWidth="1"/>
    <col min="11" max="11" width="30.453125" bestFit="1" customWidth="1"/>
    <col min="12" max="12" width="32" bestFit="1" customWidth="1"/>
    <col min="13" max="13" width="21.54296875" bestFit="1" customWidth="1"/>
    <col min="14" max="14" width="27" bestFit="1" customWidth="1"/>
    <col min="15" max="15" width="20.453125" bestFit="1" customWidth="1"/>
    <col min="16" max="16" width="26" bestFit="1" customWidth="1"/>
    <col min="17" max="17" width="18.453125" bestFit="1" customWidth="1"/>
    <col min="18" max="18" width="23.1796875" bestFit="1" customWidth="1"/>
    <col min="19" max="19" width="17.81640625" bestFit="1" customWidth="1"/>
    <col min="20" max="20" width="24.1796875" bestFit="1" customWidth="1"/>
    <col min="21" max="21" width="20.26953125" bestFit="1" customWidth="1"/>
    <col min="22" max="22" width="13.81640625" bestFit="1" customWidth="1"/>
    <col min="23" max="23" width="18.7265625" bestFit="1" customWidth="1"/>
    <col min="24" max="24" width="20.26953125" bestFit="1" customWidth="1"/>
    <col min="25" max="25" width="18.81640625" bestFit="1" customWidth="1"/>
    <col min="26" max="26" width="20" bestFit="1" customWidth="1"/>
    <col min="27" max="27" width="12.453125" bestFit="1" customWidth="1"/>
    <col min="28" max="28" width="22.26953125" bestFit="1" customWidth="1"/>
    <col min="29" max="29" width="16.26953125" bestFit="1" customWidth="1"/>
    <col min="30" max="30" width="24.26953125" bestFit="1" customWidth="1"/>
    <col min="31" max="31" width="24.453125" bestFit="1" customWidth="1"/>
    <col min="32" max="32" width="17.26953125" bestFit="1" customWidth="1"/>
    <col min="33" max="33" width="11" bestFit="1" customWidth="1"/>
    <col min="34" max="34" width="21.81640625" bestFit="1" customWidth="1"/>
    <col min="35" max="35" width="19.453125" bestFit="1" customWidth="1"/>
    <col min="36" max="36" width="15.26953125" bestFit="1" customWidth="1"/>
    <col min="37" max="37" width="25.54296875" bestFit="1" customWidth="1"/>
    <col min="38" max="38" width="23.54296875" bestFit="1" customWidth="1"/>
    <col min="39" max="39" width="24.26953125" bestFit="1" customWidth="1"/>
    <col min="40" max="40" width="22.26953125" bestFit="1" customWidth="1"/>
    <col min="41" max="41" width="22" bestFit="1" customWidth="1"/>
    <col min="42" max="45" width="14.54296875" bestFit="1" customWidth="1"/>
  </cols>
  <sheetData>
    <row r="1" spans="1:42" x14ac:dyDescent="0.35">
      <c r="A1" t="s">
        <v>92</v>
      </c>
    </row>
    <row r="2" spans="1:4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</row>
    <row r="3" spans="1:42" hidden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idden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idden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idden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idden="1" x14ac:dyDescent="0.35">
      <c r="A7" s="2"/>
      <c r="B7" s="2"/>
      <c r="C7" s="2" t="s">
        <v>42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idden="1" x14ac:dyDescent="0.35">
      <c r="A8" s="2" t="s">
        <v>0</v>
      </c>
      <c r="B8" s="2" t="s">
        <v>1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 t="s">
        <v>49</v>
      </c>
      <c r="J8" s="2" t="s">
        <v>50</v>
      </c>
      <c r="K8" s="2" t="s">
        <v>51</v>
      </c>
      <c r="L8" s="2" t="s">
        <v>52</v>
      </c>
      <c r="M8" s="2" t="s">
        <v>53</v>
      </c>
      <c r="N8" s="2" t="s">
        <v>54</v>
      </c>
      <c r="O8" s="2" t="s">
        <v>55</v>
      </c>
      <c r="P8" s="2" t="s">
        <v>56</v>
      </c>
      <c r="Q8" s="2" t="s">
        <v>57</v>
      </c>
      <c r="R8" s="2" t="s">
        <v>58</v>
      </c>
      <c r="S8" s="2" t="s">
        <v>59</v>
      </c>
      <c r="T8" s="2" t="s">
        <v>60</v>
      </c>
      <c r="U8" s="2" t="s">
        <v>61</v>
      </c>
      <c r="V8" s="2" t="s">
        <v>62</v>
      </c>
      <c r="W8" s="2" t="s">
        <v>63</v>
      </c>
      <c r="X8" s="2" t="s">
        <v>64</v>
      </c>
      <c r="Y8" s="2" t="s">
        <v>65</v>
      </c>
      <c r="Z8" s="2" t="s">
        <v>66</v>
      </c>
      <c r="AA8" s="2" t="s">
        <v>67</v>
      </c>
      <c r="AB8" s="2" t="s">
        <v>68</v>
      </c>
      <c r="AC8" s="2" t="s">
        <v>69</v>
      </c>
      <c r="AD8" s="2" t="s">
        <v>70</v>
      </c>
      <c r="AE8" s="2" t="s">
        <v>71</v>
      </c>
      <c r="AF8" s="2" t="s">
        <v>72</v>
      </c>
      <c r="AG8" s="2" t="s">
        <v>73</v>
      </c>
      <c r="AH8" s="2" t="s">
        <v>74</v>
      </c>
      <c r="AI8" s="2" t="s">
        <v>75</v>
      </c>
      <c r="AJ8" s="2" t="s">
        <v>76</v>
      </c>
      <c r="AK8" s="2" t="s">
        <v>77</v>
      </c>
      <c r="AL8" s="2" t="s">
        <v>78</v>
      </c>
      <c r="AM8" s="2" t="s">
        <v>79</v>
      </c>
      <c r="AN8" s="2" t="s">
        <v>80</v>
      </c>
      <c r="AO8" s="2" t="s">
        <v>81</v>
      </c>
      <c r="AP8" s="2" t="s">
        <v>82</v>
      </c>
    </row>
    <row r="9" spans="1:42" x14ac:dyDescent="0.35">
      <c r="A9" s="2" t="s">
        <v>83</v>
      </c>
      <c r="B9" s="2" t="s">
        <v>84</v>
      </c>
      <c r="C9" s="2">
        <v>29</v>
      </c>
      <c r="D9" s="2">
        <v>1394783</v>
      </c>
      <c r="E9" s="2">
        <v>0</v>
      </c>
      <c r="F9" s="2">
        <v>570224</v>
      </c>
      <c r="G9" s="2">
        <v>0</v>
      </c>
      <c r="H9" s="2">
        <v>108062</v>
      </c>
      <c r="I9" s="2">
        <v>0</v>
      </c>
      <c r="J9" s="2">
        <v>40056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2400</v>
      </c>
      <c r="W9" s="2">
        <v>8520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2124045</v>
      </c>
      <c r="AF9" s="2">
        <v>33133</v>
      </c>
      <c r="AG9" s="2">
        <v>66794</v>
      </c>
      <c r="AH9" s="2">
        <v>3348</v>
      </c>
      <c r="AI9" s="2">
        <v>0</v>
      </c>
      <c r="AJ9" s="2">
        <v>0</v>
      </c>
      <c r="AK9" s="2">
        <v>10750</v>
      </c>
      <c r="AL9" s="2">
        <v>0</v>
      </c>
      <c r="AM9" s="2">
        <v>0</v>
      </c>
      <c r="AN9" s="2">
        <v>19496</v>
      </c>
      <c r="AO9" s="2">
        <v>133521</v>
      </c>
      <c r="AP9" s="2">
        <v>1990524</v>
      </c>
    </row>
    <row r="10" spans="1:42" x14ac:dyDescent="0.35">
      <c r="A10" s="2"/>
      <c r="B10" s="2" t="s">
        <v>85</v>
      </c>
      <c r="C10" s="2">
        <v>25</v>
      </c>
      <c r="D10" s="2">
        <v>1330694</v>
      </c>
      <c r="E10" s="2">
        <v>0</v>
      </c>
      <c r="F10" s="2">
        <v>537435</v>
      </c>
      <c r="G10" s="2">
        <v>0</v>
      </c>
      <c r="H10" s="2">
        <v>106562</v>
      </c>
      <c r="I10" s="2">
        <v>0</v>
      </c>
      <c r="J10" s="2">
        <v>39250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2340</v>
      </c>
      <c r="W10" s="2">
        <v>7860</v>
      </c>
      <c r="X10" s="2">
        <v>0</v>
      </c>
      <c r="Y10" s="2">
        <v>0</v>
      </c>
      <c r="Z10" s="2">
        <v>0</v>
      </c>
      <c r="AA10" s="2">
        <v>0</v>
      </c>
      <c r="AB10" s="2">
        <v>1055</v>
      </c>
      <c r="AC10" s="2">
        <v>0</v>
      </c>
      <c r="AD10" s="2">
        <v>0</v>
      </c>
      <c r="AE10" s="2">
        <v>2025196</v>
      </c>
      <c r="AF10" s="2">
        <v>37558</v>
      </c>
      <c r="AG10" s="2">
        <v>80070</v>
      </c>
      <c r="AH10" s="2">
        <v>1958</v>
      </c>
      <c r="AI10" s="2">
        <v>0</v>
      </c>
      <c r="AJ10" s="2">
        <v>0</v>
      </c>
      <c r="AK10" s="2">
        <v>6750</v>
      </c>
      <c r="AL10" s="2">
        <v>0</v>
      </c>
      <c r="AM10" s="2">
        <v>0</v>
      </c>
      <c r="AN10" s="2">
        <v>6250</v>
      </c>
      <c r="AO10" s="2">
        <v>132586</v>
      </c>
      <c r="AP10" s="2">
        <v>1892610</v>
      </c>
    </row>
    <row r="11" spans="1:42" x14ac:dyDescent="0.35">
      <c r="A11" s="2"/>
      <c r="B11" s="2" t="s">
        <v>86</v>
      </c>
      <c r="C11" s="2">
        <v>29</v>
      </c>
      <c r="D11" s="2">
        <v>2295969</v>
      </c>
      <c r="E11" s="2">
        <v>0</v>
      </c>
      <c r="F11" s="2">
        <v>678643</v>
      </c>
      <c r="G11" s="2">
        <v>0</v>
      </c>
      <c r="H11" s="2">
        <v>140040</v>
      </c>
      <c r="I11" s="2">
        <v>0</v>
      </c>
      <c r="J11" s="2">
        <v>44250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8070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3166972</v>
      </c>
      <c r="AF11" s="2">
        <v>106408</v>
      </c>
      <c r="AG11" s="2">
        <v>294743</v>
      </c>
      <c r="AH11" s="2">
        <v>0</v>
      </c>
      <c r="AI11" s="2">
        <v>0</v>
      </c>
      <c r="AJ11" s="2">
        <v>15000</v>
      </c>
      <c r="AK11" s="2">
        <v>4000</v>
      </c>
      <c r="AL11" s="2">
        <v>0</v>
      </c>
      <c r="AM11" s="2">
        <v>0</v>
      </c>
      <c r="AN11" s="2">
        <v>68334</v>
      </c>
      <c r="AO11" s="2">
        <v>488485</v>
      </c>
      <c r="AP11" s="2">
        <v>2678487</v>
      </c>
    </row>
    <row r="12" spans="1:42" x14ac:dyDescent="0.35">
      <c r="A12" s="2"/>
      <c r="B12" s="2" t="s">
        <v>87</v>
      </c>
      <c r="C12" s="2">
        <v>32</v>
      </c>
      <c r="D12" s="2">
        <v>1819506</v>
      </c>
      <c r="E12" s="2">
        <v>0</v>
      </c>
      <c r="F12" s="2">
        <v>702236</v>
      </c>
      <c r="G12" s="2">
        <v>0</v>
      </c>
      <c r="H12" s="2">
        <v>143046</v>
      </c>
      <c r="I12" s="2">
        <v>0</v>
      </c>
      <c r="J12" s="2">
        <v>48250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4800</v>
      </c>
      <c r="W12" s="2">
        <v>1180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2719018</v>
      </c>
      <c r="AF12" s="2">
        <v>80310</v>
      </c>
      <c r="AG12" s="2">
        <v>117066</v>
      </c>
      <c r="AH12" s="2">
        <v>1137</v>
      </c>
      <c r="AI12" s="2">
        <v>0</v>
      </c>
      <c r="AJ12" s="2">
        <v>0</v>
      </c>
      <c r="AK12" s="2">
        <v>25750</v>
      </c>
      <c r="AL12" s="2">
        <v>0</v>
      </c>
      <c r="AM12" s="2">
        <v>0</v>
      </c>
      <c r="AN12" s="2">
        <v>18500</v>
      </c>
      <c r="AO12" s="2">
        <v>242763</v>
      </c>
      <c r="AP12" s="2">
        <v>2476255</v>
      </c>
    </row>
    <row r="13" spans="1:42" x14ac:dyDescent="0.35">
      <c r="A13" s="2"/>
      <c r="B13" s="2" t="s">
        <v>88</v>
      </c>
      <c r="C13" s="2">
        <v>8</v>
      </c>
      <c r="D13" s="2">
        <v>774370</v>
      </c>
      <c r="E13" s="2">
        <v>0</v>
      </c>
      <c r="F13" s="2">
        <v>215328</v>
      </c>
      <c r="G13" s="2">
        <v>0</v>
      </c>
      <c r="H13" s="2">
        <v>48834</v>
      </c>
      <c r="I13" s="2">
        <v>0</v>
      </c>
      <c r="J13" s="2">
        <v>13500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1500</v>
      </c>
      <c r="W13" s="2">
        <v>820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1054352</v>
      </c>
      <c r="AF13" s="2">
        <v>21830</v>
      </c>
      <c r="AG13" s="2">
        <v>83928</v>
      </c>
      <c r="AH13" s="2">
        <v>0</v>
      </c>
      <c r="AI13" s="2">
        <v>0</v>
      </c>
      <c r="AJ13" s="2">
        <v>0</v>
      </c>
      <c r="AK13" s="2">
        <v>8500</v>
      </c>
      <c r="AL13" s="2">
        <v>0</v>
      </c>
      <c r="AM13" s="2">
        <v>0</v>
      </c>
      <c r="AN13" s="2">
        <v>19167</v>
      </c>
      <c r="AO13" s="2">
        <v>133425</v>
      </c>
      <c r="AP13" s="2">
        <v>920927</v>
      </c>
    </row>
    <row r="14" spans="1:42" x14ac:dyDescent="0.35">
      <c r="A14" s="2"/>
      <c r="B14" s="2" t="s">
        <v>89</v>
      </c>
      <c r="C14" s="2">
        <v>1</v>
      </c>
      <c r="D14" s="2">
        <v>169031</v>
      </c>
      <c r="E14" s="2">
        <v>0</v>
      </c>
      <c r="F14" s="2">
        <v>32500</v>
      </c>
      <c r="G14" s="2">
        <v>0</v>
      </c>
      <c r="H14" s="2">
        <v>10500</v>
      </c>
      <c r="I14" s="2">
        <v>0</v>
      </c>
      <c r="J14" s="2">
        <v>2750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214781</v>
      </c>
      <c r="AF14" s="2">
        <v>11832</v>
      </c>
      <c r="AG14" s="2">
        <v>33839</v>
      </c>
      <c r="AH14" s="2">
        <v>0</v>
      </c>
      <c r="AI14" s="2">
        <v>0</v>
      </c>
      <c r="AJ14" s="2">
        <v>0</v>
      </c>
      <c r="AK14" s="2">
        <v>2750</v>
      </c>
      <c r="AL14" s="2">
        <v>0</v>
      </c>
      <c r="AM14" s="2">
        <v>0</v>
      </c>
      <c r="AN14" s="2">
        <v>17625</v>
      </c>
      <c r="AO14" s="2">
        <v>66046</v>
      </c>
      <c r="AP14" s="2">
        <v>148735</v>
      </c>
    </row>
    <row r="15" spans="1:42" x14ac:dyDescent="0.35">
      <c r="A15" s="3" t="s">
        <v>90</v>
      </c>
      <c r="B15" s="3"/>
      <c r="C15" s="3">
        <v>124</v>
      </c>
      <c r="D15" s="3">
        <v>7784353</v>
      </c>
      <c r="E15" s="3">
        <v>0</v>
      </c>
      <c r="F15" s="3">
        <v>2736366</v>
      </c>
      <c r="G15" s="3">
        <v>0</v>
      </c>
      <c r="H15" s="3">
        <v>557044</v>
      </c>
      <c r="I15" s="3">
        <v>0</v>
      </c>
      <c r="J15" s="3">
        <v>188056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19110</v>
      </c>
      <c r="W15" s="3">
        <v>18380</v>
      </c>
      <c r="X15" s="3">
        <v>0</v>
      </c>
      <c r="Y15" s="3">
        <v>0</v>
      </c>
      <c r="Z15" s="3">
        <v>0</v>
      </c>
      <c r="AA15" s="3">
        <v>0</v>
      </c>
      <c r="AB15" s="3">
        <v>1055</v>
      </c>
      <c r="AC15" s="3">
        <v>0</v>
      </c>
      <c r="AD15" s="3">
        <v>0</v>
      </c>
      <c r="AE15" s="3">
        <v>11304364</v>
      </c>
      <c r="AF15" s="3">
        <v>291071</v>
      </c>
      <c r="AG15" s="3">
        <v>676440</v>
      </c>
      <c r="AH15" s="3">
        <v>6443</v>
      </c>
      <c r="AI15" s="3">
        <v>0</v>
      </c>
      <c r="AJ15" s="3">
        <v>15000</v>
      </c>
      <c r="AK15" s="3">
        <v>58500</v>
      </c>
      <c r="AL15" s="3">
        <v>0</v>
      </c>
      <c r="AM15" s="3">
        <v>0</v>
      </c>
      <c r="AN15" s="3">
        <v>149372</v>
      </c>
      <c r="AO15" s="3">
        <v>1196826</v>
      </c>
      <c r="AP15" s="3">
        <v>10107538</v>
      </c>
    </row>
    <row r="16" spans="1:42" x14ac:dyDescent="0.35">
      <c r="A16" s="3" t="s">
        <v>91</v>
      </c>
      <c r="B16" s="3"/>
      <c r="C16" s="3">
        <v>124</v>
      </c>
      <c r="D16" s="3">
        <v>7784353</v>
      </c>
      <c r="E16" s="3">
        <v>0</v>
      </c>
      <c r="F16" s="3">
        <v>2736366</v>
      </c>
      <c r="G16" s="3">
        <v>0</v>
      </c>
      <c r="H16" s="3">
        <v>557044</v>
      </c>
      <c r="I16" s="3">
        <v>0</v>
      </c>
      <c r="J16" s="3">
        <v>188056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19110</v>
      </c>
      <c r="W16" s="3">
        <v>18380</v>
      </c>
      <c r="X16" s="3">
        <v>0</v>
      </c>
      <c r="Y16" s="3">
        <v>0</v>
      </c>
      <c r="Z16" s="3">
        <v>0</v>
      </c>
      <c r="AA16" s="3">
        <v>0</v>
      </c>
      <c r="AB16" s="3">
        <v>1055</v>
      </c>
      <c r="AC16" s="3">
        <v>0</v>
      </c>
      <c r="AD16" s="3">
        <v>0</v>
      </c>
      <c r="AE16" s="3">
        <v>11304364</v>
      </c>
      <c r="AF16" s="3">
        <v>291071</v>
      </c>
      <c r="AG16" s="3">
        <v>676440</v>
      </c>
      <c r="AH16" s="3">
        <v>6443</v>
      </c>
      <c r="AI16" s="3">
        <v>0</v>
      </c>
      <c r="AJ16" s="3">
        <v>15000</v>
      </c>
      <c r="AK16" s="3">
        <v>58500</v>
      </c>
      <c r="AL16" s="3">
        <v>0</v>
      </c>
      <c r="AM16" s="3">
        <v>0</v>
      </c>
      <c r="AN16" s="3">
        <v>149372</v>
      </c>
      <c r="AO16" s="3">
        <v>1196826</v>
      </c>
      <c r="AP16" s="3">
        <v>10107538</v>
      </c>
    </row>
    <row r="18" spans="36:41" x14ac:dyDescent="0.35">
      <c r="AO18">
        <v>0</v>
      </c>
    </row>
    <row r="20" spans="36:41" x14ac:dyDescent="0.35">
      <c r="AJ20" t="s">
        <v>456</v>
      </c>
      <c r="AK20" s="19">
        <f>AE15-AH15-AK15-AL15</f>
        <v>11239421</v>
      </c>
    </row>
    <row r="21" spans="36:41" x14ac:dyDescent="0.35">
      <c r="AJ21" t="s">
        <v>457</v>
      </c>
      <c r="AK21" s="18">
        <f>J15-AK15</f>
        <v>129556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E970-9D5D-49E2-975D-6BF8E3D8614F}">
  <dimension ref="A1:AB133"/>
  <sheetViews>
    <sheetView workbookViewId="0">
      <selection activeCell="H10" sqref="H10"/>
    </sheetView>
  </sheetViews>
  <sheetFormatPr defaultColWidth="9.1796875" defaultRowHeight="14.5" x14ac:dyDescent="0.35"/>
  <cols>
    <col min="1" max="1" width="3.453125" bestFit="1" customWidth="1"/>
    <col min="2" max="2" width="5.26953125" bestFit="1" customWidth="1"/>
    <col min="3" max="3" width="22.7265625" bestFit="1" customWidth="1"/>
    <col min="4" max="4" width="13.26953125" bestFit="1" customWidth="1"/>
    <col min="5" max="5" width="9.54296875" bestFit="1" customWidth="1"/>
    <col min="6" max="6" width="23.7265625" bestFit="1" customWidth="1"/>
    <col min="7" max="7" width="18.54296875" bestFit="1" customWidth="1"/>
    <col min="8" max="8" width="22" bestFit="1" customWidth="1"/>
    <col min="9" max="9" width="6.54296875" bestFit="1" customWidth="1"/>
    <col min="10" max="10" width="40.26953125" bestFit="1" customWidth="1"/>
    <col min="11" max="11" width="4.81640625" bestFit="1" customWidth="1"/>
    <col min="12" max="12" width="4" bestFit="1" customWidth="1"/>
    <col min="13" max="13" width="5.26953125" bestFit="1" customWidth="1"/>
    <col min="14" max="14" width="10.1796875" bestFit="1" customWidth="1"/>
    <col min="15" max="15" width="7.453125" bestFit="1" customWidth="1"/>
    <col min="16" max="16" width="7.54296875" bestFit="1" customWidth="1"/>
    <col min="17" max="17" width="6.1796875" bestFit="1" customWidth="1"/>
    <col min="18" max="18" width="7.54296875" bestFit="1" customWidth="1"/>
    <col min="19" max="20" width="6.7265625" customWidth="1"/>
    <col min="21" max="21" width="6.1796875" bestFit="1" customWidth="1"/>
    <col min="22" max="24" width="6.7265625" customWidth="1"/>
    <col min="25" max="25" width="6.54296875" bestFit="1" customWidth="1"/>
    <col min="26" max="26" width="7.54296875" bestFit="1" customWidth="1"/>
    <col min="27" max="27" width="9.1796875" bestFit="1" customWidth="1"/>
  </cols>
  <sheetData>
    <row r="1" spans="1:28" ht="30" customHeight="1" x14ac:dyDescent="0.35">
      <c r="A1" s="13" t="s">
        <v>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8" ht="20.149999999999999" customHeight="1" x14ac:dyDescent="0.35">
      <c r="A2" s="14" t="s">
        <v>94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8" ht="20.149999999999999" customHeight="1" x14ac:dyDescent="0.35">
      <c r="A3" s="14" t="s">
        <v>95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8" ht="20.149999999999999" customHeight="1" x14ac:dyDescent="0.35">
      <c r="A4" s="15" t="s">
        <v>96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x14ac:dyDescent="0.35">
      <c r="A5" s="16" t="s">
        <v>97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 t="s">
        <v>98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8" x14ac:dyDescent="0.35">
      <c r="A6" s="10" t="s">
        <v>99</v>
      </c>
      <c r="B6" s="10" t="s">
        <v>100</v>
      </c>
      <c r="C6" s="11" t="s">
        <v>101</v>
      </c>
      <c r="D6" s="11" t="s">
        <v>1</v>
      </c>
      <c r="E6" s="11" t="s">
        <v>102</v>
      </c>
      <c r="F6" s="11" t="s">
        <v>103</v>
      </c>
      <c r="G6" s="11" t="s">
        <v>104</v>
      </c>
      <c r="H6" s="11" t="s">
        <v>105</v>
      </c>
      <c r="I6" s="11" t="s">
        <v>106</v>
      </c>
      <c r="J6" s="11" t="s">
        <v>107</v>
      </c>
      <c r="K6" s="10" t="s">
        <v>108</v>
      </c>
      <c r="L6" s="10" t="s">
        <v>109</v>
      </c>
      <c r="M6" s="10" t="s">
        <v>110</v>
      </c>
      <c r="N6" s="10" t="s">
        <v>111</v>
      </c>
      <c r="O6" s="10" t="s">
        <v>0</v>
      </c>
      <c r="P6" s="12" t="s">
        <v>31</v>
      </c>
      <c r="Q6" s="12" t="s">
        <v>112</v>
      </c>
      <c r="R6" s="12" t="s">
        <v>32</v>
      </c>
      <c r="S6" s="12" t="s">
        <v>33</v>
      </c>
      <c r="T6" s="12" t="s">
        <v>34</v>
      </c>
      <c r="U6" s="12" t="s">
        <v>35</v>
      </c>
      <c r="V6" s="12" t="s">
        <v>36</v>
      </c>
      <c r="W6" s="12" t="s">
        <v>37</v>
      </c>
      <c r="X6" s="12" t="s">
        <v>38</v>
      </c>
      <c r="Y6" s="12" t="s">
        <v>113</v>
      </c>
      <c r="Z6" s="12" t="s">
        <v>39</v>
      </c>
      <c r="AA6" s="12" t="s">
        <v>40</v>
      </c>
    </row>
    <row r="7" spans="1:28" x14ac:dyDescent="0.35">
      <c r="A7" s="4">
        <v>1</v>
      </c>
      <c r="B7" s="4" t="s">
        <v>212</v>
      </c>
      <c r="C7" s="4" t="s">
        <v>213</v>
      </c>
      <c r="D7" s="4" t="s">
        <v>86</v>
      </c>
      <c r="E7" s="4" t="s">
        <v>87</v>
      </c>
      <c r="F7" s="4" t="s">
        <v>154</v>
      </c>
      <c r="G7" s="4" t="s">
        <v>198</v>
      </c>
      <c r="H7" s="4" t="s">
        <v>171</v>
      </c>
      <c r="I7" s="4"/>
      <c r="J7" s="4" t="s">
        <v>214</v>
      </c>
      <c r="K7" s="4" t="s">
        <v>201</v>
      </c>
      <c r="L7" s="4"/>
      <c r="M7" s="4"/>
      <c r="N7" s="5">
        <v>38640</v>
      </c>
      <c r="O7" s="4" t="s">
        <v>83</v>
      </c>
      <c r="P7" s="6">
        <v>0</v>
      </c>
      <c r="Q7" s="6">
        <v>0</v>
      </c>
      <c r="R7" s="6">
        <v>4483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4483</v>
      </c>
    </row>
    <row r="8" spans="1:28" x14ac:dyDescent="0.35">
      <c r="A8" s="4">
        <v>2</v>
      </c>
      <c r="B8" s="4" t="s">
        <v>215</v>
      </c>
      <c r="C8" s="4" t="s">
        <v>209</v>
      </c>
      <c r="D8" s="4" t="s">
        <v>86</v>
      </c>
      <c r="E8" s="4" t="s">
        <v>87</v>
      </c>
      <c r="F8" s="4" t="s">
        <v>180</v>
      </c>
      <c r="G8" s="4" t="s">
        <v>216</v>
      </c>
      <c r="H8" s="4" t="s">
        <v>180</v>
      </c>
      <c r="I8" s="4"/>
      <c r="J8" s="4" t="s">
        <v>217</v>
      </c>
      <c r="K8" s="4" t="s">
        <v>141</v>
      </c>
      <c r="L8" s="4"/>
      <c r="M8" s="4"/>
      <c r="N8" s="5">
        <v>38799</v>
      </c>
      <c r="O8" s="4" t="s">
        <v>83</v>
      </c>
      <c r="P8" s="6">
        <v>3354</v>
      </c>
      <c r="Q8" s="6">
        <v>0</v>
      </c>
      <c r="R8" s="6">
        <v>1584</v>
      </c>
      <c r="S8" s="6">
        <v>0</v>
      </c>
      <c r="T8" s="6">
        <v>0</v>
      </c>
      <c r="U8" s="6">
        <v>0</v>
      </c>
      <c r="V8" s="6">
        <v>1000</v>
      </c>
      <c r="W8" s="6">
        <v>0</v>
      </c>
      <c r="X8" s="6">
        <v>0</v>
      </c>
      <c r="Y8" s="6">
        <v>0</v>
      </c>
      <c r="Z8" s="6">
        <v>0</v>
      </c>
      <c r="AA8" s="6">
        <v>5938</v>
      </c>
    </row>
    <row r="9" spans="1:28" x14ac:dyDescent="0.35">
      <c r="A9" s="4">
        <v>3</v>
      </c>
      <c r="B9" s="4" t="s">
        <v>218</v>
      </c>
      <c r="C9" s="4" t="s">
        <v>184</v>
      </c>
      <c r="D9" s="4" t="s">
        <v>88</v>
      </c>
      <c r="E9" s="4" t="s">
        <v>88</v>
      </c>
      <c r="F9" s="4" t="s">
        <v>159</v>
      </c>
      <c r="G9" s="4" t="s">
        <v>160</v>
      </c>
      <c r="H9" s="4" t="s">
        <v>87</v>
      </c>
      <c r="I9" s="4"/>
      <c r="J9" s="4" t="s">
        <v>140</v>
      </c>
      <c r="K9" s="4" t="s">
        <v>141</v>
      </c>
      <c r="L9" s="4"/>
      <c r="M9" s="4"/>
      <c r="N9" s="5">
        <v>38913</v>
      </c>
      <c r="O9" s="4" t="s">
        <v>83</v>
      </c>
      <c r="P9" s="6">
        <v>0</v>
      </c>
      <c r="Q9" s="6">
        <v>0</v>
      </c>
      <c r="R9" s="6">
        <v>250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250</v>
      </c>
    </row>
    <row r="10" spans="1:28" x14ac:dyDescent="0.35">
      <c r="A10" s="4">
        <v>4</v>
      </c>
      <c r="B10" s="4" t="s">
        <v>219</v>
      </c>
      <c r="C10" s="4" t="s">
        <v>220</v>
      </c>
      <c r="D10" s="4" t="s">
        <v>87</v>
      </c>
      <c r="E10" s="4" t="s">
        <v>87</v>
      </c>
      <c r="F10" s="4" t="s">
        <v>114</v>
      </c>
      <c r="G10" s="4" t="s">
        <v>115</v>
      </c>
      <c r="H10" s="4" t="s">
        <v>87</v>
      </c>
      <c r="I10" s="4"/>
      <c r="J10" s="4" t="s">
        <v>221</v>
      </c>
      <c r="K10" s="4" t="s">
        <v>222</v>
      </c>
      <c r="L10" s="4"/>
      <c r="M10" s="4"/>
      <c r="N10" s="5">
        <v>38948</v>
      </c>
      <c r="O10" s="4" t="s">
        <v>83</v>
      </c>
      <c r="P10" s="6">
        <v>5346</v>
      </c>
      <c r="Q10" s="6">
        <v>0</v>
      </c>
      <c r="R10" s="6">
        <v>7267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12613</v>
      </c>
    </row>
    <row r="11" spans="1:28" x14ac:dyDescent="0.35">
      <c r="A11" s="4">
        <v>5</v>
      </c>
      <c r="B11" s="4" t="s">
        <v>223</v>
      </c>
      <c r="C11" s="4" t="s">
        <v>224</v>
      </c>
      <c r="D11" s="4" t="s">
        <v>86</v>
      </c>
      <c r="E11" s="4" t="s">
        <v>87</v>
      </c>
      <c r="F11" s="4" t="s">
        <v>152</v>
      </c>
      <c r="G11" s="4" t="s">
        <v>164</v>
      </c>
      <c r="H11" s="4" t="s">
        <v>164</v>
      </c>
      <c r="I11" s="4"/>
      <c r="J11" s="4" t="s">
        <v>225</v>
      </c>
      <c r="K11" s="4" t="s">
        <v>226</v>
      </c>
      <c r="L11" s="4"/>
      <c r="M11" s="4"/>
      <c r="N11" s="5">
        <v>38971</v>
      </c>
      <c r="O11" s="4" t="s">
        <v>83</v>
      </c>
      <c r="P11" s="6">
        <v>31798</v>
      </c>
      <c r="Q11" s="6">
        <v>0</v>
      </c>
      <c r="R11" s="6">
        <v>112037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51001</v>
      </c>
      <c r="AA11" s="6">
        <v>194836</v>
      </c>
    </row>
    <row r="12" spans="1:28" x14ac:dyDescent="0.35">
      <c r="A12" s="4">
        <v>6</v>
      </c>
      <c r="B12" s="4" t="s">
        <v>227</v>
      </c>
      <c r="C12" s="4" t="s">
        <v>228</v>
      </c>
      <c r="D12" s="4" t="s">
        <v>87</v>
      </c>
      <c r="E12" s="4" t="s">
        <v>87</v>
      </c>
      <c r="F12" s="4" t="s">
        <v>196</v>
      </c>
      <c r="G12" s="4" t="s">
        <v>197</v>
      </c>
      <c r="H12" s="4" t="s">
        <v>87</v>
      </c>
      <c r="I12" s="4"/>
      <c r="J12" s="4" t="s">
        <v>214</v>
      </c>
      <c r="K12" s="4" t="s">
        <v>201</v>
      </c>
      <c r="L12" s="4"/>
      <c r="M12" s="4"/>
      <c r="N12" s="5">
        <v>38991</v>
      </c>
      <c r="O12" s="4" t="s">
        <v>83</v>
      </c>
      <c r="P12" s="6">
        <v>3879</v>
      </c>
      <c r="Q12" s="6">
        <v>0</v>
      </c>
      <c r="R12" s="6">
        <v>3195</v>
      </c>
      <c r="S12" s="6">
        <v>0</v>
      </c>
      <c r="T12" s="6">
        <v>0</v>
      </c>
      <c r="U12" s="6">
        <v>0</v>
      </c>
      <c r="V12" s="6">
        <v>2000</v>
      </c>
      <c r="W12" s="6">
        <v>0</v>
      </c>
      <c r="X12" s="6">
        <v>0</v>
      </c>
      <c r="Y12" s="6">
        <v>0</v>
      </c>
      <c r="Z12" s="6">
        <v>0</v>
      </c>
      <c r="AA12" s="6">
        <v>9074</v>
      </c>
    </row>
    <row r="13" spans="1:28" x14ac:dyDescent="0.35">
      <c r="A13" s="4">
        <v>7</v>
      </c>
      <c r="B13" s="4" t="s">
        <v>229</v>
      </c>
      <c r="C13" s="4" t="s">
        <v>153</v>
      </c>
      <c r="D13" s="4" t="s">
        <v>86</v>
      </c>
      <c r="E13" s="4" t="s">
        <v>87</v>
      </c>
      <c r="F13" s="4" t="s">
        <v>196</v>
      </c>
      <c r="G13" s="4" t="s">
        <v>230</v>
      </c>
      <c r="H13" s="4" t="s">
        <v>231</v>
      </c>
      <c r="I13" s="4"/>
      <c r="J13" s="4" t="s">
        <v>217</v>
      </c>
      <c r="K13" s="4" t="s">
        <v>141</v>
      </c>
      <c r="L13" s="4"/>
      <c r="M13" s="4"/>
      <c r="N13" s="5">
        <v>39069</v>
      </c>
      <c r="O13" s="4" t="s">
        <v>83</v>
      </c>
      <c r="P13" s="6">
        <v>3280</v>
      </c>
      <c r="Q13" s="6">
        <v>0</v>
      </c>
      <c r="R13" s="6">
        <v>1540</v>
      </c>
      <c r="S13" s="6">
        <v>0</v>
      </c>
      <c r="T13" s="6">
        <v>0</v>
      </c>
      <c r="U13" s="6">
        <v>0</v>
      </c>
      <c r="V13" s="6">
        <v>1000</v>
      </c>
      <c r="W13" s="6">
        <v>0</v>
      </c>
      <c r="X13" s="6">
        <v>0</v>
      </c>
      <c r="Y13" s="6">
        <v>0</v>
      </c>
      <c r="Z13" s="6">
        <v>4458</v>
      </c>
      <c r="AA13" s="6">
        <v>10278</v>
      </c>
    </row>
    <row r="14" spans="1:28" x14ac:dyDescent="0.35">
      <c r="A14" s="4">
        <v>8</v>
      </c>
      <c r="B14" s="4" t="s">
        <v>232</v>
      </c>
      <c r="C14" s="4" t="s">
        <v>233</v>
      </c>
      <c r="D14" s="4" t="s">
        <v>87</v>
      </c>
      <c r="E14" s="4" t="s">
        <v>87</v>
      </c>
      <c r="F14" s="4" t="s">
        <v>114</v>
      </c>
      <c r="G14" s="4" t="s">
        <v>115</v>
      </c>
      <c r="H14" s="4" t="s">
        <v>131</v>
      </c>
      <c r="I14" s="4"/>
      <c r="J14" s="4" t="s">
        <v>140</v>
      </c>
      <c r="K14" s="4" t="s">
        <v>141</v>
      </c>
      <c r="L14" s="4"/>
      <c r="M14" s="4"/>
      <c r="N14" s="5">
        <v>39114</v>
      </c>
      <c r="O14" s="4" t="s">
        <v>83</v>
      </c>
      <c r="P14" s="6">
        <v>2280</v>
      </c>
      <c r="Q14" s="6">
        <v>0</v>
      </c>
      <c r="R14" s="6">
        <v>250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2530</v>
      </c>
    </row>
    <row r="15" spans="1:28" x14ac:dyDescent="0.35">
      <c r="A15" s="4">
        <v>9</v>
      </c>
      <c r="B15" s="4" t="s">
        <v>234</v>
      </c>
      <c r="C15" s="4" t="s">
        <v>157</v>
      </c>
      <c r="D15" s="4" t="s">
        <v>86</v>
      </c>
      <c r="E15" s="4" t="s">
        <v>87</v>
      </c>
      <c r="F15" s="4" t="s">
        <v>196</v>
      </c>
      <c r="G15" s="4" t="s">
        <v>197</v>
      </c>
      <c r="H15" s="4" t="s">
        <v>231</v>
      </c>
      <c r="I15" s="4"/>
      <c r="J15" s="4" t="s">
        <v>140</v>
      </c>
      <c r="K15" s="4" t="s">
        <v>141</v>
      </c>
      <c r="L15" s="4"/>
      <c r="M15" s="4"/>
      <c r="N15" s="5">
        <v>39142</v>
      </c>
      <c r="O15" s="4" t="s">
        <v>83</v>
      </c>
      <c r="P15" s="6">
        <v>2321</v>
      </c>
      <c r="Q15" s="6">
        <v>0</v>
      </c>
      <c r="R15" s="6">
        <v>250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2571</v>
      </c>
    </row>
    <row r="16" spans="1:28" x14ac:dyDescent="0.35">
      <c r="A16" s="4">
        <v>10</v>
      </c>
      <c r="B16" s="4" t="s">
        <v>235</v>
      </c>
      <c r="C16" s="4" t="s">
        <v>236</v>
      </c>
      <c r="D16" s="4" t="s">
        <v>84</v>
      </c>
      <c r="E16" s="4" t="s">
        <v>119</v>
      </c>
      <c r="F16" s="4" t="s">
        <v>120</v>
      </c>
      <c r="G16" s="4" t="s">
        <v>124</v>
      </c>
      <c r="H16" s="4" t="s">
        <v>87</v>
      </c>
      <c r="I16" s="4"/>
      <c r="J16" s="4" t="s">
        <v>214</v>
      </c>
      <c r="K16" s="4" t="s">
        <v>201</v>
      </c>
      <c r="L16" s="4"/>
      <c r="M16" s="4"/>
      <c r="N16" s="5">
        <v>39175</v>
      </c>
      <c r="O16" s="4" t="s">
        <v>83</v>
      </c>
      <c r="P16" s="6">
        <v>2807</v>
      </c>
      <c r="Q16" s="6">
        <v>0</v>
      </c>
      <c r="R16" s="6">
        <v>414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3221</v>
      </c>
    </row>
    <row r="17" spans="1:27" x14ac:dyDescent="0.35">
      <c r="A17" s="4">
        <v>11</v>
      </c>
      <c r="B17" s="4" t="s">
        <v>237</v>
      </c>
      <c r="C17" s="4" t="s">
        <v>238</v>
      </c>
      <c r="D17" s="4" t="s">
        <v>85</v>
      </c>
      <c r="E17" s="4" t="s">
        <v>119</v>
      </c>
      <c r="F17" s="4" t="s">
        <v>120</v>
      </c>
      <c r="G17" s="4" t="s">
        <v>123</v>
      </c>
      <c r="H17" s="4" t="s">
        <v>87</v>
      </c>
      <c r="I17" s="4"/>
      <c r="J17" s="4" t="s">
        <v>217</v>
      </c>
      <c r="K17" s="4" t="s">
        <v>141</v>
      </c>
      <c r="L17" s="4"/>
      <c r="M17" s="4"/>
      <c r="N17" s="5">
        <v>39218</v>
      </c>
      <c r="O17" s="4" t="s">
        <v>83</v>
      </c>
      <c r="P17" s="6">
        <v>0</v>
      </c>
      <c r="Q17" s="6">
        <v>0</v>
      </c>
      <c r="R17" s="6">
        <v>2582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2582</v>
      </c>
    </row>
    <row r="18" spans="1:27" x14ac:dyDescent="0.35">
      <c r="A18" s="4">
        <v>12</v>
      </c>
      <c r="B18" s="4" t="s">
        <v>239</v>
      </c>
      <c r="C18" s="4" t="s">
        <v>240</v>
      </c>
      <c r="D18" s="4" t="s">
        <v>87</v>
      </c>
      <c r="E18" s="4" t="s">
        <v>87</v>
      </c>
      <c r="F18" s="4" t="s">
        <v>114</v>
      </c>
      <c r="G18" s="4" t="s">
        <v>115</v>
      </c>
      <c r="H18" s="4" t="s">
        <v>170</v>
      </c>
      <c r="I18" s="4"/>
      <c r="J18" s="4" t="s">
        <v>241</v>
      </c>
      <c r="K18" s="4" t="s">
        <v>201</v>
      </c>
      <c r="L18" s="4"/>
      <c r="M18" s="4"/>
      <c r="N18" s="5">
        <v>39234</v>
      </c>
      <c r="O18" s="4" t="s">
        <v>83</v>
      </c>
      <c r="P18" s="6">
        <v>3697</v>
      </c>
      <c r="Q18" s="6">
        <v>0</v>
      </c>
      <c r="R18" s="6">
        <v>2553</v>
      </c>
      <c r="S18" s="6">
        <v>0</v>
      </c>
      <c r="T18" s="6">
        <v>0</v>
      </c>
      <c r="U18" s="6">
        <v>0</v>
      </c>
      <c r="V18" s="6">
        <v>2000</v>
      </c>
      <c r="W18" s="6">
        <v>0</v>
      </c>
      <c r="X18" s="6">
        <v>0</v>
      </c>
      <c r="Y18" s="6">
        <v>0</v>
      </c>
      <c r="Z18" s="6">
        <v>0</v>
      </c>
      <c r="AA18" s="6">
        <v>8250</v>
      </c>
    </row>
    <row r="19" spans="1:27" x14ac:dyDescent="0.35">
      <c r="A19" s="4">
        <v>13</v>
      </c>
      <c r="B19" s="4" t="s">
        <v>242</v>
      </c>
      <c r="C19" s="4" t="s">
        <v>243</v>
      </c>
      <c r="D19" s="4" t="s">
        <v>86</v>
      </c>
      <c r="E19" s="4" t="s">
        <v>87</v>
      </c>
      <c r="F19" s="4" t="s">
        <v>154</v>
      </c>
      <c r="G19" s="4" t="s">
        <v>155</v>
      </c>
      <c r="H19" s="4" t="s">
        <v>87</v>
      </c>
      <c r="I19" s="4"/>
      <c r="J19" s="4" t="s">
        <v>244</v>
      </c>
      <c r="K19" s="4" t="s">
        <v>226</v>
      </c>
      <c r="L19" s="4"/>
      <c r="M19" s="4"/>
      <c r="N19" s="5">
        <v>39264</v>
      </c>
      <c r="O19" s="4" t="s">
        <v>83</v>
      </c>
      <c r="P19" s="6">
        <v>0</v>
      </c>
      <c r="Q19" s="6">
        <v>0</v>
      </c>
      <c r="R19" s="6">
        <v>92338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92338</v>
      </c>
    </row>
    <row r="20" spans="1:27" x14ac:dyDescent="0.35">
      <c r="A20" s="4">
        <v>14</v>
      </c>
      <c r="B20" s="4" t="s">
        <v>245</v>
      </c>
      <c r="C20" s="4" t="s">
        <v>246</v>
      </c>
      <c r="D20" s="4" t="s">
        <v>87</v>
      </c>
      <c r="E20" s="4" t="s">
        <v>119</v>
      </c>
      <c r="F20" s="4" t="s">
        <v>127</v>
      </c>
      <c r="G20" s="4" t="s">
        <v>128</v>
      </c>
      <c r="H20" s="4" t="s">
        <v>128</v>
      </c>
      <c r="I20" s="4"/>
      <c r="J20" s="4" t="s">
        <v>214</v>
      </c>
      <c r="K20" s="4" t="s">
        <v>201</v>
      </c>
      <c r="L20" s="4"/>
      <c r="M20" s="4"/>
      <c r="N20" s="5">
        <v>39315</v>
      </c>
      <c r="O20" s="4" t="s">
        <v>83</v>
      </c>
      <c r="P20" s="6">
        <v>0</v>
      </c>
      <c r="Q20" s="6">
        <v>0</v>
      </c>
      <c r="R20" s="6">
        <v>1156</v>
      </c>
      <c r="S20" s="6">
        <v>0</v>
      </c>
      <c r="T20" s="6">
        <v>0</v>
      </c>
      <c r="U20" s="6">
        <v>0</v>
      </c>
      <c r="V20" s="6">
        <v>2000</v>
      </c>
      <c r="W20" s="6">
        <v>0</v>
      </c>
      <c r="X20" s="6">
        <v>0</v>
      </c>
      <c r="Y20" s="6">
        <v>0</v>
      </c>
      <c r="Z20" s="6">
        <v>0</v>
      </c>
      <c r="AA20" s="6">
        <v>3156</v>
      </c>
    </row>
    <row r="21" spans="1:27" x14ac:dyDescent="0.35">
      <c r="A21" s="4">
        <v>15</v>
      </c>
      <c r="B21" s="4" t="s">
        <v>247</v>
      </c>
      <c r="C21" s="4" t="s">
        <v>248</v>
      </c>
      <c r="D21" s="4" t="s">
        <v>85</v>
      </c>
      <c r="E21" s="4" t="s">
        <v>119</v>
      </c>
      <c r="F21" s="4" t="s">
        <v>136</v>
      </c>
      <c r="G21" s="4" t="s">
        <v>148</v>
      </c>
      <c r="H21" s="4" t="s">
        <v>121</v>
      </c>
      <c r="I21" s="4"/>
      <c r="J21" s="4" t="s">
        <v>249</v>
      </c>
      <c r="K21" s="4" t="s">
        <v>222</v>
      </c>
      <c r="L21" s="4"/>
      <c r="M21" s="4"/>
      <c r="N21" s="5">
        <v>39400</v>
      </c>
      <c r="O21" s="4" t="s">
        <v>83</v>
      </c>
      <c r="P21" s="6">
        <v>0</v>
      </c>
      <c r="Q21" s="6">
        <v>0</v>
      </c>
      <c r="R21" s="6">
        <v>28933</v>
      </c>
      <c r="S21" s="6">
        <v>0</v>
      </c>
      <c r="T21" s="6">
        <v>0</v>
      </c>
      <c r="U21" s="6">
        <v>0</v>
      </c>
      <c r="V21" s="6">
        <v>2750</v>
      </c>
      <c r="W21" s="6">
        <v>0</v>
      </c>
      <c r="X21" s="6">
        <v>0</v>
      </c>
      <c r="Y21" s="6">
        <v>0</v>
      </c>
      <c r="Z21" s="6">
        <v>0</v>
      </c>
      <c r="AA21" s="6">
        <v>31683</v>
      </c>
    </row>
    <row r="22" spans="1:27" x14ac:dyDescent="0.35">
      <c r="A22" s="4">
        <v>16</v>
      </c>
      <c r="B22" s="4" t="s">
        <v>250</v>
      </c>
      <c r="C22" s="4" t="s">
        <v>144</v>
      </c>
      <c r="D22" s="4" t="s">
        <v>84</v>
      </c>
      <c r="E22" s="4" t="s">
        <v>87</v>
      </c>
      <c r="F22" s="4" t="s">
        <v>151</v>
      </c>
      <c r="G22" s="4" t="s">
        <v>151</v>
      </c>
      <c r="H22" s="4" t="s">
        <v>151</v>
      </c>
      <c r="I22" s="4"/>
      <c r="J22" s="4" t="s">
        <v>217</v>
      </c>
      <c r="K22" s="4" t="s">
        <v>141</v>
      </c>
      <c r="L22" s="4"/>
      <c r="M22" s="4"/>
      <c r="N22" s="5">
        <v>39621</v>
      </c>
      <c r="O22" s="4" t="s">
        <v>83</v>
      </c>
      <c r="P22" s="6">
        <v>0</v>
      </c>
      <c r="Q22" s="6">
        <v>0</v>
      </c>
      <c r="R22" s="6">
        <v>250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250</v>
      </c>
    </row>
    <row r="23" spans="1:27" x14ac:dyDescent="0.35">
      <c r="A23" s="4">
        <v>17</v>
      </c>
      <c r="B23" s="4" t="s">
        <v>251</v>
      </c>
      <c r="C23" s="4" t="s">
        <v>252</v>
      </c>
      <c r="D23" s="4" t="s">
        <v>85</v>
      </c>
      <c r="E23" s="4" t="s">
        <v>119</v>
      </c>
      <c r="F23" s="4" t="s">
        <v>151</v>
      </c>
      <c r="G23" s="4" t="s">
        <v>151</v>
      </c>
      <c r="H23" s="4" t="s">
        <v>151</v>
      </c>
      <c r="I23" s="4"/>
      <c r="J23" s="4" t="s">
        <v>241</v>
      </c>
      <c r="K23" s="4" t="s">
        <v>201</v>
      </c>
      <c r="L23" s="4"/>
      <c r="M23" s="4"/>
      <c r="N23" s="5">
        <v>39918</v>
      </c>
      <c r="O23" s="4" t="s">
        <v>83</v>
      </c>
      <c r="P23" s="6">
        <v>0</v>
      </c>
      <c r="Q23" s="6">
        <v>0</v>
      </c>
      <c r="R23" s="6">
        <v>21323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21323</v>
      </c>
    </row>
    <row r="24" spans="1:27" x14ac:dyDescent="0.35">
      <c r="A24" s="4">
        <v>18</v>
      </c>
      <c r="B24" s="4" t="s">
        <v>253</v>
      </c>
      <c r="C24" s="4" t="s">
        <v>187</v>
      </c>
      <c r="D24" s="4" t="s">
        <v>86</v>
      </c>
      <c r="E24" s="4" t="s">
        <v>87</v>
      </c>
      <c r="F24" s="4" t="s">
        <v>154</v>
      </c>
      <c r="G24" s="4" t="s">
        <v>155</v>
      </c>
      <c r="H24" s="4" t="s">
        <v>211</v>
      </c>
      <c r="I24" s="4"/>
      <c r="J24" s="4" t="s">
        <v>217</v>
      </c>
      <c r="K24" s="4" t="s">
        <v>141</v>
      </c>
      <c r="L24" s="4"/>
      <c r="M24" s="4"/>
      <c r="N24" s="5">
        <v>40087</v>
      </c>
      <c r="O24" s="4" t="s">
        <v>83</v>
      </c>
      <c r="P24" s="6">
        <v>3084</v>
      </c>
      <c r="Q24" s="6">
        <v>0</v>
      </c>
      <c r="R24" s="6">
        <v>944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4028</v>
      </c>
    </row>
    <row r="25" spans="1:27" x14ac:dyDescent="0.35">
      <c r="A25" s="4">
        <v>19</v>
      </c>
      <c r="B25" s="4" t="s">
        <v>254</v>
      </c>
      <c r="C25" s="4" t="s">
        <v>255</v>
      </c>
      <c r="D25" s="4" t="s">
        <v>86</v>
      </c>
      <c r="E25" s="4" t="s">
        <v>87</v>
      </c>
      <c r="F25" s="4" t="s">
        <v>154</v>
      </c>
      <c r="G25" s="4" t="s">
        <v>155</v>
      </c>
      <c r="H25" s="4" t="s">
        <v>171</v>
      </c>
      <c r="I25" s="4"/>
      <c r="J25" s="4" t="s">
        <v>140</v>
      </c>
      <c r="K25" s="4" t="s">
        <v>141</v>
      </c>
      <c r="L25" s="4"/>
      <c r="M25" s="4"/>
      <c r="N25" s="5">
        <v>40087</v>
      </c>
      <c r="O25" s="4" t="s">
        <v>83</v>
      </c>
      <c r="P25" s="6">
        <v>2554</v>
      </c>
      <c r="Q25" s="6">
        <v>0</v>
      </c>
      <c r="R25" s="6">
        <v>250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2804</v>
      </c>
    </row>
    <row r="26" spans="1:27" x14ac:dyDescent="0.35">
      <c r="A26" s="4">
        <v>20</v>
      </c>
      <c r="B26" s="4" t="s">
        <v>256</v>
      </c>
      <c r="C26" s="4" t="s">
        <v>257</v>
      </c>
      <c r="D26" s="4" t="s">
        <v>86</v>
      </c>
      <c r="E26" s="4" t="s">
        <v>87</v>
      </c>
      <c r="F26" s="4" t="s">
        <v>154</v>
      </c>
      <c r="G26" s="4" t="s">
        <v>155</v>
      </c>
      <c r="H26" s="4" t="s">
        <v>156</v>
      </c>
      <c r="I26" s="4"/>
      <c r="J26" s="4" t="s">
        <v>241</v>
      </c>
      <c r="K26" s="4" t="s">
        <v>201</v>
      </c>
      <c r="L26" s="4"/>
      <c r="M26" s="4"/>
      <c r="N26" s="5">
        <v>40238</v>
      </c>
      <c r="O26" s="4" t="s">
        <v>83</v>
      </c>
      <c r="P26" s="6">
        <v>0</v>
      </c>
      <c r="Q26" s="6">
        <v>0</v>
      </c>
      <c r="R26" s="6">
        <v>9317</v>
      </c>
      <c r="S26" s="6">
        <v>0</v>
      </c>
      <c r="T26" s="6">
        <v>0</v>
      </c>
      <c r="U26" s="6">
        <v>15000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24317</v>
      </c>
    </row>
    <row r="27" spans="1:27" x14ac:dyDescent="0.35">
      <c r="A27" s="4">
        <v>21</v>
      </c>
      <c r="B27" s="4" t="s">
        <v>258</v>
      </c>
      <c r="C27" s="4" t="s">
        <v>259</v>
      </c>
      <c r="D27" s="4" t="s">
        <v>86</v>
      </c>
      <c r="E27" s="4" t="s">
        <v>87</v>
      </c>
      <c r="F27" s="4" t="s">
        <v>260</v>
      </c>
      <c r="G27" s="4" t="s">
        <v>261</v>
      </c>
      <c r="H27" s="4" t="s">
        <v>145</v>
      </c>
      <c r="I27" s="4"/>
      <c r="J27" s="4" t="s">
        <v>262</v>
      </c>
      <c r="K27" s="4" t="s">
        <v>226</v>
      </c>
      <c r="L27" s="4"/>
      <c r="M27" s="4"/>
      <c r="N27" s="5">
        <v>40301</v>
      </c>
      <c r="O27" s="4" t="s">
        <v>83</v>
      </c>
      <c r="P27" s="6">
        <v>9122</v>
      </c>
      <c r="Q27" s="6">
        <v>0</v>
      </c>
      <c r="R27" s="6">
        <v>22801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12875</v>
      </c>
      <c r="AA27" s="6">
        <v>44798</v>
      </c>
    </row>
    <row r="28" spans="1:27" x14ac:dyDescent="0.35">
      <c r="A28" s="4">
        <v>22</v>
      </c>
      <c r="B28" s="4" t="s">
        <v>263</v>
      </c>
      <c r="C28" s="4" t="s">
        <v>264</v>
      </c>
      <c r="D28" s="4" t="s">
        <v>87</v>
      </c>
      <c r="E28" s="4" t="s">
        <v>119</v>
      </c>
      <c r="F28" s="4" t="s">
        <v>127</v>
      </c>
      <c r="G28" s="4" t="s">
        <v>128</v>
      </c>
      <c r="H28" s="4" t="s">
        <v>128</v>
      </c>
      <c r="I28" s="4"/>
      <c r="J28" s="4" t="s">
        <v>140</v>
      </c>
      <c r="K28" s="4" t="s">
        <v>141</v>
      </c>
      <c r="L28" s="4"/>
      <c r="M28" s="4"/>
      <c r="N28" s="5">
        <v>40453</v>
      </c>
      <c r="O28" s="4" t="s">
        <v>83</v>
      </c>
      <c r="P28" s="6">
        <v>3176</v>
      </c>
      <c r="Q28" s="6">
        <v>0</v>
      </c>
      <c r="R28" s="6">
        <v>1083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5417</v>
      </c>
      <c r="AA28" s="6">
        <v>9676</v>
      </c>
    </row>
    <row r="29" spans="1:27" x14ac:dyDescent="0.35">
      <c r="A29" s="4">
        <v>23</v>
      </c>
      <c r="B29" s="4" t="s">
        <v>265</v>
      </c>
      <c r="C29" s="4" t="s">
        <v>266</v>
      </c>
      <c r="D29" s="4" t="s">
        <v>88</v>
      </c>
      <c r="E29" s="4" t="s">
        <v>88</v>
      </c>
      <c r="F29" s="4" t="s">
        <v>175</v>
      </c>
      <c r="G29" s="4" t="s">
        <v>175</v>
      </c>
      <c r="H29" s="4" t="s">
        <v>175</v>
      </c>
      <c r="I29" s="4"/>
      <c r="J29" s="4" t="s">
        <v>217</v>
      </c>
      <c r="K29" s="4" t="s">
        <v>141</v>
      </c>
      <c r="L29" s="4"/>
      <c r="M29" s="4"/>
      <c r="N29" s="5">
        <v>40555</v>
      </c>
      <c r="O29" s="4" t="s">
        <v>83</v>
      </c>
      <c r="P29" s="6">
        <v>2719</v>
      </c>
      <c r="Q29" s="6">
        <v>0</v>
      </c>
      <c r="R29" s="6">
        <v>284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3417</v>
      </c>
      <c r="AA29" s="6">
        <v>6420</v>
      </c>
    </row>
    <row r="30" spans="1:27" x14ac:dyDescent="0.35">
      <c r="A30" s="4">
        <v>24</v>
      </c>
      <c r="B30" s="4" t="s">
        <v>267</v>
      </c>
      <c r="C30" s="4" t="s">
        <v>158</v>
      </c>
      <c r="D30" s="4" t="s">
        <v>85</v>
      </c>
      <c r="E30" s="4" t="s">
        <v>119</v>
      </c>
      <c r="F30" s="4" t="s">
        <v>120</v>
      </c>
      <c r="G30" s="4" t="s">
        <v>123</v>
      </c>
      <c r="H30" s="4" t="s">
        <v>87</v>
      </c>
      <c r="I30" s="4"/>
      <c r="J30" s="4" t="s">
        <v>221</v>
      </c>
      <c r="K30" s="4" t="s">
        <v>222</v>
      </c>
      <c r="L30" s="4"/>
      <c r="M30" s="4"/>
      <c r="N30" s="5">
        <v>40635</v>
      </c>
      <c r="O30" s="4" t="s">
        <v>83</v>
      </c>
      <c r="P30" s="6">
        <v>4178</v>
      </c>
      <c r="Q30" s="6">
        <v>0</v>
      </c>
      <c r="R30" s="6">
        <v>3799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6250</v>
      </c>
      <c r="AA30" s="6">
        <v>14227</v>
      </c>
    </row>
    <row r="31" spans="1:27" x14ac:dyDescent="0.35">
      <c r="A31" s="4">
        <v>25</v>
      </c>
      <c r="B31" s="4" t="s">
        <v>268</v>
      </c>
      <c r="C31" s="4" t="s">
        <v>269</v>
      </c>
      <c r="D31" s="4" t="s">
        <v>87</v>
      </c>
      <c r="E31" s="4" t="s">
        <v>87</v>
      </c>
      <c r="F31" s="4" t="s">
        <v>152</v>
      </c>
      <c r="G31" s="4" t="s">
        <v>164</v>
      </c>
      <c r="H31" s="4" t="s">
        <v>164</v>
      </c>
      <c r="I31" s="4"/>
      <c r="J31" s="4" t="s">
        <v>221</v>
      </c>
      <c r="K31" s="4" t="s">
        <v>222</v>
      </c>
      <c r="L31" s="4"/>
      <c r="M31" s="4"/>
      <c r="N31" s="5">
        <v>40673</v>
      </c>
      <c r="O31" s="4" t="s">
        <v>83</v>
      </c>
      <c r="P31" s="6">
        <v>0</v>
      </c>
      <c r="Q31" s="6">
        <v>0</v>
      </c>
      <c r="R31" s="6">
        <v>9294</v>
      </c>
      <c r="S31" s="6">
        <v>0</v>
      </c>
      <c r="T31" s="6">
        <v>0</v>
      </c>
      <c r="U31" s="6">
        <v>0</v>
      </c>
      <c r="V31" s="6">
        <v>2500</v>
      </c>
      <c r="W31" s="6">
        <v>0</v>
      </c>
      <c r="X31" s="6">
        <v>0</v>
      </c>
      <c r="Y31" s="6">
        <v>0</v>
      </c>
      <c r="Z31" s="6">
        <v>0</v>
      </c>
      <c r="AA31" s="6">
        <v>11794</v>
      </c>
    </row>
    <row r="32" spans="1:27" x14ac:dyDescent="0.35">
      <c r="A32" s="4">
        <v>26</v>
      </c>
      <c r="B32" s="4" t="s">
        <v>270</v>
      </c>
      <c r="C32" s="4" t="s">
        <v>188</v>
      </c>
      <c r="D32" s="4" t="s">
        <v>86</v>
      </c>
      <c r="E32" s="4" t="s">
        <v>87</v>
      </c>
      <c r="F32" s="4" t="s">
        <v>154</v>
      </c>
      <c r="G32" s="4" t="s">
        <v>155</v>
      </c>
      <c r="H32" s="4" t="s">
        <v>156</v>
      </c>
      <c r="I32" s="4"/>
      <c r="J32" s="4" t="s">
        <v>129</v>
      </c>
      <c r="K32" s="4" t="s">
        <v>130</v>
      </c>
      <c r="L32" s="4"/>
      <c r="M32" s="4"/>
      <c r="N32" s="5">
        <v>40689</v>
      </c>
      <c r="O32" s="4" t="s">
        <v>83</v>
      </c>
      <c r="P32" s="6">
        <v>2909</v>
      </c>
      <c r="Q32" s="6">
        <v>0</v>
      </c>
      <c r="R32" s="6">
        <v>678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3587</v>
      </c>
    </row>
    <row r="33" spans="1:27" x14ac:dyDescent="0.35">
      <c r="A33" s="4">
        <v>27</v>
      </c>
      <c r="B33" s="4" t="s">
        <v>271</v>
      </c>
      <c r="C33" s="4" t="s">
        <v>272</v>
      </c>
      <c r="D33" s="4" t="s">
        <v>86</v>
      </c>
      <c r="E33" s="4" t="s">
        <v>87</v>
      </c>
      <c r="F33" s="4" t="s">
        <v>154</v>
      </c>
      <c r="G33" s="4" t="s">
        <v>198</v>
      </c>
      <c r="H33" s="4" t="s">
        <v>211</v>
      </c>
      <c r="I33" s="4"/>
      <c r="J33" s="4" t="s">
        <v>140</v>
      </c>
      <c r="K33" s="4" t="s">
        <v>141</v>
      </c>
      <c r="L33" s="4"/>
      <c r="M33" s="4"/>
      <c r="N33" s="5">
        <v>40807</v>
      </c>
      <c r="O33" s="4" t="s">
        <v>83</v>
      </c>
      <c r="P33" s="6">
        <v>2452</v>
      </c>
      <c r="Q33" s="6">
        <v>0</v>
      </c>
      <c r="R33" s="6">
        <v>250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2702</v>
      </c>
    </row>
    <row r="34" spans="1:27" x14ac:dyDescent="0.35">
      <c r="A34" s="4">
        <v>28</v>
      </c>
      <c r="B34" s="4" t="s">
        <v>273</v>
      </c>
      <c r="C34" s="4" t="s">
        <v>274</v>
      </c>
      <c r="D34" s="4" t="s">
        <v>85</v>
      </c>
      <c r="E34" s="4" t="s">
        <v>119</v>
      </c>
      <c r="F34" s="4" t="s">
        <v>139</v>
      </c>
      <c r="G34" s="4" t="s">
        <v>139</v>
      </c>
      <c r="H34" s="4" t="s">
        <v>168</v>
      </c>
      <c r="I34" s="4"/>
      <c r="J34" s="4" t="s">
        <v>140</v>
      </c>
      <c r="K34" s="4" t="s">
        <v>141</v>
      </c>
      <c r="L34" s="4"/>
      <c r="M34" s="4"/>
      <c r="N34" s="5">
        <v>40835</v>
      </c>
      <c r="O34" s="4" t="s">
        <v>83</v>
      </c>
      <c r="P34" s="6">
        <v>2216</v>
      </c>
      <c r="Q34" s="6">
        <v>0</v>
      </c>
      <c r="R34" s="6">
        <v>250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2466</v>
      </c>
    </row>
    <row r="35" spans="1:27" x14ac:dyDescent="0.35">
      <c r="A35" s="4">
        <v>29</v>
      </c>
      <c r="B35" s="4" t="s">
        <v>275</v>
      </c>
      <c r="C35" s="4" t="s">
        <v>276</v>
      </c>
      <c r="D35" s="4" t="s">
        <v>86</v>
      </c>
      <c r="E35" s="4" t="s">
        <v>87</v>
      </c>
      <c r="F35" s="4" t="s">
        <v>154</v>
      </c>
      <c r="G35" s="4" t="s">
        <v>155</v>
      </c>
      <c r="H35" s="4" t="s">
        <v>156</v>
      </c>
      <c r="I35" s="4"/>
      <c r="J35" s="4" t="s">
        <v>241</v>
      </c>
      <c r="K35" s="4" t="s">
        <v>201</v>
      </c>
      <c r="L35" s="4"/>
      <c r="M35" s="4"/>
      <c r="N35" s="5">
        <v>40862</v>
      </c>
      <c r="O35" s="4" t="s">
        <v>83</v>
      </c>
      <c r="P35" s="6">
        <v>3710</v>
      </c>
      <c r="Q35" s="6">
        <v>0</v>
      </c>
      <c r="R35" s="6">
        <v>2623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6333</v>
      </c>
    </row>
    <row r="36" spans="1:27" x14ac:dyDescent="0.35">
      <c r="A36" s="4">
        <v>30</v>
      </c>
      <c r="B36" s="4" t="s">
        <v>277</v>
      </c>
      <c r="C36" s="4" t="s">
        <v>278</v>
      </c>
      <c r="D36" s="4" t="s">
        <v>86</v>
      </c>
      <c r="E36" s="4" t="s">
        <v>87</v>
      </c>
      <c r="F36" s="4" t="s">
        <v>202</v>
      </c>
      <c r="G36" s="4" t="s">
        <v>203</v>
      </c>
      <c r="H36" s="4" t="s">
        <v>203</v>
      </c>
      <c r="I36" s="4"/>
      <c r="J36" s="4" t="s">
        <v>241</v>
      </c>
      <c r="K36" s="4" t="s">
        <v>201</v>
      </c>
      <c r="L36" s="4"/>
      <c r="M36" s="4"/>
      <c r="N36" s="5">
        <v>40909</v>
      </c>
      <c r="O36" s="4" t="s">
        <v>83</v>
      </c>
      <c r="P36" s="6">
        <v>0</v>
      </c>
      <c r="Q36" s="6">
        <v>0</v>
      </c>
      <c r="R36" s="6">
        <v>250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250</v>
      </c>
    </row>
    <row r="37" spans="1:27" x14ac:dyDescent="0.35">
      <c r="A37" s="4">
        <v>31</v>
      </c>
      <c r="B37" s="4" t="s">
        <v>279</v>
      </c>
      <c r="C37" s="4" t="s">
        <v>280</v>
      </c>
      <c r="D37" s="4" t="s">
        <v>87</v>
      </c>
      <c r="E37" s="4" t="s">
        <v>119</v>
      </c>
      <c r="F37" s="4" t="s">
        <v>127</v>
      </c>
      <c r="G37" s="4" t="s">
        <v>128</v>
      </c>
      <c r="H37" s="4" t="s">
        <v>128</v>
      </c>
      <c r="I37" s="4"/>
      <c r="J37" s="4" t="s">
        <v>137</v>
      </c>
      <c r="K37" s="4" t="s">
        <v>138</v>
      </c>
      <c r="L37" s="4"/>
      <c r="M37" s="4"/>
      <c r="N37" s="5">
        <v>40918</v>
      </c>
      <c r="O37" s="4" t="s">
        <v>83</v>
      </c>
      <c r="P37" s="6">
        <v>2770</v>
      </c>
      <c r="Q37" s="6">
        <v>0</v>
      </c>
      <c r="R37" s="6">
        <v>306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3076</v>
      </c>
    </row>
    <row r="38" spans="1:27" x14ac:dyDescent="0.35">
      <c r="A38" s="4">
        <v>32</v>
      </c>
      <c r="B38" s="4" t="s">
        <v>281</v>
      </c>
      <c r="C38" s="4" t="s">
        <v>282</v>
      </c>
      <c r="D38" s="4" t="s">
        <v>89</v>
      </c>
      <c r="E38" s="4" t="s">
        <v>89</v>
      </c>
      <c r="F38" s="4" t="s">
        <v>120</v>
      </c>
      <c r="G38" s="4" t="s">
        <v>87</v>
      </c>
      <c r="H38" s="4" t="s">
        <v>87</v>
      </c>
      <c r="I38" s="4"/>
      <c r="J38" s="4" t="s">
        <v>249</v>
      </c>
      <c r="K38" s="4" t="s">
        <v>222</v>
      </c>
      <c r="L38" s="4"/>
      <c r="M38" s="4"/>
      <c r="N38" s="5">
        <v>41000</v>
      </c>
      <c r="O38" s="4" t="s">
        <v>83</v>
      </c>
      <c r="P38" s="6">
        <v>11832</v>
      </c>
      <c r="Q38" s="6">
        <v>0</v>
      </c>
      <c r="R38" s="6">
        <v>33839</v>
      </c>
      <c r="S38" s="6">
        <v>0</v>
      </c>
      <c r="T38" s="6">
        <v>0</v>
      </c>
      <c r="U38" s="6">
        <v>0</v>
      </c>
      <c r="V38" s="6">
        <v>2750</v>
      </c>
      <c r="W38" s="6">
        <v>0</v>
      </c>
      <c r="X38" s="6">
        <v>0</v>
      </c>
      <c r="Y38" s="6">
        <v>0</v>
      </c>
      <c r="Z38" s="6">
        <v>17625</v>
      </c>
      <c r="AA38" s="6">
        <v>66046</v>
      </c>
    </row>
    <row r="39" spans="1:27" x14ac:dyDescent="0.35">
      <c r="A39" s="4">
        <v>33</v>
      </c>
      <c r="B39" s="4" t="s">
        <v>283</v>
      </c>
      <c r="C39" s="4" t="s">
        <v>284</v>
      </c>
      <c r="D39" s="4" t="s">
        <v>85</v>
      </c>
      <c r="E39" s="4" t="s">
        <v>87</v>
      </c>
      <c r="F39" s="4" t="s">
        <v>151</v>
      </c>
      <c r="G39" s="4" t="s">
        <v>151</v>
      </c>
      <c r="H39" s="4" t="s">
        <v>151</v>
      </c>
      <c r="I39" s="4"/>
      <c r="J39" s="4" t="s">
        <v>217</v>
      </c>
      <c r="K39" s="4" t="s">
        <v>141</v>
      </c>
      <c r="L39" s="4"/>
      <c r="M39" s="4"/>
      <c r="N39" s="5">
        <v>41018</v>
      </c>
      <c r="O39" s="4" t="s">
        <v>83</v>
      </c>
      <c r="P39" s="6">
        <v>3241</v>
      </c>
      <c r="Q39" s="6">
        <v>0</v>
      </c>
      <c r="R39" s="6">
        <v>1369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4610</v>
      </c>
    </row>
    <row r="40" spans="1:27" x14ac:dyDescent="0.35">
      <c r="A40" s="4">
        <v>34</v>
      </c>
      <c r="B40" s="4" t="s">
        <v>285</v>
      </c>
      <c r="C40" s="4" t="s">
        <v>286</v>
      </c>
      <c r="D40" s="4" t="s">
        <v>86</v>
      </c>
      <c r="E40" s="4" t="s">
        <v>87</v>
      </c>
      <c r="F40" s="4" t="s">
        <v>154</v>
      </c>
      <c r="G40" s="4" t="s">
        <v>198</v>
      </c>
      <c r="H40" s="4" t="s">
        <v>156</v>
      </c>
      <c r="I40" s="4"/>
      <c r="J40" s="4" t="s">
        <v>214</v>
      </c>
      <c r="K40" s="4" t="s">
        <v>201</v>
      </c>
      <c r="L40" s="4"/>
      <c r="M40" s="4"/>
      <c r="N40" s="5">
        <v>41044</v>
      </c>
      <c r="O40" s="4" t="s">
        <v>83</v>
      </c>
      <c r="P40" s="6">
        <v>3141</v>
      </c>
      <c r="Q40" s="6">
        <v>0</v>
      </c>
      <c r="R40" s="6">
        <v>1110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4251</v>
      </c>
    </row>
    <row r="41" spans="1:27" x14ac:dyDescent="0.35">
      <c r="A41" s="4">
        <v>35</v>
      </c>
      <c r="B41" s="4" t="s">
        <v>287</v>
      </c>
      <c r="C41" s="4" t="s">
        <v>288</v>
      </c>
      <c r="D41" s="4" t="s">
        <v>88</v>
      </c>
      <c r="E41" s="4" t="s">
        <v>88</v>
      </c>
      <c r="F41" s="4" t="s">
        <v>175</v>
      </c>
      <c r="G41" s="4" t="s">
        <v>175</v>
      </c>
      <c r="H41" s="4" t="s">
        <v>175</v>
      </c>
      <c r="I41" s="4"/>
      <c r="J41" s="4" t="s">
        <v>249</v>
      </c>
      <c r="K41" s="4" t="s">
        <v>222</v>
      </c>
      <c r="L41" s="4"/>
      <c r="M41" s="4"/>
      <c r="N41" s="5">
        <v>41077</v>
      </c>
      <c r="O41" s="4" t="s">
        <v>83</v>
      </c>
      <c r="P41" s="6">
        <v>10098</v>
      </c>
      <c r="Q41" s="6">
        <v>0</v>
      </c>
      <c r="R41" s="6">
        <v>26332</v>
      </c>
      <c r="S41" s="6">
        <v>0</v>
      </c>
      <c r="T41" s="6">
        <v>0</v>
      </c>
      <c r="U41" s="6">
        <v>0</v>
      </c>
      <c r="V41" s="6">
        <v>2750</v>
      </c>
      <c r="W41" s="6">
        <v>0</v>
      </c>
      <c r="X41" s="6">
        <v>0</v>
      </c>
      <c r="Y41" s="6">
        <v>0</v>
      </c>
      <c r="Z41" s="6">
        <v>15750</v>
      </c>
      <c r="AA41" s="6">
        <v>54930</v>
      </c>
    </row>
    <row r="42" spans="1:27" x14ac:dyDescent="0.35">
      <c r="A42" s="4">
        <v>36</v>
      </c>
      <c r="B42" s="4" t="s">
        <v>289</v>
      </c>
      <c r="C42" s="4" t="s">
        <v>290</v>
      </c>
      <c r="D42" s="4" t="s">
        <v>87</v>
      </c>
      <c r="E42" s="4" t="s">
        <v>87</v>
      </c>
      <c r="F42" s="4" t="s">
        <v>116</v>
      </c>
      <c r="G42" s="4" t="s">
        <v>117</v>
      </c>
      <c r="H42" s="4" t="s">
        <v>118</v>
      </c>
      <c r="I42" s="4"/>
      <c r="J42" s="4" t="s">
        <v>241</v>
      </c>
      <c r="K42" s="4" t="s">
        <v>201</v>
      </c>
      <c r="L42" s="4"/>
      <c r="M42" s="4"/>
      <c r="N42" s="5">
        <v>41102</v>
      </c>
      <c r="O42" s="4" t="s">
        <v>83</v>
      </c>
      <c r="P42" s="6">
        <v>4396</v>
      </c>
      <c r="Q42" s="6">
        <v>0</v>
      </c>
      <c r="R42" s="6">
        <v>4462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8858</v>
      </c>
    </row>
    <row r="43" spans="1:27" x14ac:dyDescent="0.35">
      <c r="A43" s="4">
        <v>37</v>
      </c>
      <c r="B43" s="4" t="s">
        <v>291</v>
      </c>
      <c r="C43" s="4" t="s">
        <v>292</v>
      </c>
      <c r="D43" s="4" t="s">
        <v>87</v>
      </c>
      <c r="E43" s="4" t="s">
        <v>87</v>
      </c>
      <c r="F43" s="4" t="s">
        <v>116</v>
      </c>
      <c r="G43" s="4" t="s">
        <v>117</v>
      </c>
      <c r="H43" s="4" t="s">
        <v>118</v>
      </c>
      <c r="I43" s="4"/>
      <c r="J43" s="4" t="s">
        <v>221</v>
      </c>
      <c r="K43" s="4" t="s">
        <v>222</v>
      </c>
      <c r="L43" s="4"/>
      <c r="M43" s="4"/>
      <c r="N43" s="5">
        <v>41122</v>
      </c>
      <c r="O43" s="4" t="s">
        <v>83</v>
      </c>
      <c r="P43" s="6">
        <v>8268</v>
      </c>
      <c r="Q43" s="6">
        <v>0</v>
      </c>
      <c r="R43" s="6">
        <v>18633</v>
      </c>
      <c r="S43" s="6">
        <v>0</v>
      </c>
      <c r="T43" s="6">
        <v>0</v>
      </c>
      <c r="U43" s="6">
        <v>0</v>
      </c>
      <c r="V43" s="6">
        <v>2500</v>
      </c>
      <c r="W43" s="6">
        <v>0</v>
      </c>
      <c r="X43" s="6">
        <v>0</v>
      </c>
      <c r="Y43" s="6">
        <v>0</v>
      </c>
      <c r="Z43" s="6">
        <v>0</v>
      </c>
      <c r="AA43" s="6">
        <v>29401</v>
      </c>
    </row>
    <row r="44" spans="1:27" x14ac:dyDescent="0.35">
      <c r="A44" s="4">
        <v>38</v>
      </c>
      <c r="B44" s="4" t="s">
        <v>293</v>
      </c>
      <c r="C44" s="4" t="s">
        <v>294</v>
      </c>
      <c r="D44" s="4" t="s">
        <v>87</v>
      </c>
      <c r="E44" s="4" t="s">
        <v>87</v>
      </c>
      <c r="F44" s="4" t="s">
        <v>152</v>
      </c>
      <c r="G44" s="4" t="s">
        <v>150</v>
      </c>
      <c r="H44" s="4" t="s">
        <v>169</v>
      </c>
      <c r="I44" s="4"/>
      <c r="J44" s="4" t="s">
        <v>140</v>
      </c>
      <c r="K44" s="4" t="s">
        <v>141</v>
      </c>
      <c r="L44" s="4"/>
      <c r="M44" s="4"/>
      <c r="N44" s="5">
        <v>41147</v>
      </c>
      <c r="O44" s="4" t="s">
        <v>83</v>
      </c>
      <c r="P44" s="6">
        <v>0</v>
      </c>
      <c r="Q44" s="6">
        <v>0</v>
      </c>
      <c r="R44" s="6">
        <v>669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669</v>
      </c>
    </row>
    <row r="45" spans="1:27" x14ac:dyDescent="0.35">
      <c r="A45" s="4">
        <v>39</v>
      </c>
      <c r="B45" s="4" t="s">
        <v>295</v>
      </c>
      <c r="C45" s="4" t="s">
        <v>296</v>
      </c>
      <c r="D45" s="4" t="s">
        <v>84</v>
      </c>
      <c r="E45" s="4" t="s">
        <v>119</v>
      </c>
      <c r="F45" s="4" t="s">
        <v>139</v>
      </c>
      <c r="G45" s="4" t="s">
        <v>139</v>
      </c>
      <c r="H45" s="4" t="s">
        <v>173</v>
      </c>
      <c r="I45" s="4"/>
      <c r="J45" s="4" t="s">
        <v>217</v>
      </c>
      <c r="K45" s="4" t="s">
        <v>141</v>
      </c>
      <c r="L45" s="4"/>
      <c r="M45" s="4"/>
      <c r="N45" s="5">
        <v>41183</v>
      </c>
      <c r="O45" s="4" t="s">
        <v>83</v>
      </c>
      <c r="P45" s="6">
        <v>3371</v>
      </c>
      <c r="Q45" s="6">
        <v>0</v>
      </c>
      <c r="R45" s="6">
        <v>1374</v>
      </c>
      <c r="S45" s="6">
        <v>0</v>
      </c>
      <c r="T45" s="6">
        <v>0</v>
      </c>
      <c r="U45" s="6">
        <v>0</v>
      </c>
      <c r="V45" s="6">
        <v>1000</v>
      </c>
      <c r="W45" s="6">
        <v>0</v>
      </c>
      <c r="X45" s="6">
        <v>0</v>
      </c>
      <c r="Y45" s="6">
        <v>0</v>
      </c>
      <c r="Z45" s="6">
        <v>0</v>
      </c>
      <c r="AA45" s="6">
        <v>5745</v>
      </c>
    </row>
    <row r="46" spans="1:27" x14ac:dyDescent="0.35">
      <c r="A46" s="4">
        <v>40</v>
      </c>
      <c r="B46" s="4" t="s">
        <v>297</v>
      </c>
      <c r="C46" s="4" t="s">
        <v>181</v>
      </c>
      <c r="D46" s="4" t="s">
        <v>86</v>
      </c>
      <c r="E46" s="4" t="s">
        <v>87</v>
      </c>
      <c r="F46" s="4" t="s">
        <v>154</v>
      </c>
      <c r="G46" s="4" t="s">
        <v>198</v>
      </c>
      <c r="H46" s="4" t="s">
        <v>156</v>
      </c>
      <c r="I46" s="4"/>
      <c r="J46" s="4" t="s">
        <v>217</v>
      </c>
      <c r="K46" s="4" t="s">
        <v>141</v>
      </c>
      <c r="L46" s="4"/>
      <c r="M46" s="4"/>
      <c r="N46" s="5">
        <v>41409</v>
      </c>
      <c r="O46" s="4" t="s">
        <v>83</v>
      </c>
      <c r="P46" s="6">
        <v>2402</v>
      </c>
      <c r="Q46" s="6">
        <v>0</v>
      </c>
      <c r="R46" s="6">
        <v>250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2652</v>
      </c>
    </row>
    <row r="47" spans="1:27" x14ac:dyDescent="0.35">
      <c r="A47" s="4">
        <v>41</v>
      </c>
      <c r="B47" s="4" t="s">
        <v>298</v>
      </c>
      <c r="C47" s="4" t="s">
        <v>299</v>
      </c>
      <c r="D47" s="4" t="s">
        <v>86</v>
      </c>
      <c r="E47" s="4" t="s">
        <v>87</v>
      </c>
      <c r="F47" s="4" t="s">
        <v>179</v>
      </c>
      <c r="G47" s="4" t="s">
        <v>179</v>
      </c>
      <c r="H47" s="4" t="s">
        <v>87</v>
      </c>
      <c r="I47" s="4"/>
      <c r="J47" s="4" t="s">
        <v>140</v>
      </c>
      <c r="K47" s="4" t="s">
        <v>141</v>
      </c>
      <c r="L47" s="4"/>
      <c r="M47" s="4"/>
      <c r="N47" s="5">
        <v>41468</v>
      </c>
      <c r="O47" s="4" t="s">
        <v>83</v>
      </c>
      <c r="P47" s="6">
        <v>3108</v>
      </c>
      <c r="Q47" s="6">
        <v>0</v>
      </c>
      <c r="R47" s="6">
        <v>1000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4108</v>
      </c>
    </row>
    <row r="48" spans="1:27" x14ac:dyDescent="0.35">
      <c r="A48" s="4">
        <v>42</v>
      </c>
      <c r="B48" s="4" t="s">
        <v>300</v>
      </c>
      <c r="C48" s="4" t="s">
        <v>301</v>
      </c>
      <c r="D48" s="4" t="s">
        <v>86</v>
      </c>
      <c r="E48" s="4" t="s">
        <v>87</v>
      </c>
      <c r="F48" s="4" t="s">
        <v>179</v>
      </c>
      <c r="G48" s="4" t="s">
        <v>179</v>
      </c>
      <c r="H48" s="4" t="s">
        <v>87</v>
      </c>
      <c r="I48" s="4"/>
      <c r="J48" s="4" t="s">
        <v>140</v>
      </c>
      <c r="K48" s="4" t="s">
        <v>141</v>
      </c>
      <c r="L48" s="4"/>
      <c r="M48" s="4"/>
      <c r="N48" s="5">
        <v>41507</v>
      </c>
      <c r="O48" s="4" t="s">
        <v>83</v>
      </c>
      <c r="P48" s="6">
        <v>3108</v>
      </c>
      <c r="Q48" s="6">
        <v>0</v>
      </c>
      <c r="R48" s="6">
        <v>1002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4110</v>
      </c>
    </row>
    <row r="49" spans="1:27" x14ac:dyDescent="0.35">
      <c r="A49" s="4">
        <v>43</v>
      </c>
      <c r="B49" s="4" t="s">
        <v>302</v>
      </c>
      <c r="C49" s="4" t="s">
        <v>125</v>
      </c>
      <c r="D49" s="4" t="s">
        <v>85</v>
      </c>
      <c r="E49" s="4" t="s">
        <v>119</v>
      </c>
      <c r="F49" s="4" t="s">
        <v>139</v>
      </c>
      <c r="G49" s="4" t="s">
        <v>139</v>
      </c>
      <c r="H49" s="4" t="s">
        <v>173</v>
      </c>
      <c r="I49" s="4"/>
      <c r="J49" s="4" t="s">
        <v>214</v>
      </c>
      <c r="K49" s="4" t="s">
        <v>201</v>
      </c>
      <c r="L49" s="4"/>
      <c r="M49" s="4"/>
      <c r="N49" s="5">
        <v>41718</v>
      </c>
      <c r="O49" s="4" t="s">
        <v>83</v>
      </c>
      <c r="P49" s="6">
        <v>3714</v>
      </c>
      <c r="Q49" s="6">
        <v>0</v>
      </c>
      <c r="R49" s="6">
        <v>2158</v>
      </c>
      <c r="S49" s="6">
        <v>0</v>
      </c>
      <c r="T49" s="6">
        <v>0</v>
      </c>
      <c r="U49" s="6">
        <v>0</v>
      </c>
      <c r="V49" s="6">
        <v>2000</v>
      </c>
      <c r="W49" s="6">
        <v>0</v>
      </c>
      <c r="X49" s="6">
        <v>0</v>
      </c>
      <c r="Y49" s="6">
        <v>0</v>
      </c>
      <c r="Z49" s="6">
        <v>0</v>
      </c>
      <c r="AA49" s="6">
        <v>7872</v>
      </c>
    </row>
    <row r="50" spans="1:27" x14ac:dyDescent="0.35">
      <c r="A50" s="4">
        <v>44</v>
      </c>
      <c r="B50" s="4" t="s">
        <v>303</v>
      </c>
      <c r="C50" s="4" t="s">
        <v>304</v>
      </c>
      <c r="D50" s="4" t="s">
        <v>85</v>
      </c>
      <c r="E50" s="4" t="s">
        <v>119</v>
      </c>
      <c r="F50" s="4" t="s">
        <v>139</v>
      </c>
      <c r="G50" s="4" t="s">
        <v>139</v>
      </c>
      <c r="H50" s="4" t="s">
        <v>173</v>
      </c>
      <c r="I50" s="4"/>
      <c r="J50" s="4" t="s">
        <v>137</v>
      </c>
      <c r="K50" s="4" t="s">
        <v>138</v>
      </c>
      <c r="L50" s="4"/>
      <c r="M50" s="4"/>
      <c r="N50" s="5">
        <v>41821</v>
      </c>
      <c r="O50" s="4" t="s">
        <v>83</v>
      </c>
      <c r="P50" s="6">
        <v>2480</v>
      </c>
      <c r="Q50" s="6">
        <v>0</v>
      </c>
      <c r="R50" s="6">
        <v>250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2730</v>
      </c>
    </row>
    <row r="51" spans="1:27" x14ac:dyDescent="0.35">
      <c r="A51" s="4">
        <v>45</v>
      </c>
      <c r="B51" s="4" t="s">
        <v>305</v>
      </c>
      <c r="C51" s="4" t="s">
        <v>306</v>
      </c>
      <c r="D51" s="4" t="s">
        <v>86</v>
      </c>
      <c r="E51" s="4" t="s">
        <v>87</v>
      </c>
      <c r="F51" s="4" t="s">
        <v>179</v>
      </c>
      <c r="G51" s="4" t="s">
        <v>179</v>
      </c>
      <c r="H51" s="4" t="s">
        <v>87</v>
      </c>
      <c r="I51" s="4"/>
      <c r="J51" s="4" t="s">
        <v>214</v>
      </c>
      <c r="K51" s="4" t="s">
        <v>201</v>
      </c>
      <c r="L51" s="4"/>
      <c r="M51" s="4"/>
      <c r="N51" s="5">
        <v>41871</v>
      </c>
      <c r="O51" s="4" t="s">
        <v>83</v>
      </c>
      <c r="P51" s="6">
        <v>3532</v>
      </c>
      <c r="Q51" s="6">
        <v>0</v>
      </c>
      <c r="R51" s="6">
        <v>2084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5616</v>
      </c>
    </row>
    <row r="52" spans="1:27" x14ac:dyDescent="0.35">
      <c r="A52" s="4">
        <v>46</v>
      </c>
      <c r="B52" s="4" t="s">
        <v>307</v>
      </c>
      <c r="C52" s="4" t="s">
        <v>135</v>
      </c>
      <c r="D52" s="4" t="s">
        <v>84</v>
      </c>
      <c r="E52" s="4" t="s">
        <v>87</v>
      </c>
      <c r="F52" s="4" t="s">
        <v>165</v>
      </c>
      <c r="G52" s="4" t="s">
        <v>166</v>
      </c>
      <c r="H52" s="4" t="s">
        <v>167</v>
      </c>
      <c r="I52" s="4"/>
      <c r="J52" s="4" t="s">
        <v>249</v>
      </c>
      <c r="K52" s="4" t="s">
        <v>222</v>
      </c>
      <c r="L52" s="4"/>
      <c r="M52" s="4"/>
      <c r="N52" s="5">
        <v>41892</v>
      </c>
      <c r="O52" s="4" t="s">
        <v>83</v>
      </c>
      <c r="P52" s="6">
        <v>14422</v>
      </c>
      <c r="Q52" s="6">
        <v>0</v>
      </c>
      <c r="R52" s="6">
        <v>45542</v>
      </c>
      <c r="S52" s="6">
        <v>0</v>
      </c>
      <c r="T52" s="6">
        <v>0</v>
      </c>
      <c r="U52" s="6">
        <v>0</v>
      </c>
      <c r="V52" s="6">
        <v>2750</v>
      </c>
      <c r="W52" s="6">
        <v>0</v>
      </c>
      <c r="X52" s="6">
        <v>0</v>
      </c>
      <c r="Y52" s="6">
        <v>0</v>
      </c>
      <c r="Z52" s="6">
        <v>19496</v>
      </c>
      <c r="AA52" s="6">
        <v>82210</v>
      </c>
    </row>
    <row r="53" spans="1:27" x14ac:dyDescent="0.35">
      <c r="A53" s="4">
        <v>47</v>
      </c>
      <c r="B53" s="4" t="s">
        <v>308</v>
      </c>
      <c r="C53" s="4" t="s">
        <v>309</v>
      </c>
      <c r="D53" s="4" t="s">
        <v>86</v>
      </c>
      <c r="E53" s="4" t="s">
        <v>87</v>
      </c>
      <c r="F53" s="4" t="s">
        <v>154</v>
      </c>
      <c r="G53" s="4" t="s">
        <v>155</v>
      </c>
      <c r="H53" s="4" t="s">
        <v>211</v>
      </c>
      <c r="I53" s="4"/>
      <c r="J53" s="4" t="s">
        <v>217</v>
      </c>
      <c r="K53" s="4" t="s">
        <v>141</v>
      </c>
      <c r="L53" s="4"/>
      <c r="M53" s="4"/>
      <c r="N53" s="5">
        <v>42073</v>
      </c>
      <c r="O53" s="4" t="s">
        <v>83</v>
      </c>
      <c r="P53" s="6">
        <v>2518</v>
      </c>
      <c r="Q53" s="6">
        <v>0</v>
      </c>
      <c r="R53" s="6">
        <v>250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2768</v>
      </c>
    </row>
    <row r="54" spans="1:27" x14ac:dyDescent="0.35">
      <c r="A54" s="4">
        <v>48</v>
      </c>
      <c r="B54" s="4" t="s">
        <v>310</v>
      </c>
      <c r="C54" s="4" t="s">
        <v>311</v>
      </c>
      <c r="D54" s="4" t="s">
        <v>87</v>
      </c>
      <c r="E54" s="4" t="s">
        <v>119</v>
      </c>
      <c r="F54" s="4" t="s">
        <v>127</v>
      </c>
      <c r="G54" s="4" t="s">
        <v>128</v>
      </c>
      <c r="H54" s="4" t="s">
        <v>128</v>
      </c>
      <c r="I54" s="4"/>
      <c r="J54" s="4" t="s">
        <v>214</v>
      </c>
      <c r="K54" s="4" t="s">
        <v>201</v>
      </c>
      <c r="L54" s="4"/>
      <c r="M54" s="4"/>
      <c r="N54" s="5">
        <v>42131</v>
      </c>
      <c r="O54" s="4" t="s">
        <v>83</v>
      </c>
      <c r="P54" s="6">
        <v>3421</v>
      </c>
      <c r="Q54" s="6">
        <v>0</v>
      </c>
      <c r="R54" s="6">
        <v>1801</v>
      </c>
      <c r="S54" s="6">
        <v>0</v>
      </c>
      <c r="T54" s="6">
        <v>0</v>
      </c>
      <c r="U54" s="6">
        <v>0</v>
      </c>
      <c r="V54" s="6">
        <v>2000</v>
      </c>
      <c r="W54" s="6">
        <v>0</v>
      </c>
      <c r="X54" s="6">
        <v>0</v>
      </c>
      <c r="Y54" s="6">
        <v>0</v>
      </c>
      <c r="Z54" s="6">
        <v>3333</v>
      </c>
      <c r="AA54" s="6">
        <v>10555</v>
      </c>
    </row>
    <row r="55" spans="1:27" x14ac:dyDescent="0.35">
      <c r="A55" s="4">
        <v>49</v>
      </c>
      <c r="B55" s="4" t="s">
        <v>312</v>
      </c>
      <c r="C55" s="4" t="s">
        <v>190</v>
      </c>
      <c r="D55" s="4" t="s">
        <v>85</v>
      </c>
      <c r="E55" s="4" t="s">
        <v>119</v>
      </c>
      <c r="F55" s="4" t="s">
        <v>136</v>
      </c>
      <c r="G55" s="4" t="s">
        <v>121</v>
      </c>
      <c r="H55" s="4" t="s">
        <v>87</v>
      </c>
      <c r="I55" s="4"/>
      <c r="J55" s="4" t="s">
        <v>214</v>
      </c>
      <c r="K55" s="4" t="s">
        <v>201</v>
      </c>
      <c r="L55" s="4"/>
      <c r="M55" s="4"/>
      <c r="N55" s="5">
        <v>42318</v>
      </c>
      <c r="O55" s="4" t="s">
        <v>83</v>
      </c>
      <c r="P55" s="6">
        <v>2299</v>
      </c>
      <c r="Q55" s="6">
        <v>0</v>
      </c>
      <c r="R55" s="6">
        <v>250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2549</v>
      </c>
    </row>
    <row r="56" spans="1:27" x14ac:dyDescent="0.35">
      <c r="A56" s="4">
        <v>50</v>
      </c>
      <c r="B56" s="4" t="s">
        <v>313</v>
      </c>
      <c r="C56" s="4" t="s">
        <v>176</v>
      </c>
      <c r="D56" s="4" t="s">
        <v>87</v>
      </c>
      <c r="E56" s="4" t="s">
        <v>119</v>
      </c>
      <c r="F56" s="4" t="s">
        <v>127</v>
      </c>
      <c r="G56" s="4" t="s">
        <v>128</v>
      </c>
      <c r="H56" s="4" t="s">
        <v>128</v>
      </c>
      <c r="I56" s="4"/>
      <c r="J56" s="4" t="s">
        <v>241</v>
      </c>
      <c r="K56" s="4" t="s">
        <v>201</v>
      </c>
      <c r="L56" s="4"/>
      <c r="M56" s="4"/>
      <c r="N56" s="5">
        <v>42392</v>
      </c>
      <c r="O56" s="4" t="s">
        <v>83</v>
      </c>
      <c r="P56" s="6">
        <v>8047</v>
      </c>
      <c r="Q56" s="6">
        <v>0</v>
      </c>
      <c r="R56" s="6">
        <v>18807</v>
      </c>
      <c r="S56" s="6">
        <v>0</v>
      </c>
      <c r="T56" s="6">
        <v>0</v>
      </c>
      <c r="U56" s="6">
        <v>0</v>
      </c>
      <c r="V56" s="6">
        <v>2000</v>
      </c>
      <c r="W56" s="6">
        <v>0</v>
      </c>
      <c r="X56" s="6">
        <v>0</v>
      </c>
      <c r="Y56" s="6">
        <v>0</v>
      </c>
      <c r="Z56" s="6">
        <v>9750</v>
      </c>
      <c r="AA56" s="6">
        <v>38604</v>
      </c>
    </row>
    <row r="57" spans="1:27" x14ac:dyDescent="0.35">
      <c r="A57" s="4">
        <v>51</v>
      </c>
      <c r="B57" s="4" t="s">
        <v>314</v>
      </c>
      <c r="C57" s="4" t="s">
        <v>210</v>
      </c>
      <c r="D57" s="4" t="s">
        <v>87</v>
      </c>
      <c r="E57" s="4" t="s">
        <v>119</v>
      </c>
      <c r="F57" s="4" t="s">
        <v>127</v>
      </c>
      <c r="G57" s="4" t="s">
        <v>128</v>
      </c>
      <c r="H57" s="4" t="s">
        <v>128</v>
      </c>
      <c r="I57" s="4"/>
      <c r="J57" s="4" t="s">
        <v>137</v>
      </c>
      <c r="K57" s="4" t="s">
        <v>138</v>
      </c>
      <c r="L57" s="4"/>
      <c r="M57" s="4"/>
      <c r="N57" s="5">
        <v>42417</v>
      </c>
      <c r="O57" s="4" t="s">
        <v>83</v>
      </c>
      <c r="P57" s="6">
        <v>0</v>
      </c>
      <c r="Q57" s="6">
        <v>0</v>
      </c>
      <c r="R57" s="6">
        <v>250</v>
      </c>
      <c r="S57" s="6">
        <v>0</v>
      </c>
      <c r="T57" s="6">
        <v>0</v>
      </c>
      <c r="U57" s="6">
        <v>0</v>
      </c>
      <c r="V57" s="6">
        <v>1000</v>
      </c>
      <c r="W57" s="6">
        <v>0</v>
      </c>
      <c r="X57" s="6">
        <v>0</v>
      </c>
      <c r="Y57" s="6">
        <v>0</v>
      </c>
      <c r="Z57" s="6">
        <v>0</v>
      </c>
      <c r="AA57" s="6">
        <v>1250</v>
      </c>
    </row>
    <row r="58" spans="1:27" x14ac:dyDescent="0.35">
      <c r="A58" s="4">
        <v>52</v>
      </c>
      <c r="B58" s="4" t="s">
        <v>315</v>
      </c>
      <c r="C58" s="4" t="s">
        <v>316</v>
      </c>
      <c r="D58" s="4" t="s">
        <v>88</v>
      </c>
      <c r="E58" s="4" t="s">
        <v>88</v>
      </c>
      <c r="F58" s="4" t="s">
        <v>120</v>
      </c>
      <c r="G58" s="4" t="s">
        <v>122</v>
      </c>
      <c r="H58" s="4" t="s">
        <v>88</v>
      </c>
      <c r="I58" s="4"/>
      <c r="J58" s="4" t="s">
        <v>217</v>
      </c>
      <c r="K58" s="4" t="s">
        <v>141</v>
      </c>
      <c r="L58" s="4"/>
      <c r="M58" s="4"/>
      <c r="N58" s="5">
        <v>42592</v>
      </c>
      <c r="O58" s="4" t="s">
        <v>83</v>
      </c>
      <c r="P58" s="6">
        <v>3515</v>
      </c>
      <c r="Q58" s="6">
        <v>0</v>
      </c>
      <c r="R58" s="6">
        <v>1854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5369</v>
      </c>
    </row>
    <row r="59" spans="1:27" x14ac:dyDescent="0.35">
      <c r="A59" s="4">
        <v>53</v>
      </c>
      <c r="B59" s="4" t="s">
        <v>317</v>
      </c>
      <c r="C59" s="4" t="s">
        <v>318</v>
      </c>
      <c r="D59" s="4" t="s">
        <v>86</v>
      </c>
      <c r="E59" s="4" t="s">
        <v>87</v>
      </c>
      <c r="F59" s="4" t="s">
        <v>165</v>
      </c>
      <c r="G59" s="4" t="s">
        <v>166</v>
      </c>
      <c r="H59" s="4" t="s">
        <v>167</v>
      </c>
      <c r="I59" s="4"/>
      <c r="J59" s="4" t="s">
        <v>140</v>
      </c>
      <c r="K59" s="4" t="s">
        <v>141</v>
      </c>
      <c r="L59" s="4"/>
      <c r="M59" s="4"/>
      <c r="N59" s="5">
        <v>42631</v>
      </c>
      <c r="O59" s="4" t="s">
        <v>83</v>
      </c>
      <c r="P59" s="6">
        <v>2733</v>
      </c>
      <c r="Q59" s="6">
        <v>0</v>
      </c>
      <c r="R59" s="6">
        <v>311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3044</v>
      </c>
    </row>
    <row r="60" spans="1:27" x14ac:dyDescent="0.35">
      <c r="A60" s="4">
        <v>54</v>
      </c>
      <c r="B60" s="4" t="s">
        <v>319</v>
      </c>
      <c r="C60" s="4" t="s">
        <v>192</v>
      </c>
      <c r="D60" s="4" t="s">
        <v>85</v>
      </c>
      <c r="E60" s="4" t="s">
        <v>119</v>
      </c>
      <c r="F60" s="4" t="s">
        <v>136</v>
      </c>
      <c r="G60" s="4" t="s">
        <v>123</v>
      </c>
      <c r="H60" s="4" t="s">
        <v>87</v>
      </c>
      <c r="I60" s="4"/>
      <c r="J60" s="4" t="s">
        <v>214</v>
      </c>
      <c r="K60" s="4" t="s">
        <v>201</v>
      </c>
      <c r="L60" s="4"/>
      <c r="M60" s="4"/>
      <c r="N60" s="5">
        <v>42705</v>
      </c>
      <c r="O60" s="4" t="s">
        <v>83</v>
      </c>
      <c r="P60" s="6">
        <v>3448</v>
      </c>
      <c r="Q60" s="6">
        <v>0</v>
      </c>
      <c r="R60" s="6">
        <v>1914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5362</v>
      </c>
    </row>
    <row r="61" spans="1:27" x14ac:dyDescent="0.35">
      <c r="A61" s="4">
        <v>55</v>
      </c>
      <c r="B61" s="4" t="s">
        <v>320</v>
      </c>
      <c r="C61" s="4" t="s">
        <v>321</v>
      </c>
      <c r="D61" s="4" t="s">
        <v>87</v>
      </c>
      <c r="E61" s="4" t="s">
        <v>87</v>
      </c>
      <c r="F61" s="4" t="s">
        <v>134</v>
      </c>
      <c r="G61" s="4" t="s">
        <v>134</v>
      </c>
      <c r="H61" s="4" t="s">
        <v>146</v>
      </c>
      <c r="I61" s="4"/>
      <c r="J61" s="4" t="s">
        <v>137</v>
      </c>
      <c r="K61" s="4" t="s">
        <v>138</v>
      </c>
      <c r="L61" s="4"/>
      <c r="M61" s="4"/>
      <c r="N61" s="5">
        <v>42714</v>
      </c>
      <c r="O61" s="4" t="s">
        <v>83</v>
      </c>
      <c r="P61" s="6">
        <v>2495</v>
      </c>
      <c r="Q61" s="6">
        <v>0</v>
      </c>
      <c r="R61" s="6">
        <v>250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2745</v>
      </c>
    </row>
    <row r="62" spans="1:27" x14ac:dyDescent="0.35">
      <c r="A62" s="4">
        <v>56</v>
      </c>
      <c r="B62" s="4" t="s">
        <v>322</v>
      </c>
      <c r="C62" s="4" t="s">
        <v>323</v>
      </c>
      <c r="D62" s="4" t="s">
        <v>85</v>
      </c>
      <c r="E62" s="4" t="s">
        <v>119</v>
      </c>
      <c r="F62" s="4" t="s">
        <v>136</v>
      </c>
      <c r="G62" s="4" t="s">
        <v>123</v>
      </c>
      <c r="H62" s="4" t="s">
        <v>87</v>
      </c>
      <c r="I62" s="4"/>
      <c r="J62" s="4" t="s">
        <v>214</v>
      </c>
      <c r="K62" s="4" t="s">
        <v>201</v>
      </c>
      <c r="L62" s="4"/>
      <c r="M62" s="4"/>
      <c r="N62" s="5">
        <v>42887</v>
      </c>
      <c r="O62" s="4" t="s">
        <v>83</v>
      </c>
      <c r="P62" s="6">
        <v>3316</v>
      </c>
      <c r="Q62" s="6">
        <v>0</v>
      </c>
      <c r="R62" s="6">
        <v>1596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4912</v>
      </c>
    </row>
    <row r="63" spans="1:27" x14ac:dyDescent="0.35">
      <c r="A63" s="4">
        <v>57</v>
      </c>
      <c r="B63" s="4" t="s">
        <v>324</v>
      </c>
      <c r="C63" s="4" t="s">
        <v>325</v>
      </c>
      <c r="D63" s="4" t="s">
        <v>84</v>
      </c>
      <c r="E63" s="4" t="s">
        <v>87</v>
      </c>
      <c r="F63" s="4" t="s">
        <v>165</v>
      </c>
      <c r="G63" s="4" t="s">
        <v>166</v>
      </c>
      <c r="H63" s="4" t="s">
        <v>167</v>
      </c>
      <c r="I63" s="4"/>
      <c r="J63" s="4" t="s">
        <v>214</v>
      </c>
      <c r="K63" s="4" t="s">
        <v>201</v>
      </c>
      <c r="L63" s="4"/>
      <c r="M63" s="4"/>
      <c r="N63" s="5">
        <v>42919</v>
      </c>
      <c r="O63" s="4" t="s">
        <v>83</v>
      </c>
      <c r="P63" s="6">
        <v>4355</v>
      </c>
      <c r="Q63" s="6">
        <v>0</v>
      </c>
      <c r="R63" s="6">
        <v>4272</v>
      </c>
      <c r="S63" s="6">
        <v>0</v>
      </c>
      <c r="T63" s="6">
        <v>0</v>
      </c>
      <c r="U63" s="6">
        <v>0</v>
      </c>
      <c r="V63" s="6">
        <v>2000</v>
      </c>
      <c r="W63" s="6">
        <v>0</v>
      </c>
      <c r="X63" s="6">
        <v>0</v>
      </c>
      <c r="Y63" s="6">
        <v>0</v>
      </c>
      <c r="Z63" s="6">
        <v>0</v>
      </c>
      <c r="AA63" s="6">
        <v>10627</v>
      </c>
    </row>
    <row r="64" spans="1:27" x14ac:dyDescent="0.35">
      <c r="A64" s="4">
        <v>58</v>
      </c>
      <c r="B64" s="4" t="s">
        <v>326</v>
      </c>
      <c r="C64" s="4" t="s">
        <v>327</v>
      </c>
      <c r="D64" s="4" t="s">
        <v>85</v>
      </c>
      <c r="E64" s="4" t="s">
        <v>119</v>
      </c>
      <c r="F64" s="4" t="s">
        <v>147</v>
      </c>
      <c r="G64" s="4" t="s">
        <v>147</v>
      </c>
      <c r="H64" s="4" t="s">
        <v>123</v>
      </c>
      <c r="I64" s="4"/>
      <c r="J64" s="4" t="s">
        <v>137</v>
      </c>
      <c r="K64" s="4" t="s">
        <v>138</v>
      </c>
      <c r="L64" s="4"/>
      <c r="M64" s="4"/>
      <c r="N64" s="5">
        <v>43001</v>
      </c>
      <c r="O64" s="4" t="s">
        <v>83</v>
      </c>
      <c r="P64" s="6">
        <v>0</v>
      </c>
      <c r="Q64" s="6">
        <v>0</v>
      </c>
      <c r="R64" s="6">
        <v>250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250</v>
      </c>
    </row>
    <row r="65" spans="1:27" x14ac:dyDescent="0.35">
      <c r="A65" s="4">
        <v>59</v>
      </c>
      <c r="B65" s="4" t="s">
        <v>328</v>
      </c>
      <c r="C65" s="4" t="s">
        <v>329</v>
      </c>
      <c r="D65" s="4" t="s">
        <v>84</v>
      </c>
      <c r="E65" s="4" t="s">
        <v>119</v>
      </c>
      <c r="F65" s="4" t="s">
        <v>139</v>
      </c>
      <c r="G65" s="4" t="s">
        <v>139</v>
      </c>
      <c r="H65" s="4" t="s">
        <v>173</v>
      </c>
      <c r="I65" s="4"/>
      <c r="J65" s="4" t="s">
        <v>140</v>
      </c>
      <c r="K65" s="4" t="s">
        <v>141</v>
      </c>
      <c r="L65" s="4"/>
      <c r="M65" s="4"/>
      <c r="N65" s="5">
        <v>43122</v>
      </c>
      <c r="O65" s="4" t="s">
        <v>83</v>
      </c>
      <c r="P65" s="6">
        <v>2586</v>
      </c>
      <c r="Q65" s="6">
        <v>0</v>
      </c>
      <c r="R65" s="6">
        <v>250</v>
      </c>
      <c r="S65" s="6">
        <v>0</v>
      </c>
      <c r="T65" s="6">
        <v>0</v>
      </c>
      <c r="U65" s="6">
        <v>0</v>
      </c>
      <c r="V65" s="6">
        <v>1000</v>
      </c>
      <c r="W65" s="6">
        <v>0</v>
      </c>
      <c r="X65" s="6">
        <v>0</v>
      </c>
      <c r="Y65" s="6">
        <v>0</v>
      </c>
      <c r="Z65" s="6">
        <v>0</v>
      </c>
      <c r="AA65" s="6">
        <v>3836</v>
      </c>
    </row>
    <row r="66" spans="1:27" x14ac:dyDescent="0.35">
      <c r="A66" s="4">
        <v>60</v>
      </c>
      <c r="B66" s="4" t="s">
        <v>330</v>
      </c>
      <c r="C66" s="4" t="s">
        <v>331</v>
      </c>
      <c r="D66" s="4" t="s">
        <v>85</v>
      </c>
      <c r="E66" s="4" t="s">
        <v>119</v>
      </c>
      <c r="F66" s="4" t="s">
        <v>120</v>
      </c>
      <c r="G66" s="4" t="s">
        <v>124</v>
      </c>
      <c r="H66" s="4" t="s">
        <v>87</v>
      </c>
      <c r="I66" s="4"/>
      <c r="J66" s="4" t="s">
        <v>241</v>
      </c>
      <c r="K66" s="4" t="s">
        <v>201</v>
      </c>
      <c r="L66" s="4"/>
      <c r="M66" s="4"/>
      <c r="N66" s="5">
        <v>43170</v>
      </c>
      <c r="O66" s="4" t="s">
        <v>83</v>
      </c>
      <c r="P66" s="6">
        <v>0</v>
      </c>
      <c r="Q66" s="6">
        <v>0</v>
      </c>
      <c r="R66" s="6">
        <v>5071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5071</v>
      </c>
    </row>
    <row r="67" spans="1:27" x14ac:dyDescent="0.35">
      <c r="A67" s="4">
        <v>61</v>
      </c>
      <c r="B67" s="4" t="s">
        <v>332</v>
      </c>
      <c r="C67" s="4" t="s">
        <v>333</v>
      </c>
      <c r="D67" s="4" t="s">
        <v>84</v>
      </c>
      <c r="E67" s="4" t="s">
        <v>119</v>
      </c>
      <c r="F67" s="4" t="s">
        <v>120</v>
      </c>
      <c r="G67" s="4" t="s">
        <v>123</v>
      </c>
      <c r="H67" s="4" t="s">
        <v>87</v>
      </c>
      <c r="I67" s="4"/>
      <c r="J67" s="4" t="s">
        <v>214</v>
      </c>
      <c r="K67" s="4" t="s">
        <v>201</v>
      </c>
      <c r="L67" s="4"/>
      <c r="M67" s="4"/>
      <c r="N67" s="5">
        <v>43169</v>
      </c>
      <c r="O67" s="4" t="s">
        <v>83</v>
      </c>
      <c r="P67" s="6">
        <v>2564</v>
      </c>
      <c r="Q67" s="6">
        <v>0</v>
      </c>
      <c r="R67" s="6">
        <v>250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2814</v>
      </c>
    </row>
    <row r="68" spans="1:27" x14ac:dyDescent="0.35">
      <c r="A68" s="4">
        <v>62</v>
      </c>
      <c r="B68" s="4" t="s">
        <v>334</v>
      </c>
      <c r="C68" s="4" t="s">
        <v>335</v>
      </c>
      <c r="D68" s="4" t="s">
        <v>85</v>
      </c>
      <c r="E68" s="4" t="s">
        <v>119</v>
      </c>
      <c r="F68" s="4" t="s">
        <v>147</v>
      </c>
      <c r="G68" s="4" t="s">
        <v>147</v>
      </c>
      <c r="H68" s="4" t="s">
        <v>123</v>
      </c>
      <c r="I68" s="4"/>
      <c r="J68" s="4" t="s">
        <v>217</v>
      </c>
      <c r="K68" s="4" t="s">
        <v>141</v>
      </c>
      <c r="L68" s="4"/>
      <c r="M68" s="4"/>
      <c r="N68" s="5">
        <v>43405</v>
      </c>
      <c r="O68" s="4" t="s">
        <v>83</v>
      </c>
      <c r="P68" s="6">
        <v>2719</v>
      </c>
      <c r="Q68" s="6">
        <v>0</v>
      </c>
      <c r="R68" s="6">
        <v>250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2969</v>
      </c>
    </row>
    <row r="69" spans="1:27" x14ac:dyDescent="0.35">
      <c r="A69" s="4">
        <v>63</v>
      </c>
      <c r="B69" s="4" t="s">
        <v>336</v>
      </c>
      <c r="C69" s="4" t="s">
        <v>337</v>
      </c>
      <c r="D69" s="4" t="s">
        <v>85</v>
      </c>
      <c r="E69" s="4" t="s">
        <v>87</v>
      </c>
      <c r="F69" s="4" t="s">
        <v>165</v>
      </c>
      <c r="G69" s="4" t="s">
        <v>166</v>
      </c>
      <c r="H69" s="4" t="s">
        <v>167</v>
      </c>
      <c r="I69" s="4"/>
      <c r="J69" s="4" t="s">
        <v>140</v>
      </c>
      <c r="K69" s="4" t="s">
        <v>141</v>
      </c>
      <c r="L69" s="4"/>
      <c r="M69" s="4"/>
      <c r="N69" s="5">
        <v>43479</v>
      </c>
      <c r="O69" s="4" t="s">
        <v>83</v>
      </c>
      <c r="P69" s="6">
        <v>2608</v>
      </c>
      <c r="Q69" s="6">
        <v>0</v>
      </c>
      <c r="R69" s="6">
        <v>250</v>
      </c>
      <c r="S69" s="6">
        <v>0</v>
      </c>
      <c r="T69" s="6">
        <v>0</v>
      </c>
      <c r="U69" s="6">
        <v>0</v>
      </c>
      <c r="V69" s="6">
        <v>1000</v>
      </c>
      <c r="W69" s="6">
        <v>0</v>
      </c>
      <c r="X69" s="6">
        <v>0</v>
      </c>
      <c r="Y69" s="6">
        <v>0</v>
      </c>
      <c r="Z69" s="6">
        <v>0</v>
      </c>
      <c r="AA69" s="6">
        <v>3858</v>
      </c>
    </row>
    <row r="70" spans="1:27" x14ac:dyDescent="0.35">
      <c r="A70" s="4">
        <v>64</v>
      </c>
      <c r="B70" s="4" t="s">
        <v>338</v>
      </c>
      <c r="C70" s="4" t="s">
        <v>339</v>
      </c>
      <c r="D70" s="4" t="s">
        <v>87</v>
      </c>
      <c r="E70" s="4" t="s">
        <v>87</v>
      </c>
      <c r="F70" s="4" t="s">
        <v>196</v>
      </c>
      <c r="G70" s="4" t="s">
        <v>197</v>
      </c>
      <c r="H70" s="4" t="s">
        <v>87</v>
      </c>
      <c r="I70" s="4"/>
      <c r="J70" s="4" t="s">
        <v>241</v>
      </c>
      <c r="K70" s="4" t="s">
        <v>201</v>
      </c>
      <c r="L70" s="4"/>
      <c r="M70" s="4"/>
      <c r="N70" s="5">
        <v>43527</v>
      </c>
      <c r="O70" s="4" t="s">
        <v>83</v>
      </c>
      <c r="P70" s="6">
        <v>5725</v>
      </c>
      <c r="Q70" s="6">
        <v>0</v>
      </c>
      <c r="R70" s="6">
        <v>8205</v>
      </c>
      <c r="S70" s="6">
        <v>0</v>
      </c>
      <c r="T70" s="6">
        <v>0</v>
      </c>
      <c r="U70" s="6">
        <v>0</v>
      </c>
      <c r="V70" s="6">
        <v>2000</v>
      </c>
      <c r="W70" s="6">
        <v>0</v>
      </c>
      <c r="X70" s="6">
        <v>0</v>
      </c>
      <c r="Y70" s="6">
        <v>0</v>
      </c>
      <c r="Z70" s="6">
        <v>0</v>
      </c>
      <c r="AA70" s="6">
        <v>15930</v>
      </c>
    </row>
    <row r="71" spans="1:27" x14ac:dyDescent="0.35">
      <c r="A71" s="4">
        <v>65</v>
      </c>
      <c r="B71" s="4" t="s">
        <v>340</v>
      </c>
      <c r="C71" s="4" t="s">
        <v>341</v>
      </c>
      <c r="D71" s="4" t="s">
        <v>86</v>
      </c>
      <c r="E71" s="4" t="s">
        <v>87</v>
      </c>
      <c r="F71" s="4" t="s">
        <v>180</v>
      </c>
      <c r="G71" s="4" t="s">
        <v>342</v>
      </c>
      <c r="H71" s="4" t="s">
        <v>180</v>
      </c>
      <c r="I71" s="4"/>
      <c r="J71" s="4" t="s">
        <v>241</v>
      </c>
      <c r="K71" s="4" t="s">
        <v>201</v>
      </c>
      <c r="L71" s="4"/>
      <c r="M71" s="4"/>
      <c r="N71" s="5">
        <v>43592</v>
      </c>
      <c r="O71" s="4" t="s">
        <v>83</v>
      </c>
      <c r="P71" s="6">
        <v>6057</v>
      </c>
      <c r="Q71" s="6">
        <v>0</v>
      </c>
      <c r="R71" s="6">
        <v>9034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15091</v>
      </c>
    </row>
    <row r="72" spans="1:27" x14ac:dyDescent="0.35">
      <c r="A72" s="4">
        <v>66</v>
      </c>
      <c r="B72" s="4" t="s">
        <v>343</v>
      </c>
      <c r="C72" s="4" t="s">
        <v>344</v>
      </c>
      <c r="D72" s="4" t="s">
        <v>86</v>
      </c>
      <c r="E72" s="4" t="s">
        <v>87</v>
      </c>
      <c r="F72" s="4" t="s">
        <v>180</v>
      </c>
      <c r="G72" s="4" t="s">
        <v>342</v>
      </c>
      <c r="H72" s="4" t="s">
        <v>180</v>
      </c>
      <c r="I72" s="4"/>
      <c r="J72" s="4" t="s">
        <v>217</v>
      </c>
      <c r="K72" s="4" t="s">
        <v>141</v>
      </c>
      <c r="L72" s="4"/>
      <c r="M72" s="4"/>
      <c r="N72" s="5">
        <v>43607</v>
      </c>
      <c r="O72" s="4" t="s">
        <v>83</v>
      </c>
      <c r="P72" s="6">
        <v>3316</v>
      </c>
      <c r="Q72" s="6">
        <v>0</v>
      </c>
      <c r="R72" s="6">
        <v>1299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4615</v>
      </c>
    </row>
    <row r="73" spans="1:27" x14ac:dyDescent="0.35">
      <c r="A73" s="4">
        <v>67</v>
      </c>
      <c r="B73" s="4" t="s">
        <v>345</v>
      </c>
      <c r="C73" s="4" t="s">
        <v>174</v>
      </c>
      <c r="D73" s="4" t="s">
        <v>88</v>
      </c>
      <c r="E73" s="4" t="s">
        <v>88</v>
      </c>
      <c r="F73" s="4" t="s">
        <v>136</v>
      </c>
      <c r="G73" s="4" t="s">
        <v>87</v>
      </c>
      <c r="H73" s="4" t="s">
        <v>87</v>
      </c>
      <c r="I73" s="4"/>
      <c r="J73" s="4" t="s">
        <v>214</v>
      </c>
      <c r="K73" s="4" t="s">
        <v>201</v>
      </c>
      <c r="L73" s="4"/>
      <c r="M73" s="4"/>
      <c r="N73" s="5">
        <v>43154</v>
      </c>
      <c r="O73" s="4" t="s">
        <v>83</v>
      </c>
      <c r="P73" s="6">
        <v>5498</v>
      </c>
      <c r="Q73" s="6">
        <v>0</v>
      </c>
      <c r="R73" s="6">
        <v>9295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14793</v>
      </c>
    </row>
    <row r="74" spans="1:27" x14ac:dyDescent="0.35">
      <c r="A74" s="4">
        <v>68</v>
      </c>
      <c r="B74" s="7" t="s">
        <v>346</v>
      </c>
      <c r="C74" s="7" t="s">
        <v>347</v>
      </c>
      <c r="D74" s="7" t="s">
        <v>86</v>
      </c>
      <c r="E74" s="7" t="s">
        <v>87</v>
      </c>
      <c r="F74" s="7" t="s">
        <v>152</v>
      </c>
      <c r="G74" s="7" t="s">
        <v>183</v>
      </c>
      <c r="H74" s="7" t="s">
        <v>87</v>
      </c>
      <c r="I74" s="7"/>
      <c r="J74" s="7" t="s">
        <v>140</v>
      </c>
      <c r="K74" s="7" t="s">
        <v>141</v>
      </c>
      <c r="L74" s="7"/>
      <c r="M74" s="7"/>
      <c r="N74" s="8">
        <v>43479</v>
      </c>
      <c r="O74" s="7" t="s">
        <v>83</v>
      </c>
      <c r="P74" s="9">
        <v>0</v>
      </c>
      <c r="Q74" s="9">
        <v>0</v>
      </c>
      <c r="R74" s="9">
        <v>250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250</v>
      </c>
    </row>
    <row r="75" spans="1:27" x14ac:dyDescent="0.35">
      <c r="A75" s="4">
        <v>69</v>
      </c>
      <c r="B75" s="4" t="s">
        <v>348</v>
      </c>
      <c r="C75" s="4" t="s">
        <v>349</v>
      </c>
      <c r="D75" s="4" t="s">
        <v>87</v>
      </c>
      <c r="E75" s="4" t="s">
        <v>87</v>
      </c>
      <c r="F75" s="4" t="s">
        <v>87</v>
      </c>
      <c r="G75" s="4" t="s">
        <v>87</v>
      </c>
      <c r="H75" s="4" t="s">
        <v>87</v>
      </c>
      <c r="I75" s="4"/>
      <c r="J75" s="4" t="s">
        <v>140</v>
      </c>
      <c r="K75" s="4" t="s">
        <v>141</v>
      </c>
      <c r="L75" s="4"/>
      <c r="M75" s="4"/>
      <c r="N75" s="5">
        <v>43479</v>
      </c>
      <c r="O75" s="4" t="s">
        <v>83</v>
      </c>
      <c r="P75" s="6">
        <v>0</v>
      </c>
      <c r="Q75" s="6">
        <v>0</v>
      </c>
      <c r="R75" s="6">
        <v>250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250</v>
      </c>
    </row>
    <row r="76" spans="1:27" x14ac:dyDescent="0.35">
      <c r="A76" s="4">
        <v>70</v>
      </c>
      <c r="B76" s="4" t="s">
        <v>350</v>
      </c>
      <c r="C76" s="4" t="s">
        <v>351</v>
      </c>
      <c r="D76" s="4" t="s">
        <v>85</v>
      </c>
      <c r="E76" s="4" t="s">
        <v>119</v>
      </c>
      <c r="F76" s="4" t="s">
        <v>139</v>
      </c>
      <c r="G76" s="4" t="s">
        <v>139</v>
      </c>
      <c r="H76" s="4" t="s">
        <v>173</v>
      </c>
      <c r="I76" s="4"/>
      <c r="J76" s="4" t="s">
        <v>137</v>
      </c>
      <c r="K76" s="4" t="s">
        <v>138</v>
      </c>
      <c r="L76" s="4"/>
      <c r="M76" s="4"/>
      <c r="N76" s="5">
        <v>43717</v>
      </c>
      <c r="O76" s="4" t="s">
        <v>83</v>
      </c>
      <c r="P76" s="6">
        <v>0</v>
      </c>
      <c r="Q76" s="6">
        <v>0</v>
      </c>
      <c r="R76" s="6">
        <v>300</v>
      </c>
      <c r="S76" s="6">
        <v>0</v>
      </c>
      <c r="T76" s="6">
        <v>0</v>
      </c>
      <c r="U76" s="6">
        <v>0</v>
      </c>
      <c r="V76" s="6">
        <v>1000</v>
      </c>
      <c r="W76" s="6">
        <v>0</v>
      </c>
      <c r="X76" s="6">
        <v>0</v>
      </c>
      <c r="Y76" s="6">
        <v>0</v>
      </c>
      <c r="Z76" s="6">
        <v>0</v>
      </c>
      <c r="AA76" s="6">
        <v>1300</v>
      </c>
    </row>
    <row r="77" spans="1:27" x14ac:dyDescent="0.35">
      <c r="A77" s="4">
        <v>71</v>
      </c>
      <c r="B77" s="4" t="s">
        <v>352</v>
      </c>
      <c r="C77" s="4" t="s">
        <v>353</v>
      </c>
      <c r="D77" s="4" t="s">
        <v>86</v>
      </c>
      <c r="E77" s="4" t="s">
        <v>87</v>
      </c>
      <c r="F77" s="4" t="s">
        <v>154</v>
      </c>
      <c r="G77" s="4" t="s">
        <v>155</v>
      </c>
      <c r="H77" s="4" t="s">
        <v>156</v>
      </c>
      <c r="I77" s="4"/>
      <c r="J77" s="4" t="s">
        <v>140</v>
      </c>
      <c r="K77" s="4" t="s">
        <v>141</v>
      </c>
      <c r="L77" s="4"/>
      <c r="M77" s="4"/>
      <c r="N77" s="5">
        <v>43800</v>
      </c>
      <c r="O77" s="4" t="s">
        <v>83</v>
      </c>
      <c r="P77" s="6">
        <v>2984</v>
      </c>
      <c r="Q77" s="6">
        <v>0</v>
      </c>
      <c r="R77" s="6">
        <v>783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3767</v>
      </c>
    </row>
    <row r="78" spans="1:27" x14ac:dyDescent="0.35">
      <c r="A78" s="4">
        <v>72</v>
      </c>
      <c r="B78" s="4" t="s">
        <v>354</v>
      </c>
      <c r="C78" s="4" t="s">
        <v>355</v>
      </c>
      <c r="D78" s="4" t="s">
        <v>87</v>
      </c>
      <c r="E78" s="4" t="s">
        <v>87</v>
      </c>
      <c r="F78" s="4" t="s">
        <v>87</v>
      </c>
      <c r="G78" s="4" t="s">
        <v>206</v>
      </c>
      <c r="H78" s="4" t="s">
        <v>87</v>
      </c>
      <c r="I78" s="4"/>
      <c r="J78" s="4" t="s">
        <v>217</v>
      </c>
      <c r="K78" s="4" t="s">
        <v>141</v>
      </c>
      <c r="L78" s="4"/>
      <c r="M78" s="4"/>
      <c r="N78" s="5">
        <v>43806</v>
      </c>
      <c r="O78" s="4" t="s">
        <v>83</v>
      </c>
      <c r="P78" s="6">
        <v>2498</v>
      </c>
      <c r="Q78" s="6">
        <v>0</v>
      </c>
      <c r="R78" s="6">
        <v>250</v>
      </c>
      <c r="S78" s="6">
        <v>0</v>
      </c>
      <c r="T78" s="6">
        <v>0</v>
      </c>
      <c r="U78" s="6">
        <v>0</v>
      </c>
      <c r="V78" s="6">
        <v>1000</v>
      </c>
      <c r="W78" s="6">
        <v>0</v>
      </c>
      <c r="X78" s="6">
        <v>0</v>
      </c>
      <c r="Y78" s="6">
        <v>0</v>
      </c>
      <c r="Z78" s="6">
        <v>0</v>
      </c>
      <c r="AA78" s="6">
        <v>3748</v>
      </c>
    </row>
    <row r="79" spans="1:27" x14ac:dyDescent="0.35">
      <c r="A79" s="4">
        <v>73</v>
      </c>
      <c r="B79" s="4" t="s">
        <v>356</v>
      </c>
      <c r="C79" s="4" t="s">
        <v>357</v>
      </c>
      <c r="D79" s="4" t="s">
        <v>84</v>
      </c>
      <c r="E79" s="4" t="s">
        <v>119</v>
      </c>
      <c r="F79" s="4" t="s">
        <v>139</v>
      </c>
      <c r="G79" s="4" t="s">
        <v>139</v>
      </c>
      <c r="H79" s="4" t="s">
        <v>173</v>
      </c>
      <c r="I79" s="4"/>
      <c r="J79" s="4" t="s">
        <v>140</v>
      </c>
      <c r="K79" s="4" t="s">
        <v>141</v>
      </c>
      <c r="L79" s="4"/>
      <c r="M79" s="4"/>
      <c r="N79" s="5">
        <v>43914</v>
      </c>
      <c r="O79" s="4" t="s">
        <v>83</v>
      </c>
      <c r="P79" s="6">
        <v>3028</v>
      </c>
      <c r="Q79" s="6">
        <v>0</v>
      </c>
      <c r="R79" s="6">
        <v>729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3757</v>
      </c>
    </row>
    <row r="80" spans="1:27" x14ac:dyDescent="0.35">
      <c r="A80" s="4">
        <v>74</v>
      </c>
      <c r="B80" s="4" t="s">
        <v>358</v>
      </c>
      <c r="C80" s="4" t="s">
        <v>359</v>
      </c>
      <c r="D80" s="4" t="s">
        <v>86</v>
      </c>
      <c r="E80" s="4" t="s">
        <v>87</v>
      </c>
      <c r="F80" s="4" t="s">
        <v>152</v>
      </c>
      <c r="G80" s="4" t="s">
        <v>150</v>
      </c>
      <c r="H80" s="4" t="s">
        <v>360</v>
      </c>
      <c r="I80" s="4"/>
      <c r="J80" s="4" t="s">
        <v>241</v>
      </c>
      <c r="K80" s="4" t="s">
        <v>201</v>
      </c>
      <c r="L80" s="4"/>
      <c r="M80" s="4"/>
      <c r="N80" s="5">
        <v>43914</v>
      </c>
      <c r="O80" s="4" t="s">
        <v>83</v>
      </c>
      <c r="P80" s="6">
        <v>8925</v>
      </c>
      <c r="Q80" s="6">
        <v>0</v>
      </c>
      <c r="R80" s="6">
        <v>22441</v>
      </c>
      <c r="S80" s="6">
        <v>0</v>
      </c>
      <c r="T80" s="6">
        <v>0</v>
      </c>
      <c r="U80" s="6">
        <v>0</v>
      </c>
      <c r="V80" s="6">
        <v>2000</v>
      </c>
      <c r="W80" s="6">
        <v>0</v>
      </c>
      <c r="X80" s="6">
        <v>0</v>
      </c>
      <c r="Y80" s="6">
        <v>0</v>
      </c>
      <c r="Z80" s="6">
        <v>0</v>
      </c>
      <c r="AA80" s="6">
        <v>33366</v>
      </c>
    </row>
    <row r="81" spans="1:27" x14ac:dyDescent="0.35">
      <c r="A81" s="4">
        <v>75</v>
      </c>
      <c r="B81" s="4" t="s">
        <v>361</v>
      </c>
      <c r="C81" s="4" t="s">
        <v>362</v>
      </c>
      <c r="D81" s="4" t="s">
        <v>87</v>
      </c>
      <c r="E81" s="4" t="s">
        <v>87</v>
      </c>
      <c r="F81" s="4" t="s">
        <v>139</v>
      </c>
      <c r="G81" s="4" t="s">
        <v>139</v>
      </c>
      <c r="H81" s="4" t="s">
        <v>87</v>
      </c>
      <c r="I81" s="4"/>
      <c r="J81" s="4" t="s">
        <v>129</v>
      </c>
      <c r="K81" s="4" t="s">
        <v>130</v>
      </c>
      <c r="L81" s="4"/>
      <c r="M81" s="4"/>
      <c r="N81" s="5">
        <v>43978</v>
      </c>
      <c r="O81" s="4" t="s">
        <v>83</v>
      </c>
      <c r="P81" s="6">
        <v>2960</v>
      </c>
      <c r="Q81" s="6">
        <v>0</v>
      </c>
      <c r="R81" s="6">
        <v>577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3537</v>
      </c>
    </row>
    <row r="82" spans="1:27" x14ac:dyDescent="0.35">
      <c r="A82" s="4">
        <v>76</v>
      </c>
      <c r="B82" s="4" t="s">
        <v>363</v>
      </c>
      <c r="C82" s="4" t="s">
        <v>364</v>
      </c>
      <c r="D82" s="4" t="s">
        <v>87</v>
      </c>
      <c r="E82" s="4" t="s">
        <v>119</v>
      </c>
      <c r="F82" s="4" t="s">
        <v>139</v>
      </c>
      <c r="G82" s="4" t="s">
        <v>139</v>
      </c>
      <c r="H82" s="4" t="s">
        <v>87</v>
      </c>
      <c r="I82" s="4"/>
      <c r="J82" s="4" t="s">
        <v>140</v>
      </c>
      <c r="K82" s="4" t="s">
        <v>141</v>
      </c>
      <c r="L82" s="4"/>
      <c r="M82" s="4"/>
      <c r="N82" s="5">
        <v>43983</v>
      </c>
      <c r="O82" s="4" t="s">
        <v>83</v>
      </c>
      <c r="P82" s="6">
        <v>4112</v>
      </c>
      <c r="Q82" s="6">
        <v>0</v>
      </c>
      <c r="R82" s="6">
        <v>3707</v>
      </c>
      <c r="S82" s="6">
        <v>0</v>
      </c>
      <c r="T82" s="6">
        <v>0</v>
      </c>
      <c r="U82" s="6">
        <v>0</v>
      </c>
      <c r="V82" s="6">
        <v>1000</v>
      </c>
      <c r="W82" s="6">
        <v>0</v>
      </c>
      <c r="X82" s="6">
        <v>0</v>
      </c>
      <c r="Y82" s="6">
        <v>0</v>
      </c>
      <c r="Z82" s="6">
        <v>0</v>
      </c>
      <c r="AA82" s="6">
        <v>8819</v>
      </c>
    </row>
    <row r="83" spans="1:27" x14ac:dyDescent="0.35">
      <c r="A83" s="4">
        <v>77</v>
      </c>
      <c r="B83" s="4" t="s">
        <v>365</v>
      </c>
      <c r="C83" s="4" t="s">
        <v>205</v>
      </c>
      <c r="D83" s="4" t="s">
        <v>87</v>
      </c>
      <c r="E83" s="4" t="s">
        <v>119</v>
      </c>
      <c r="F83" s="4" t="s">
        <v>127</v>
      </c>
      <c r="G83" s="4" t="s">
        <v>128</v>
      </c>
      <c r="H83" s="4" t="s">
        <v>128</v>
      </c>
      <c r="I83" s="4"/>
      <c r="J83" s="4" t="s">
        <v>140</v>
      </c>
      <c r="K83" s="4" t="s">
        <v>141</v>
      </c>
      <c r="L83" s="4"/>
      <c r="M83" s="4"/>
      <c r="N83" s="5">
        <v>44025</v>
      </c>
      <c r="O83" s="4" t="s">
        <v>83</v>
      </c>
      <c r="P83" s="6">
        <v>3161</v>
      </c>
      <c r="Q83" s="6">
        <v>0</v>
      </c>
      <c r="R83" s="6">
        <v>895</v>
      </c>
      <c r="S83" s="6">
        <v>0</v>
      </c>
      <c r="T83" s="6">
        <v>0</v>
      </c>
      <c r="U83" s="6">
        <v>0</v>
      </c>
      <c r="V83" s="6">
        <v>1000</v>
      </c>
      <c r="W83" s="6">
        <v>0</v>
      </c>
      <c r="X83" s="6">
        <v>0</v>
      </c>
      <c r="Y83" s="6">
        <v>0</v>
      </c>
      <c r="Z83" s="6">
        <v>0</v>
      </c>
      <c r="AA83" s="6">
        <v>5056</v>
      </c>
    </row>
    <row r="84" spans="1:27" x14ac:dyDescent="0.35">
      <c r="A84" s="4">
        <v>78</v>
      </c>
      <c r="B84" s="4" t="s">
        <v>366</v>
      </c>
      <c r="C84" s="4" t="s">
        <v>194</v>
      </c>
      <c r="D84" s="4" t="s">
        <v>86</v>
      </c>
      <c r="E84" s="4" t="s">
        <v>87</v>
      </c>
      <c r="F84" s="4" t="s">
        <v>204</v>
      </c>
      <c r="G84" s="4" t="s">
        <v>204</v>
      </c>
      <c r="H84" s="4" t="s">
        <v>172</v>
      </c>
      <c r="I84" s="4"/>
      <c r="J84" s="4" t="s">
        <v>140</v>
      </c>
      <c r="K84" s="4" t="s">
        <v>141</v>
      </c>
      <c r="L84" s="4"/>
      <c r="M84" s="4"/>
      <c r="N84" s="5">
        <v>44059</v>
      </c>
      <c r="O84" s="4" t="s">
        <v>83</v>
      </c>
      <c r="P84" s="6">
        <v>0</v>
      </c>
      <c r="Q84" s="6">
        <v>0</v>
      </c>
      <c r="R84" s="6">
        <v>250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250</v>
      </c>
    </row>
    <row r="85" spans="1:27" x14ac:dyDescent="0.35">
      <c r="A85" s="4">
        <v>79</v>
      </c>
      <c r="B85" s="4" t="s">
        <v>367</v>
      </c>
      <c r="C85" s="4" t="s">
        <v>368</v>
      </c>
      <c r="D85" s="4" t="s">
        <v>87</v>
      </c>
      <c r="E85" s="4" t="s">
        <v>119</v>
      </c>
      <c r="F85" s="4" t="s">
        <v>132</v>
      </c>
      <c r="G85" s="4" t="s">
        <v>132</v>
      </c>
      <c r="H85" s="4" t="s">
        <v>133</v>
      </c>
      <c r="I85" s="4"/>
      <c r="J85" s="4" t="s">
        <v>140</v>
      </c>
      <c r="K85" s="4" t="s">
        <v>141</v>
      </c>
      <c r="L85" s="4"/>
      <c r="M85" s="4"/>
      <c r="N85" s="5">
        <v>44142</v>
      </c>
      <c r="O85" s="4" t="s">
        <v>83</v>
      </c>
      <c r="P85" s="6">
        <v>0</v>
      </c>
      <c r="Q85" s="6">
        <v>0</v>
      </c>
      <c r="R85" s="6">
        <v>250</v>
      </c>
      <c r="S85" s="6">
        <v>0</v>
      </c>
      <c r="T85" s="6">
        <v>0</v>
      </c>
      <c r="U85" s="6">
        <v>0</v>
      </c>
      <c r="V85" s="6">
        <v>1000</v>
      </c>
      <c r="W85" s="6">
        <v>0</v>
      </c>
      <c r="X85" s="6">
        <v>0</v>
      </c>
      <c r="Y85" s="6">
        <v>0</v>
      </c>
      <c r="Z85" s="6">
        <v>0</v>
      </c>
      <c r="AA85" s="6">
        <v>1250</v>
      </c>
    </row>
    <row r="86" spans="1:27" x14ac:dyDescent="0.35">
      <c r="A86" s="4">
        <v>80</v>
      </c>
      <c r="B86" s="4" t="s">
        <v>369</v>
      </c>
      <c r="C86" s="4" t="s">
        <v>370</v>
      </c>
      <c r="D86" s="4" t="s">
        <v>85</v>
      </c>
      <c r="E86" s="4" t="s">
        <v>119</v>
      </c>
      <c r="F86" s="4" t="s">
        <v>147</v>
      </c>
      <c r="G86" s="4" t="s">
        <v>147</v>
      </c>
      <c r="H86" s="4" t="s">
        <v>123</v>
      </c>
      <c r="I86" s="4"/>
      <c r="J86" s="4" t="s">
        <v>214</v>
      </c>
      <c r="K86" s="4" t="s">
        <v>201</v>
      </c>
      <c r="L86" s="4"/>
      <c r="M86" s="4"/>
      <c r="N86" s="5">
        <v>44145</v>
      </c>
      <c r="O86" s="4" t="s">
        <v>83</v>
      </c>
      <c r="P86" s="6">
        <v>4112</v>
      </c>
      <c r="Q86" s="6">
        <v>0</v>
      </c>
      <c r="R86" s="6">
        <v>3384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7496</v>
      </c>
    </row>
    <row r="87" spans="1:27" x14ac:dyDescent="0.35">
      <c r="A87" s="4">
        <v>81</v>
      </c>
      <c r="B87" s="4" t="s">
        <v>371</v>
      </c>
      <c r="C87" s="4" t="s">
        <v>178</v>
      </c>
      <c r="D87" s="4" t="s">
        <v>85</v>
      </c>
      <c r="E87" s="4" t="s">
        <v>119</v>
      </c>
      <c r="F87" s="4" t="s">
        <v>120</v>
      </c>
      <c r="G87" s="4" t="s">
        <v>123</v>
      </c>
      <c r="H87" s="4" t="s">
        <v>87</v>
      </c>
      <c r="I87" s="4"/>
      <c r="J87" s="4" t="s">
        <v>214</v>
      </c>
      <c r="K87" s="4" t="s">
        <v>201</v>
      </c>
      <c r="L87" s="4"/>
      <c r="M87" s="4"/>
      <c r="N87" s="5">
        <v>44149</v>
      </c>
      <c r="O87" s="4" t="s">
        <v>83</v>
      </c>
      <c r="P87" s="6">
        <v>0</v>
      </c>
      <c r="Q87" s="6">
        <v>0</v>
      </c>
      <c r="R87" s="6">
        <v>2304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2304</v>
      </c>
    </row>
    <row r="88" spans="1:27" x14ac:dyDescent="0.35">
      <c r="A88" s="4">
        <v>82</v>
      </c>
      <c r="B88" s="4" t="s">
        <v>372</v>
      </c>
      <c r="C88" s="4" t="s">
        <v>373</v>
      </c>
      <c r="D88" s="4" t="s">
        <v>87</v>
      </c>
      <c r="E88" s="4" t="s">
        <v>87</v>
      </c>
      <c r="F88" s="4" t="s">
        <v>114</v>
      </c>
      <c r="G88" s="4" t="s">
        <v>115</v>
      </c>
      <c r="H88" s="4" t="s">
        <v>191</v>
      </c>
      <c r="I88" s="4"/>
      <c r="J88" s="4" t="s">
        <v>200</v>
      </c>
      <c r="K88" s="4" t="s">
        <v>201</v>
      </c>
      <c r="L88" s="4"/>
      <c r="M88" s="4"/>
      <c r="N88" s="5">
        <v>44156</v>
      </c>
      <c r="O88" s="4" t="s">
        <v>83</v>
      </c>
      <c r="P88" s="6">
        <v>2343</v>
      </c>
      <c r="Q88" s="6">
        <v>0</v>
      </c>
      <c r="R88" s="6">
        <v>250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2593</v>
      </c>
    </row>
    <row r="89" spans="1:27" x14ac:dyDescent="0.35">
      <c r="A89" s="4">
        <v>83</v>
      </c>
      <c r="B89" s="4" t="s">
        <v>374</v>
      </c>
      <c r="C89" s="4" t="s">
        <v>375</v>
      </c>
      <c r="D89" s="4" t="s">
        <v>85</v>
      </c>
      <c r="E89" s="4" t="s">
        <v>87</v>
      </c>
      <c r="F89" s="4" t="s">
        <v>165</v>
      </c>
      <c r="G89" s="4" t="s">
        <v>166</v>
      </c>
      <c r="H89" s="4" t="s">
        <v>167</v>
      </c>
      <c r="I89" s="4"/>
      <c r="J89" s="4" t="s">
        <v>214</v>
      </c>
      <c r="K89" s="4" t="s">
        <v>201</v>
      </c>
      <c r="L89" s="4"/>
      <c r="M89" s="4"/>
      <c r="N89" s="5">
        <v>44168</v>
      </c>
      <c r="O89" s="4" t="s">
        <v>83</v>
      </c>
      <c r="P89" s="6">
        <v>3227</v>
      </c>
      <c r="Q89" s="6">
        <v>0</v>
      </c>
      <c r="R89" s="6">
        <v>662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3889</v>
      </c>
    </row>
    <row r="90" spans="1:27" x14ac:dyDescent="0.35">
      <c r="A90" s="4">
        <v>84</v>
      </c>
      <c r="B90" s="4" t="s">
        <v>376</v>
      </c>
      <c r="C90" s="4" t="s">
        <v>377</v>
      </c>
      <c r="D90" s="4" t="s">
        <v>86</v>
      </c>
      <c r="E90" s="4" t="s">
        <v>119</v>
      </c>
      <c r="F90" s="4" t="s">
        <v>139</v>
      </c>
      <c r="G90" s="4" t="s">
        <v>378</v>
      </c>
      <c r="H90" s="4"/>
      <c r="I90" s="4"/>
      <c r="J90" s="4" t="s">
        <v>214</v>
      </c>
      <c r="K90" s="4" t="s">
        <v>201</v>
      </c>
      <c r="L90" s="4"/>
      <c r="M90" s="4"/>
      <c r="N90" s="5">
        <v>44182</v>
      </c>
      <c r="O90" s="4" t="s">
        <v>83</v>
      </c>
      <c r="P90" s="6">
        <v>0</v>
      </c>
      <c r="Q90" s="6">
        <v>0</v>
      </c>
      <c r="R90" s="6">
        <v>3895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3895</v>
      </c>
    </row>
    <row r="91" spans="1:27" x14ac:dyDescent="0.35">
      <c r="A91" s="4">
        <v>85</v>
      </c>
      <c r="B91" s="4" t="s">
        <v>379</v>
      </c>
      <c r="C91" s="4" t="s">
        <v>380</v>
      </c>
      <c r="D91" s="4" t="s">
        <v>87</v>
      </c>
      <c r="E91" s="4" t="s">
        <v>119</v>
      </c>
      <c r="F91" s="4" t="s">
        <v>139</v>
      </c>
      <c r="G91" s="4" t="s">
        <v>139</v>
      </c>
      <c r="H91" s="4" t="s">
        <v>87</v>
      </c>
      <c r="I91" s="4"/>
      <c r="J91" s="4" t="s">
        <v>137</v>
      </c>
      <c r="K91" s="4" t="s">
        <v>138</v>
      </c>
      <c r="L91" s="4"/>
      <c r="M91" s="4"/>
      <c r="N91" s="5">
        <v>44178</v>
      </c>
      <c r="O91" s="4" t="s">
        <v>83</v>
      </c>
      <c r="P91" s="6">
        <v>0</v>
      </c>
      <c r="Q91" s="6">
        <v>0</v>
      </c>
      <c r="R91" s="6">
        <v>250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250</v>
      </c>
    </row>
    <row r="92" spans="1:27" x14ac:dyDescent="0.35">
      <c r="A92" s="4">
        <v>86</v>
      </c>
      <c r="B92" s="4" t="s">
        <v>381</v>
      </c>
      <c r="C92" s="4" t="s">
        <v>382</v>
      </c>
      <c r="D92" s="4" t="s">
        <v>85</v>
      </c>
      <c r="E92" s="4" t="s">
        <v>119</v>
      </c>
      <c r="F92" s="4" t="s">
        <v>120</v>
      </c>
      <c r="G92" s="4" t="s">
        <v>124</v>
      </c>
      <c r="H92" s="4" t="s">
        <v>87</v>
      </c>
      <c r="I92" s="4"/>
      <c r="J92" s="4" t="s">
        <v>217</v>
      </c>
      <c r="K92" s="4" t="s">
        <v>141</v>
      </c>
      <c r="L92" s="4"/>
      <c r="M92" s="4"/>
      <c r="N92" s="5">
        <v>44198</v>
      </c>
      <c r="O92" s="4" t="s">
        <v>83</v>
      </c>
      <c r="P92" s="6">
        <v>0</v>
      </c>
      <c r="Q92" s="6">
        <v>0</v>
      </c>
      <c r="R92" s="6">
        <v>250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250</v>
      </c>
    </row>
    <row r="93" spans="1:27" x14ac:dyDescent="0.35">
      <c r="A93" s="4">
        <v>87</v>
      </c>
      <c r="B93" s="4" t="s">
        <v>383</v>
      </c>
      <c r="C93" s="4" t="s">
        <v>384</v>
      </c>
      <c r="D93" s="4" t="s">
        <v>85</v>
      </c>
      <c r="E93" s="4" t="s">
        <v>119</v>
      </c>
      <c r="F93" s="4" t="s">
        <v>147</v>
      </c>
      <c r="G93" s="4" t="s">
        <v>147</v>
      </c>
      <c r="H93" s="4" t="s">
        <v>123</v>
      </c>
      <c r="I93" s="4"/>
      <c r="J93" s="4" t="s">
        <v>137</v>
      </c>
      <c r="K93" s="4" t="s">
        <v>138</v>
      </c>
      <c r="L93" s="4"/>
      <c r="M93" s="4"/>
      <c r="N93" s="5">
        <v>44261</v>
      </c>
      <c r="O93" s="4" t="s">
        <v>83</v>
      </c>
      <c r="P93" s="6">
        <v>0</v>
      </c>
      <c r="Q93" s="6">
        <v>0</v>
      </c>
      <c r="R93" s="6">
        <v>250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250</v>
      </c>
    </row>
    <row r="94" spans="1:27" x14ac:dyDescent="0.35">
      <c r="A94" s="4">
        <v>88</v>
      </c>
      <c r="B94" s="4" t="s">
        <v>385</v>
      </c>
      <c r="C94" s="4" t="s">
        <v>386</v>
      </c>
      <c r="D94" s="4" t="s">
        <v>86</v>
      </c>
      <c r="E94" s="4" t="s">
        <v>87</v>
      </c>
      <c r="F94" s="4" t="s">
        <v>260</v>
      </c>
      <c r="G94" s="4" t="s">
        <v>387</v>
      </c>
      <c r="H94" s="4" t="s">
        <v>87</v>
      </c>
      <c r="I94" s="4"/>
      <c r="J94" s="4" t="s">
        <v>214</v>
      </c>
      <c r="K94" s="4" t="s">
        <v>201</v>
      </c>
      <c r="L94" s="4"/>
      <c r="M94" s="4"/>
      <c r="N94" s="5">
        <v>44270</v>
      </c>
      <c r="O94" s="4" t="s">
        <v>83</v>
      </c>
      <c r="P94" s="6">
        <v>0</v>
      </c>
      <c r="Q94" s="6">
        <v>0</v>
      </c>
      <c r="R94" s="6">
        <v>1439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1439</v>
      </c>
    </row>
    <row r="95" spans="1:27" x14ac:dyDescent="0.35">
      <c r="A95" s="4">
        <v>89</v>
      </c>
      <c r="B95" s="4" t="s">
        <v>388</v>
      </c>
      <c r="C95" s="4" t="s">
        <v>195</v>
      </c>
      <c r="D95" s="4" t="s">
        <v>87</v>
      </c>
      <c r="E95" s="4" t="s">
        <v>119</v>
      </c>
      <c r="F95" s="4" t="s">
        <v>139</v>
      </c>
      <c r="G95" s="4" t="s">
        <v>139</v>
      </c>
      <c r="H95" s="4" t="s">
        <v>87</v>
      </c>
      <c r="I95" s="4"/>
      <c r="J95" s="4" t="s">
        <v>137</v>
      </c>
      <c r="K95" s="4" t="s">
        <v>138</v>
      </c>
      <c r="L95" s="4"/>
      <c r="M95" s="4"/>
      <c r="N95" s="5">
        <v>44269</v>
      </c>
      <c r="O95" s="4" t="s">
        <v>83</v>
      </c>
      <c r="P95" s="6">
        <v>0</v>
      </c>
      <c r="Q95" s="6">
        <v>0</v>
      </c>
      <c r="R95" s="6">
        <v>250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250</v>
      </c>
    </row>
    <row r="96" spans="1:27" x14ac:dyDescent="0.35">
      <c r="A96" s="4">
        <v>90</v>
      </c>
      <c r="B96" s="4" t="s">
        <v>389</v>
      </c>
      <c r="C96" s="4" t="s">
        <v>177</v>
      </c>
      <c r="D96" s="4" t="s">
        <v>85</v>
      </c>
      <c r="E96" s="4" t="s">
        <v>119</v>
      </c>
      <c r="F96" s="4" t="s">
        <v>162</v>
      </c>
      <c r="G96" s="4" t="s">
        <v>163</v>
      </c>
      <c r="H96" s="4" t="s">
        <v>87</v>
      </c>
      <c r="I96" s="4"/>
      <c r="J96" s="4" t="s">
        <v>214</v>
      </c>
      <c r="K96" s="4" t="s">
        <v>201</v>
      </c>
      <c r="L96" s="4"/>
      <c r="M96" s="4"/>
      <c r="N96" s="5">
        <v>44290</v>
      </c>
      <c r="O96" s="4" t="s">
        <v>83</v>
      </c>
      <c r="P96" s="6">
        <v>0</v>
      </c>
      <c r="Q96" s="6">
        <v>0</v>
      </c>
      <c r="R96" s="6">
        <v>250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250</v>
      </c>
    </row>
    <row r="97" spans="1:27" x14ac:dyDescent="0.35">
      <c r="A97" s="4">
        <v>91</v>
      </c>
      <c r="B97" s="4" t="s">
        <v>390</v>
      </c>
      <c r="C97" s="4" t="s">
        <v>391</v>
      </c>
      <c r="D97" s="4" t="s">
        <v>84</v>
      </c>
      <c r="E97" s="4" t="s">
        <v>119</v>
      </c>
      <c r="F97" s="4" t="s">
        <v>136</v>
      </c>
      <c r="G97" s="4" t="s">
        <v>124</v>
      </c>
      <c r="H97" s="4" t="s">
        <v>87</v>
      </c>
      <c r="I97" s="4"/>
      <c r="J97" s="4" t="s">
        <v>214</v>
      </c>
      <c r="K97" s="4" t="s">
        <v>201</v>
      </c>
      <c r="L97" s="4"/>
      <c r="M97" s="4"/>
      <c r="N97" s="5">
        <v>44296</v>
      </c>
      <c r="O97" s="4" t="s">
        <v>83</v>
      </c>
      <c r="P97" s="6">
        <v>0</v>
      </c>
      <c r="Q97" s="6">
        <v>0</v>
      </c>
      <c r="R97" s="6">
        <v>250</v>
      </c>
      <c r="S97" s="6">
        <v>0</v>
      </c>
      <c r="T97" s="6">
        <v>0</v>
      </c>
      <c r="U97" s="6">
        <v>0</v>
      </c>
      <c r="V97" s="6">
        <v>2000</v>
      </c>
      <c r="W97" s="6">
        <v>0</v>
      </c>
      <c r="X97" s="6">
        <v>0</v>
      </c>
      <c r="Y97" s="6">
        <v>0</v>
      </c>
      <c r="Z97" s="6">
        <v>0</v>
      </c>
      <c r="AA97" s="6">
        <v>2250</v>
      </c>
    </row>
    <row r="98" spans="1:27" x14ac:dyDescent="0.35">
      <c r="A98" s="4">
        <v>92</v>
      </c>
      <c r="B98" s="4" t="s">
        <v>392</v>
      </c>
      <c r="C98" s="4" t="s">
        <v>393</v>
      </c>
      <c r="D98" s="4" t="s">
        <v>84</v>
      </c>
      <c r="E98" s="4" t="s">
        <v>119</v>
      </c>
      <c r="F98" s="4" t="s">
        <v>147</v>
      </c>
      <c r="G98" s="4" t="s">
        <v>147</v>
      </c>
      <c r="H98" s="4" t="s">
        <v>123</v>
      </c>
      <c r="I98" s="4"/>
      <c r="J98" s="4" t="s">
        <v>140</v>
      </c>
      <c r="K98" s="4" t="s">
        <v>141</v>
      </c>
      <c r="L98" s="4"/>
      <c r="M98" s="4"/>
      <c r="N98" s="5">
        <v>44296</v>
      </c>
      <c r="O98" s="4" t="s">
        <v>83</v>
      </c>
      <c r="P98" s="6">
        <v>0</v>
      </c>
      <c r="Q98" s="6">
        <v>0</v>
      </c>
      <c r="R98" s="6">
        <v>551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551</v>
      </c>
    </row>
    <row r="99" spans="1:27" x14ac:dyDescent="0.35">
      <c r="A99" s="4">
        <v>93</v>
      </c>
      <c r="B99" s="4" t="s">
        <v>394</v>
      </c>
      <c r="C99" s="4" t="s">
        <v>395</v>
      </c>
      <c r="D99" s="4" t="s">
        <v>84</v>
      </c>
      <c r="E99" s="4" t="s">
        <v>119</v>
      </c>
      <c r="F99" s="4" t="s">
        <v>136</v>
      </c>
      <c r="G99" s="4" t="s">
        <v>123</v>
      </c>
      <c r="H99" s="4" t="s">
        <v>87</v>
      </c>
      <c r="I99" s="4"/>
      <c r="J99" s="4" t="s">
        <v>214</v>
      </c>
      <c r="K99" s="4" t="s">
        <v>201</v>
      </c>
      <c r="L99" s="4"/>
      <c r="M99" s="4"/>
      <c r="N99" s="5">
        <v>44352</v>
      </c>
      <c r="O99" s="4" t="s">
        <v>83</v>
      </c>
      <c r="P99" s="6">
        <v>0</v>
      </c>
      <c r="Q99" s="6">
        <v>0</v>
      </c>
      <c r="R99" s="6">
        <v>2438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2438</v>
      </c>
    </row>
    <row r="100" spans="1:27" x14ac:dyDescent="0.35">
      <c r="A100" s="4">
        <v>94</v>
      </c>
      <c r="B100" s="4" t="s">
        <v>396</v>
      </c>
      <c r="C100" s="4" t="s">
        <v>397</v>
      </c>
      <c r="D100" s="4" t="s">
        <v>85</v>
      </c>
      <c r="E100" s="4" t="s">
        <v>119</v>
      </c>
      <c r="F100" s="4" t="s">
        <v>147</v>
      </c>
      <c r="G100" s="4" t="s">
        <v>147</v>
      </c>
      <c r="H100" s="4" t="s">
        <v>123</v>
      </c>
      <c r="I100" s="4"/>
      <c r="J100" s="4" t="s">
        <v>137</v>
      </c>
      <c r="K100" s="4" t="s">
        <v>138</v>
      </c>
      <c r="L100" s="4"/>
      <c r="M100" s="4"/>
      <c r="N100" s="5">
        <v>44360</v>
      </c>
      <c r="O100" s="4" t="s">
        <v>83</v>
      </c>
      <c r="P100" s="6">
        <v>0</v>
      </c>
      <c r="Q100" s="6">
        <v>0</v>
      </c>
      <c r="R100" s="6">
        <v>250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250</v>
      </c>
    </row>
    <row r="101" spans="1:27" x14ac:dyDescent="0.35">
      <c r="A101" s="4">
        <v>95</v>
      </c>
      <c r="B101" s="4" t="s">
        <v>398</v>
      </c>
      <c r="C101" s="4" t="s">
        <v>399</v>
      </c>
      <c r="D101" s="4" t="s">
        <v>87</v>
      </c>
      <c r="E101" s="4" t="s">
        <v>87</v>
      </c>
      <c r="F101" s="4" t="s">
        <v>196</v>
      </c>
      <c r="G101" s="4" t="s">
        <v>197</v>
      </c>
      <c r="H101" s="4" t="s">
        <v>87</v>
      </c>
      <c r="I101" s="4"/>
      <c r="J101" s="4" t="s">
        <v>207</v>
      </c>
      <c r="K101" s="4" t="s">
        <v>208</v>
      </c>
      <c r="L101" s="4"/>
      <c r="M101" s="4"/>
      <c r="N101" s="5">
        <v>44378</v>
      </c>
      <c r="O101" s="4" t="s">
        <v>83</v>
      </c>
      <c r="P101" s="6">
        <v>0</v>
      </c>
      <c r="Q101" s="6">
        <v>0</v>
      </c>
      <c r="R101" s="6">
        <v>677</v>
      </c>
      <c r="S101" s="6">
        <v>0</v>
      </c>
      <c r="T101" s="6">
        <v>0</v>
      </c>
      <c r="U101" s="6">
        <v>0</v>
      </c>
      <c r="V101" s="6">
        <v>1000</v>
      </c>
      <c r="W101" s="6">
        <v>0</v>
      </c>
      <c r="X101" s="6">
        <v>0</v>
      </c>
      <c r="Y101" s="6">
        <v>0</v>
      </c>
      <c r="Z101" s="6">
        <v>0</v>
      </c>
      <c r="AA101" s="6">
        <v>1677</v>
      </c>
    </row>
    <row r="102" spans="1:27" x14ac:dyDescent="0.35">
      <c r="A102" s="4">
        <v>96</v>
      </c>
      <c r="B102" s="4" t="s">
        <v>400</v>
      </c>
      <c r="C102" s="4" t="s">
        <v>401</v>
      </c>
      <c r="D102" s="4" t="s">
        <v>85</v>
      </c>
      <c r="E102" s="4" t="s">
        <v>119</v>
      </c>
      <c r="F102" s="4" t="s">
        <v>120</v>
      </c>
      <c r="G102" s="4" t="s">
        <v>123</v>
      </c>
      <c r="H102" s="4" t="s">
        <v>87</v>
      </c>
      <c r="I102" s="4"/>
      <c r="J102" s="4" t="s">
        <v>214</v>
      </c>
      <c r="K102" s="4" t="s">
        <v>201</v>
      </c>
      <c r="L102" s="4"/>
      <c r="M102" s="4"/>
      <c r="N102" s="5">
        <v>44378</v>
      </c>
      <c r="O102" s="4" t="s">
        <v>83</v>
      </c>
      <c r="P102" s="6">
        <v>0</v>
      </c>
      <c r="Q102" s="6">
        <v>0</v>
      </c>
      <c r="R102" s="6">
        <v>1800</v>
      </c>
      <c r="S102" s="6">
        <v>1958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3758</v>
      </c>
    </row>
    <row r="103" spans="1:27" x14ac:dyDescent="0.35">
      <c r="A103" s="4">
        <v>97</v>
      </c>
      <c r="B103" s="4" t="s">
        <v>402</v>
      </c>
      <c r="C103" s="4" t="s">
        <v>403</v>
      </c>
      <c r="D103" s="4" t="s">
        <v>84</v>
      </c>
      <c r="E103" s="4" t="s">
        <v>119</v>
      </c>
      <c r="F103" s="4" t="s">
        <v>147</v>
      </c>
      <c r="G103" s="4" t="s">
        <v>147</v>
      </c>
      <c r="H103" s="4" t="s">
        <v>123</v>
      </c>
      <c r="I103" s="4"/>
      <c r="J103" s="4" t="s">
        <v>137</v>
      </c>
      <c r="K103" s="4" t="s">
        <v>138</v>
      </c>
      <c r="L103" s="4"/>
      <c r="M103" s="4"/>
      <c r="N103" s="5">
        <v>44409</v>
      </c>
      <c r="O103" s="4" t="s">
        <v>83</v>
      </c>
      <c r="P103" s="6">
        <v>0</v>
      </c>
      <c r="Q103" s="6">
        <v>0</v>
      </c>
      <c r="R103" s="6">
        <v>273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273</v>
      </c>
    </row>
    <row r="104" spans="1:27" x14ac:dyDescent="0.35">
      <c r="A104" s="4">
        <v>98</v>
      </c>
      <c r="B104" s="4" t="s">
        <v>404</v>
      </c>
      <c r="C104" s="4" t="s">
        <v>405</v>
      </c>
      <c r="D104" s="4" t="s">
        <v>87</v>
      </c>
      <c r="E104" s="4" t="s">
        <v>87</v>
      </c>
      <c r="F104" s="4" t="s">
        <v>161</v>
      </c>
      <c r="G104" s="4" t="s">
        <v>161</v>
      </c>
      <c r="H104" s="4" t="s">
        <v>161</v>
      </c>
      <c r="I104" s="4"/>
      <c r="J104" s="4" t="s">
        <v>214</v>
      </c>
      <c r="K104" s="4" t="s">
        <v>201</v>
      </c>
      <c r="L104" s="4"/>
      <c r="M104" s="4"/>
      <c r="N104" s="5">
        <v>44410</v>
      </c>
      <c r="O104" s="4" t="s">
        <v>83</v>
      </c>
      <c r="P104" s="6">
        <v>0</v>
      </c>
      <c r="Q104" s="6">
        <v>0</v>
      </c>
      <c r="R104" s="6">
        <v>3310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3310</v>
      </c>
    </row>
    <row r="105" spans="1:27" x14ac:dyDescent="0.35">
      <c r="A105" s="4">
        <v>99</v>
      </c>
      <c r="B105" s="4" t="s">
        <v>406</v>
      </c>
      <c r="C105" s="4" t="s">
        <v>407</v>
      </c>
      <c r="D105" s="4" t="s">
        <v>84</v>
      </c>
      <c r="E105" s="4" t="s">
        <v>119</v>
      </c>
      <c r="F105" s="4" t="s">
        <v>139</v>
      </c>
      <c r="G105" s="4" t="s">
        <v>139</v>
      </c>
      <c r="H105" s="4" t="s">
        <v>186</v>
      </c>
      <c r="I105" s="4"/>
      <c r="J105" s="4" t="s">
        <v>137</v>
      </c>
      <c r="K105" s="4" t="s">
        <v>138</v>
      </c>
      <c r="L105" s="4"/>
      <c r="M105" s="4"/>
      <c r="N105" s="5">
        <v>44415</v>
      </c>
      <c r="O105" s="4" t="s">
        <v>83</v>
      </c>
      <c r="P105" s="6">
        <v>0</v>
      </c>
      <c r="Q105" s="6">
        <v>0</v>
      </c>
      <c r="R105" s="6">
        <v>273</v>
      </c>
      <c r="S105" s="6">
        <v>0</v>
      </c>
      <c r="T105" s="6">
        <v>0</v>
      </c>
      <c r="U105" s="6">
        <v>0</v>
      </c>
      <c r="V105" s="6">
        <v>1000</v>
      </c>
      <c r="W105" s="6">
        <v>0</v>
      </c>
      <c r="X105" s="6">
        <v>0</v>
      </c>
      <c r="Y105" s="6">
        <v>0</v>
      </c>
      <c r="Z105" s="6">
        <v>0</v>
      </c>
      <c r="AA105" s="6">
        <v>1273</v>
      </c>
    </row>
    <row r="106" spans="1:27" x14ac:dyDescent="0.35">
      <c r="A106" s="4">
        <v>100</v>
      </c>
      <c r="B106" s="4" t="s">
        <v>408</v>
      </c>
      <c r="C106" s="4" t="s">
        <v>409</v>
      </c>
      <c r="D106" s="4" t="s">
        <v>84</v>
      </c>
      <c r="E106" s="4" t="s">
        <v>119</v>
      </c>
      <c r="F106" s="4" t="s">
        <v>120</v>
      </c>
      <c r="G106" s="4" t="s">
        <v>123</v>
      </c>
      <c r="H106" s="4" t="s">
        <v>87</v>
      </c>
      <c r="I106" s="4"/>
      <c r="J106" s="4" t="s">
        <v>221</v>
      </c>
      <c r="K106" s="4" t="s">
        <v>222</v>
      </c>
      <c r="L106" s="4"/>
      <c r="M106" s="4"/>
      <c r="N106" s="5">
        <v>44418</v>
      </c>
      <c r="O106" s="4" t="s">
        <v>83</v>
      </c>
      <c r="P106" s="6">
        <v>0</v>
      </c>
      <c r="Q106" s="6">
        <v>0</v>
      </c>
      <c r="R106" s="6">
        <v>6613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6613</v>
      </c>
    </row>
    <row r="107" spans="1:27" x14ac:dyDescent="0.35">
      <c r="A107" s="4">
        <v>101</v>
      </c>
      <c r="B107" s="4" t="s">
        <v>410</v>
      </c>
      <c r="C107" s="4" t="s">
        <v>182</v>
      </c>
      <c r="D107" s="4" t="s">
        <v>87</v>
      </c>
      <c r="E107" s="4" t="s">
        <v>119</v>
      </c>
      <c r="F107" s="4" t="s">
        <v>161</v>
      </c>
      <c r="G107" s="4" t="s">
        <v>161</v>
      </c>
      <c r="H107" s="4" t="s">
        <v>161</v>
      </c>
      <c r="I107" s="4"/>
      <c r="J107" s="4" t="s">
        <v>140</v>
      </c>
      <c r="K107" s="4" t="s">
        <v>141</v>
      </c>
      <c r="L107" s="4"/>
      <c r="M107" s="4"/>
      <c r="N107" s="5">
        <v>44429</v>
      </c>
      <c r="O107" s="4" t="s">
        <v>83</v>
      </c>
      <c r="P107" s="6">
        <v>0</v>
      </c>
      <c r="Q107" s="6">
        <v>0</v>
      </c>
      <c r="R107" s="6">
        <v>273</v>
      </c>
      <c r="S107" s="6">
        <v>1137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1410</v>
      </c>
    </row>
    <row r="108" spans="1:27" x14ac:dyDescent="0.35">
      <c r="A108" s="4">
        <v>102</v>
      </c>
      <c r="B108" s="4" t="s">
        <v>411</v>
      </c>
      <c r="C108" s="4" t="s">
        <v>412</v>
      </c>
      <c r="D108" s="4" t="s">
        <v>84</v>
      </c>
      <c r="E108" s="4" t="s">
        <v>119</v>
      </c>
      <c r="F108" s="4" t="s">
        <v>136</v>
      </c>
      <c r="G108" s="4" t="s">
        <v>123</v>
      </c>
      <c r="H108" s="4" t="s">
        <v>87</v>
      </c>
      <c r="I108" s="4"/>
      <c r="J108" s="4" t="s">
        <v>140</v>
      </c>
      <c r="K108" s="4" t="s">
        <v>141</v>
      </c>
      <c r="L108" s="4"/>
      <c r="M108" s="4"/>
      <c r="N108" s="5">
        <v>44433</v>
      </c>
      <c r="O108" s="4" t="s">
        <v>83</v>
      </c>
      <c r="P108" s="6">
        <v>0</v>
      </c>
      <c r="Q108" s="6">
        <v>0</v>
      </c>
      <c r="R108" s="6">
        <v>273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273</v>
      </c>
    </row>
    <row r="109" spans="1:27" x14ac:dyDescent="0.35">
      <c r="A109" s="4">
        <v>103</v>
      </c>
      <c r="B109" s="4" t="s">
        <v>413</v>
      </c>
      <c r="C109" s="4" t="s">
        <v>414</v>
      </c>
      <c r="D109" s="4" t="s">
        <v>84</v>
      </c>
      <c r="E109" s="4" t="s">
        <v>119</v>
      </c>
      <c r="F109" s="4" t="s">
        <v>136</v>
      </c>
      <c r="G109" s="4" t="s">
        <v>123</v>
      </c>
      <c r="H109" s="4" t="s">
        <v>149</v>
      </c>
      <c r="I109" s="4"/>
      <c r="J109" s="4" t="s">
        <v>140</v>
      </c>
      <c r="K109" s="4" t="s">
        <v>141</v>
      </c>
      <c r="L109" s="4"/>
      <c r="M109" s="4"/>
      <c r="N109" s="5">
        <v>44432</v>
      </c>
      <c r="O109" s="4" t="s">
        <v>83</v>
      </c>
      <c r="P109" s="6">
        <v>0</v>
      </c>
      <c r="Q109" s="6">
        <v>0</v>
      </c>
      <c r="R109" s="6">
        <v>273</v>
      </c>
      <c r="S109" s="6">
        <v>1074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1347</v>
      </c>
    </row>
    <row r="110" spans="1:27" x14ac:dyDescent="0.35">
      <c r="A110" s="4">
        <v>104</v>
      </c>
      <c r="B110" s="4" t="s">
        <v>415</v>
      </c>
      <c r="C110" s="4" t="s">
        <v>416</v>
      </c>
      <c r="D110" s="4" t="s">
        <v>88</v>
      </c>
      <c r="E110" s="4" t="s">
        <v>88</v>
      </c>
      <c r="F110" s="4" t="s">
        <v>120</v>
      </c>
      <c r="G110" s="4" t="s">
        <v>87</v>
      </c>
      <c r="H110" s="4" t="s">
        <v>87</v>
      </c>
      <c r="I110" s="4"/>
      <c r="J110" s="4" t="s">
        <v>262</v>
      </c>
      <c r="K110" s="4" t="s">
        <v>226</v>
      </c>
      <c r="L110" s="4"/>
      <c r="M110" s="4"/>
      <c r="N110" s="5">
        <v>44440</v>
      </c>
      <c r="O110" s="4" t="s">
        <v>83</v>
      </c>
      <c r="P110" s="6">
        <v>0</v>
      </c>
      <c r="Q110" s="6">
        <v>0</v>
      </c>
      <c r="R110" s="6">
        <v>44191</v>
      </c>
      <c r="S110" s="6">
        <v>0</v>
      </c>
      <c r="T110" s="6">
        <v>0</v>
      </c>
      <c r="U110" s="6">
        <v>0</v>
      </c>
      <c r="V110" s="6">
        <v>2750</v>
      </c>
      <c r="W110" s="6">
        <v>0</v>
      </c>
      <c r="X110" s="6">
        <v>0</v>
      </c>
      <c r="Y110" s="6">
        <v>0</v>
      </c>
      <c r="Z110" s="6">
        <v>0</v>
      </c>
      <c r="AA110" s="6">
        <v>46941</v>
      </c>
    </row>
    <row r="111" spans="1:27" x14ac:dyDescent="0.35">
      <c r="A111" s="4">
        <v>105</v>
      </c>
      <c r="B111" s="4" t="s">
        <v>417</v>
      </c>
      <c r="C111" s="4" t="s">
        <v>418</v>
      </c>
      <c r="D111" s="4" t="s">
        <v>84</v>
      </c>
      <c r="E111" s="4" t="s">
        <v>119</v>
      </c>
      <c r="F111" s="4" t="s">
        <v>147</v>
      </c>
      <c r="G111" s="4" t="s">
        <v>147</v>
      </c>
      <c r="H111" s="4" t="s">
        <v>123</v>
      </c>
      <c r="I111" s="4"/>
      <c r="J111" s="4" t="s">
        <v>137</v>
      </c>
      <c r="K111" s="4" t="s">
        <v>138</v>
      </c>
      <c r="L111" s="4"/>
      <c r="M111" s="4"/>
      <c r="N111" s="5">
        <v>44440</v>
      </c>
      <c r="O111" s="4" t="s">
        <v>83</v>
      </c>
      <c r="P111" s="6">
        <v>0</v>
      </c>
      <c r="Q111" s="6">
        <v>0</v>
      </c>
      <c r="R111" s="6">
        <v>300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300</v>
      </c>
    </row>
    <row r="112" spans="1:27" x14ac:dyDescent="0.35">
      <c r="A112" s="4">
        <v>106</v>
      </c>
      <c r="B112" s="4" t="s">
        <v>419</v>
      </c>
      <c r="C112" s="4" t="s">
        <v>420</v>
      </c>
      <c r="D112" s="4" t="s">
        <v>84</v>
      </c>
      <c r="E112" s="4" t="s">
        <v>119</v>
      </c>
      <c r="F112" s="4" t="s">
        <v>120</v>
      </c>
      <c r="G112" s="4" t="s">
        <v>121</v>
      </c>
      <c r="H112" s="4" t="s">
        <v>126</v>
      </c>
      <c r="I112" s="4"/>
      <c r="J112" s="4" t="s">
        <v>140</v>
      </c>
      <c r="K112" s="4" t="s">
        <v>141</v>
      </c>
      <c r="L112" s="4"/>
      <c r="M112" s="4"/>
      <c r="N112" s="5">
        <v>44459</v>
      </c>
      <c r="O112" s="4" t="s">
        <v>83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1:27" x14ac:dyDescent="0.35">
      <c r="A113" s="4">
        <v>107</v>
      </c>
      <c r="B113" s="4" t="s">
        <v>421</v>
      </c>
      <c r="C113" s="4" t="s">
        <v>422</v>
      </c>
      <c r="D113" s="4" t="s">
        <v>84</v>
      </c>
      <c r="E113" s="4" t="s">
        <v>119</v>
      </c>
      <c r="F113" s="4" t="s">
        <v>136</v>
      </c>
      <c r="G113" s="4" t="s">
        <v>121</v>
      </c>
      <c r="H113" s="4" t="s">
        <v>87</v>
      </c>
      <c r="I113" s="4"/>
      <c r="J113" s="4" t="s">
        <v>140</v>
      </c>
      <c r="K113" s="4" t="s">
        <v>141</v>
      </c>
      <c r="L113" s="4"/>
      <c r="M113" s="4"/>
      <c r="N113" s="5">
        <v>44446</v>
      </c>
      <c r="O113" s="4" t="s">
        <v>83</v>
      </c>
      <c r="P113" s="6">
        <v>0</v>
      </c>
      <c r="Q113" s="6">
        <v>0</v>
      </c>
      <c r="R113" s="6">
        <v>306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306</v>
      </c>
    </row>
    <row r="114" spans="1:27" x14ac:dyDescent="0.35">
      <c r="A114" s="4">
        <v>108</v>
      </c>
      <c r="B114" s="4" t="s">
        <v>423</v>
      </c>
      <c r="C114" s="4" t="s">
        <v>424</v>
      </c>
      <c r="D114" s="4" t="s">
        <v>84</v>
      </c>
      <c r="E114" s="4" t="s">
        <v>119</v>
      </c>
      <c r="F114" s="4" t="s">
        <v>120</v>
      </c>
      <c r="G114" s="4" t="s">
        <v>121</v>
      </c>
      <c r="H114" s="4" t="s">
        <v>87</v>
      </c>
      <c r="I114" s="4"/>
      <c r="J114" s="4" t="s">
        <v>214</v>
      </c>
      <c r="K114" s="4" t="s">
        <v>201</v>
      </c>
      <c r="L114" s="4"/>
      <c r="M114" s="4"/>
      <c r="N114" s="5">
        <v>44472</v>
      </c>
      <c r="O114" s="4" t="s">
        <v>83</v>
      </c>
      <c r="P114" s="6">
        <v>0</v>
      </c>
      <c r="Q114" s="6">
        <v>0</v>
      </c>
      <c r="R114" s="6">
        <v>336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336</v>
      </c>
    </row>
    <row r="115" spans="1:27" x14ac:dyDescent="0.35">
      <c r="A115" s="4">
        <v>109</v>
      </c>
      <c r="B115" s="4" t="s">
        <v>425</v>
      </c>
      <c r="C115" s="4" t="s">
        <v>199</v>
      </c>
      <c r="D115" s="4" t="s">
        <v>87</v>
      </c>
      <c r="E115" s="4" t="s">
        <v>87</v>
      </c>
      <c r="F115" s="4" t="s">
        <v>134</v>
      </c>
      <c r="G115" s="4" t="s">
        <v>142</v>
      </c>
      <c r="H115" s="4" t="s">
        <v>143</v>
      </c>
      <c r="I115" s="4"/>
      <c r="J115" s="4" t="s">
        <v>217</v>
      </c>
      <c r="K115" s="4" t="s">
        <v>141</v>
      </c>
      <c r="L115" s="4"/>
      <c r="M115" s="4"/>
      <c r="N115" s="5">
        <v>44473</v>
      </c>
      <c r="O115" s="4" t="s">
        <v>83</v>
      </c>
      <c r="P115" s="6">
        <v>0</v>
      </c>
      <c r="Q115" s="6">
        <v>0</v>
      </c>
      <c r="R115" s="6">
        <v>337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337</v>
      </c>
    </row>
    <row r="116" spans="1:27" x14ac:dyDescent="0.35">
      <c r="A116" s="4">
        <v>110</v>
      </c>
      <c r="B116" s="4" t="s">
        <v>426</v>
      </c>
      <c r="C116" s="4" t="s">
        <v>427</v>
      </c>
      <c r="D116" s="4" t="s">
        <v>84</v>
      </c>
      <c r="E116" s="4" t="s">
        <v>119</v>
      </c>
      <c r="F116" s="4" t="s">
        <v>120</v>
      </c>
      <c r="G116" s="4" t="s">
        <v>123</v>
      </c>
      <c r="H116" s="4" t="s">
        <v>87</v>
      </c>
      <c r="I116" s="4"/>
      <c r="J116" s="4" t="s">
        <v>140</v>
      </c>
      <c r="K116" s="4" t="s">
        <v>141</v>
      </c>
      <c r="L116" s="4"/>
      <c r="M116" s="4"/>
      <c r="N116" s="5">
        <v>44471</v>
      </c>
      <c r="O116" s="4" t="s">
        <v>83</v>
      </c>
      <c r="P116" s="6">
        <v>0</v>
      </c>
      <c r="Q116" s="6">
        <v>0</v>
      </c>
      <c r="R116" s="6">
        <v>335</v>
      </c>
      <c r="S116" s="6">
        <v>2274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2609</v>
      </c>
    </row>
    <row r="117" spans="1:27" x14ac:dyDescent="0.35">
      <c r="A117" s="4">
        <v>111</v>
      </c>
      <c r="B117" s="4" t="s">
        <v>428</v>
      </c>
      <c r="C117" s="4" t="s">
        <v>185</v>
      </c>
      <c r="D117" s="4" t="s">
        <v>84</v>
      </c>
      <c r="E117" s="4" t="s">
        <v>119</v>
      </c>
      <c r="F117" s="4" t="s">
        <v>120</v>
      </c>
      <c r="G117" s="4" t="s">
        <v>123</v>
      </c>
      <c r="H117" s="4" t="s">
        <v>87</v>
      </c>
      <c r="I117" s="4"/>
      <c r="J117" s="4" t="s">
        <v>140</v>
      </c>
      <c r="K117" s="4" t="s">
        <v>141</v>
      </c>
      <c r="L117" s="4"/>
      <c r="M117" s="4"/>
      <c r="N117" s="5">
        <v>44475</v>
      </c>
      <c r="O117" s="4" t="s">
        <v>83</v>
      </c>
      <c r="P117" s="6">
        <v>0</v>
      </c>
      <c r="Q117" s="6">
        <v>0</v>
      </c>
      <c r="R117" s="6">
        <v>339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339</v>
      </c>
    </row>
    <row r="118" spans="1:27" x14ac:dyDescent="0.35">
      <c r="A118" s="4">
        <v>112</v>
      </c>
      <c r="B118" s="4" t="s">
        <v>429</v>
      </c>
      <c r="C118" s="4" t="s">
        <v>430</v>
      </c>
      <c r="D118" s="4" t="s">
        <v>87</v>
      </c>
      <c r="E118" s="4" t="s">
        <v>87</v>
      </c>
      <c r="F118" s="4" t="s">
        <v>152</v>
      </c>
      <c r="G118" s="4" t="s">
        <v>150</v>
      </c>
      <c r="H118" s="4" t="s">
        <v>87</v>
      </c>
      <c r="I118" s="4"/>
      <c r="J118" s="4" t="s">
        <v>249</v>
      </c>
      <c r="K118" s="4" t="s">
        <v>222</v>
      </c>
      <c r="L118" s="4"/>
      <c r="M118" s="4"/>
      <c r="N118" s="5">
        <v>43261</v>
      </c>
      <c r="O118" s="4" t="s">
        <v>83</v>
      </c>
      <c r="P118" s="6">
        <v>11736</v>
      </c>
      <c r="Q118" s="6">
        <v>0</v>
      </c>
      <c r="R118" s="6">
        <v>27211</v>
      </c>
      <c r="S118" s="6">
        <v>0</v>
      </c>
      <c r="T118" s="6">
        <v>0</v>
      </c>
      <c r="U118" s="6">
        <v>0</v>
      </c>
      <c r="V118" s="6">
        <v>2750</v>
      </c>
      <c r="W118" s="6">
        <v>0</v>
      </c>
      <c r="X118" s="6">
        <v>0</v>
      </c>
      <c r="Y118" s="6">
        <v>0</v>
      </c>
      <c r="Z118" s="6">
        <v>0</v>
      </c>
      <c r="AA118" s="6">
        <v>41697</v>
      </c>
    </row>
    <row r="119" spans="1:27" x14ac:dyDescent="0.35">
      <c r="A119" s="4">
        <v>113</v>
      </c>
      <c r="B119" s="4" t="s">
        <v>431</v>
      </c>
      <c r="C119" s="4" t="s">
        <v>432</v>
      </c>
      <c r="D119" s="4" t="s">
        <v>88</v>
      </c>
      <c r="E119" s="4" t="s">
        <v>88</v>
      </c>
      <c r="F119" s="4" t="s">
        <v>196</v>
      </c>
      <c r="G119" s="4" t="s">
        <v>197</v>
      </c>
      <c r="H119" s="4" t="s">
        <v>231</v>
      </c>
      <c r="I119" s="4"/>
      <c r="J119" s="4" t="s">
        <v>140</v>
      </c>
      <c r="K119" s="4" t="s">
        <v>141</v>
      </c>
      <c r="L119" s="4"/>
      <c r="M119" s="4"/>
      <c r="N119" s="5">
        <v>44487</v>
      </c>
      <c r="O119" s="4" t="s">
        <v>83</v>
      </c>
      <c r="P119" s="6">
        <v>0</v>
      </c>
      <c r="Q119" s="6">
        <v>0</v>
      </c>
      <c r="R119" s="6">
        <v>355</v>
      </c>
      <c r="S119" s="6">
        <v>0</v>
      </c>
      <c r="T119" s="6">
        <v>0</v>
      </c>
      <c r="U119" s="6">
        <v>0</v>
      </c>
      <c r="V119" s="6">
        <v>1000</v>
      </c>
      <c r="W119" s="6">
        <v>0</v>
      </c>
      <c r="X119" s="6">
        <v>0</v>
      </c>
      <c r="Y119" s="6">
        <v>0</v>
      </c>
      <c r="Z119" s="6">
        <v>0</v>
      </c>
      <c r="AA119" s="6">
        <v>1355</v>
      </c>
    </row>
    <row r="120" spans="1:27" x14ac:dyDescent="0.35">
      <c r="A120" s="4">
        <v>114</v>
      </c>
      <c r="B120" s="4" t="s">
        <v>433</v>
      </c>
      <c r="C120" s="4" t="s">
        <v>189</v>
      </c>
      <c r="D120" s="4" t="s">
        <v>84</v>
      </c>
      <c r="E120" s="4" t="s">
        <v>87</v>
      </c>
      <c r="F120" s="4" t="s">
        <v>165</v>
      </c>
      <c r="G120" s="4" t="s">
        <v>166</v>
      </c>
      <c r="H120" s="4" t="s">
        <v>167</v>
      </c>
      <c r="I120" s="4"/>
      <c r="J120" s="4" t="s">
        <v>214</v>
      </c>
      <c r="K120" s="4" t="s">
        <v>201</v>
      </c>
      <c r="L120" s="4"/>
      <c r="M120" s="4"/>
      <c r="N120" s="5">
        <v>44496</v>
      </c>
      <c r="O120" s="4" t="s">
        <v>83</v>
      </c>
      <c r="P120" s="6">
        <v>0</v>
      </c>
      <c r="Q120" s="6">
        <v>0</v>
      </c>
      <c r="R120" s="6">
        <v>368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368</v>
      </c>
    </row>
    <row r="121" spans="1:27" x14ac:dyDescent="0.35">
      <c r="A121" s="4">
        <v>115</v>
      </c>
      <c r="B121" s="4" t="s">
        <v>434</v>
      </c>
      <c r="C121" s="4" t="s">
        <v>435</v>
      </c>
      <c r="D121" s="4" t="s">
        <v>85</v>
      </c>
      <c r="E121" s="4" t="s">
        <v>119</v>
      </c>
      <c r="F121" s="4" t="s">
        <v>139</v>
      </c>
      <c r="G121" s="4" t="s">
        <v>139</v>
      </c>
      <c r="H121" s="4" t="s">
        <v>168</v>
      </c>
      <c r="I121" s="4"/>
      <c r="J121" s="4" t="s">
        <v>207</v>
      </c>
      <c r="K121" s="4" t="s">
        <v>208</v>
      </c>
      <c r="L121" s="4"/>
      <c r="M121" s="4"/>
      <c r="N121" s="5">
        <v>44501</v>
      </c>
      <c r="O121" s="4" t="s">
        <v>83</v>
      </c>
      <c r="P121" s="6">
        <v>0</v>
      </c>
      <c r="Q121" s="6">
        <v>0</v>
      </c>
      <c r="R121" s="6">
        <v>375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375</v>
      </c>
    </row>
    <row r="122" spans="1:27" x14ac:dyDescent="0.35">
      <c r="A122" s="4">
        <v>116</v>
      </c>
      <c r="B122" s="4" t="s">
        <v>436</v>
      </c>
      <c r="C122" s="4" t="s">
        <v>437</v>
      </c>
      <c r="D122" s="4" t="s">
        <v>84</v>
      </c>
      <c r="E122" s="4" t="s">
        <v>119</v>
      </c>
      <c r="F122" s="4" t="s">
        <v>120</v>
      </c>
      <c r="G122" s="4" t="s">
        <v>121</v>
      </c>
      <c r="H122" s="4" t="s">
        <v>87</v>
      </c>
      <c r="I122" s="4"/>
      <c r="J122" s="4" t="s">
        <v>214</v>
      </c>
      <c r="K122" s="4" t="s">
        <v>201</v>
      </c>
      <c r="L122" s="4"/>
      <c r="M122" s="4"/>
      <c r="N122" s="5">
        <v>44503</v>
      </c>
      <c r="O122" s="4" t="s">
        <v>83</v>
      </c>
      <c r="P122" s="6">
        <v>0</v>
      </c>
      <c r="Q122" s="6">
        <v>0</v>
      </c>
      <c r="R122" s="6">
        <v>378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378</v>
      </c>
    </row>
    <row r="123" spans="1:27" x14ac:dyDescent="0.35">
      <c r="A123" s="4">
        <v>117</v>
      </c>
      <c r="B123" s="4" t="s">
        <v>438</v>
      </c>
      <c r="C123" s="4" t="s">
        <v>439</v>
      </c>
      <c r="D123" s="4" t="s">
        <v>87</v>
      </c>
      <c r="E123" s="4" t="s">
        <v>87</v>
      </c>
      <c r="F123" s="4" t="s">
        <v>134</v>
      </c>
      <c r="G123" s="4" t="s">
        <v>134</v>
      </c>
      <c r="H123" s="4" t="s">
        <v>193</v>
      </c>
      <c r="I123" s="4"/>
      <c r="J123" s="4" t="s">
        <v>214</v>
      </c>
      <c r="K123" s="4" t="s">
        <v>201</v>
      </c>
      <c r="L123" s="4"/>
      <c r="M123" s="4"/>
      <c r="N123" s="5">
        <v>44515</v>
      </c>
      <c r="O123" s="4" t="s">
        <v>83</v>
      </c>
      <c r="P123" s="6">
        <v>0</v>
      </c>
      <c r="Q123" s="6">
        <v>0</v>
      </c>
      <c r="R123" s="6">
        <v>398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398</v>
      </c>
    </row>
    <row r="124" spans="1:27" x14ac:dyDescent="0.35">
      <c r="A124" s="4">
        <v>118</v>
      </c>
      <c r="B124" s="4" t="s">
        <v>440</v>
      </c>
      <c r="C124" s="4" t="s">
        <v>441</v>
      </c>
      <c r="D124" s="4" t="s">
        <v>87</v>
      </c>
      <c r="E124" s="4" t="s">
        <v>87</v>
      </c>
      <c r="F124" s="4" t="s">
        <v>442</v>
      </c>
      <c r="G124" s="4" t="s">
        <v>197</v>
      </c>
      <c r="H124" s="4" t="s">
        <v>132</v>
      </c>
      <c r="I124" s="4"/>
      <c r="J124" s="4" t="s">
        <v>140</v>
      </c>
      <c r="K124" s="4" t="s">
        <v>141</v>
      </c>
      <c r="L124" s="4"/>
      <c r="M124" s="4"/>
      <c r="N124" s="5">
        <v>44515</v>
      </c>
      <c r="O124" s="4" t="s">
        <v>83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r="125" spans="1:27" x14ac:dyDescent="0.35">
      <c r="A125" s="4">
        <v>119</v>
      </c>
      <c r="B125" s="4" t="s">
        <v>443</v>
      </c>
      <c r="C125" s="4" t="s">
        <v>444</v>
      </c>
      <c r="D125" s="4" t="s">
        <v>84</v>
      </c>
      <c r="E125" s="4" t="s">
        <v>119</v>
      </c>
      <c r="F125" s="4" t="s">
        <v>120</v>
      </c>
      <c r="G125" s="4" t="s">
        <v>123</v>
      </c>
      <c r="H125" s="4" t="s">
        <v>87</v>
      </c>
      <c r="I125" s="4"/>
      <c r="J125" s="4" t="s">
        <v>140</v>
      </c>
      <c r="K125" s="4" t="s">
        <v>141</v>
      </c>
      <c r="L125" s="4"/>
      <c r="M125" s="4"/>
      <c r="N125" s="5">
        <v>44511</v>
      </c>
      <c r="O125" s="4" t="s">
        <v>83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r="126" spans="1:27" x14ac:dyDescent="0.35">
      <c r="A126" s="4">
        <v>120</v>
      </c>
      <c r="B126" s="4" t="s">
        <v>445</v>
      </c>
      <c r="C126" s="4" t="s">
        <v>446</v>
      </c>
      <c r="D126" s="4" t="s">
        <v>84</v>
      </c>
      <c r="E126" s="4" t="s">
        <v>119</v>
      </c>
      <c r="F126" s="4" t="s">
        <v>136</v>
      </c>
      <c r="G126" s="4" t="s">
        <v>121</v>
      </c>
      <c r="H126" s="4" t="s">
        <v>132</v>
      </c>
      <c r="I126" s="4"/>
      <c r="J126" s="4" t="s">
        <v>241</v>
      </c>
      <c r="K126" s="4" t="s">
        <v>201</v>
      </c>
      <c r="L126" s="4"/>
      <c r="M126" s="4"/>
      <c r="N126" s="5">
        <v>44520</v>
      </c>
      <c r="O126" s="4" t="s">
        <v>83</v>
      </c>
      <c r="P126" s="6">
        <v>0</v>
      </c>
      <c r="Q126" s="6">
        <v>0</v>
      </c>
      <c r="R126" s="6">
        <v>407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407</v>
      </c>
    </row>
    <row r="127" spans="1:27" x14ac:dyDescent="0.35">
      <c r="A127" s="4">
        <v>121</v>
      </c>
      <c r="B127" s="4" t="s">
        <v>447</v>
      </c>
      <c r="C127" s="4" t="s">
        <v>448</v>
      </c>
      <c r="D127" s="4" t="s">
        <v>84</v>
      </c>
      <c r="E127" s="4" t="s">
        <v>119</v>
      </c>
      <c r="F127" s="4" t="s">
        <v>139</v>
      </c>
      <c r="G127" s="4" t="s">
        <v>139</v>
      </c>
      <c r="H127" s="4" t="s">
        <v>87</v>
      </c>
      <c r="I127" s="4"/>
      <c r="J127" s="4" t="s">
        <v>137</v>
      </c>
      <c r="K127" s="4" t="s">
        <v>138</v>
      </c>
      <c r="L127" s="4"/>
      <c r="M127" s="4"/>
      <c r="N127" s="5">
        <v>44562</v>
      </c>
      <c r="O127" s="4" t="s">
        <v>83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1000</v>
      </c>
      <c r="W127" s="6">
        <v>0</v>
      </c>
      <c r="X127" s="6">
        <v>0</v>
      </c>
      <c r="Y127" s="6">
        <v>0</v>
      </c>
      <c r="Z127" s="6">
        <v>0</v>
      </c>
      <c r="AA127" s="6">
        <v>1000</v>
      </c>
    </row>
    <row r="128" spans="1:27" x14ac:dyDescent="0.35">
      <c r="A128" s="4">
        <v>122</v>
      </c>
      <c r="B128" s="4" t="s">
        <v>449</v>
      </c>
      <c r="C128" s="4" t="s">
        <v>450</v>
      </c>
      <c r="D128" s="4" t="s">
        <v>88</v>
      </c>
      <c r="E128" s="4" t="s">
        <v>88</v>
      </c>
      <c r="F128" s="4" t="s">
        <v>120</v>
      </c>
      <c r="G128" s="4" t="s">
        <v>160</v>
      </c>
      <c r="H128" s="4" t="s">
        <v>88</v>
      </c>
      <c r="I128" s="4"/>
      <c r="J128" s="4" t="s">
        <v>241</v>
      </c>
      <c r="K128" s="4" t="s">
        <v>201</v>
      </c>
      <c r="L128" s="4"/>
      <c r="M128" s="4"/>
      <c r="N128" s="5">
        <v>44562</v>
      </c>
      <c r="O128" s="4" t="s">
        <v>83</v>
      </c>
      <c r="P128" s="6">
        <v>0</v>
      </c>
      <c r="Q128" s="6">
        <v>0</v>
      </c>
      <c r="R128" s="6">
        <v>1367</v>
      </c>
      <c r="S128" s="6">
        <v>0</v>
      </c>
      <c r="T128" s="6">
        <v>0</v>
      </c>
      <c r="U128" s="6">
        <v>0</v>
      </c>
      <c r="V128" s="6">
        <v>2000</v>
      </c>
      <c r="W128" s="6">
        <v>0</v>
      </c>
      <c r="X128" s="6">
        <v>0</v>
      </c>
      <c r="Y128" s="6">
        <v>0</v>
      </c>
      <c r="Z128" s="6">
        <v>0</v>
      </c>
      <c r="AA128" s="6">
        <v>3367</v>
      </c>
    </row>
    <row r="129" spans="1:27" x14ac:dyDescent="0.35">
      <c r="A129" s="4">
        <v>123</v>
      </c>
      <c r="B129" s="4" t="s">
        <v>451</v>
      </c>
      <c r="C129" s="4" t="s">
        <v>452</v>
      </c>
      <c r="D129" s="4" t="s">
        <v>84</v>
      </c>
      <c r="E129" s="4" t="s">
        <v>119</v>
      </c>
      <c r="F129" s="4" t="s">
        <v>162</v>
      </c>
      <c r="G129" s="4" t="s">
        <v>163</v>
      </c>
      <c r="H129" s="4" t="s">
        <v>87</v>
      </c>
      <c r="I129" s="4"/>
      <c r="J129" s="4" t="s">
        <v>453</v>
      </c>
      <c r="K129" s="4" t="s">
        <v>141</v>
      </c>
      <c r="L129" s="4"/>
      <c r="M129" s="4"/>
      <c r="N129" s="5">
        <v>44576</v>
      </c>
      <c r="O129" s="4" t="s">
        <v>83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</row>
    <row r="130" spans="1:27" x14ac:dyDescent="0.35">
      <c r="A130" s="4">
        <v>124</v>
      </c>
      <c r="B130" s="4" t="s">
        <v>454</v>
      </c>
      <c r="C130" s="4" t="s">
        <v>455</v>
      </c>
      <c r="D130" s="4" t="s">
        <v>84</v>
      </c>
      <c r="E130" s="4" t="s">
        <v>119</v>
      </c>
      <c r="F130" s="4" t="s">
        <v>120</v>
      </c>
      <c r="G130" s="4" t="s">
        <v>123</v>
      </c>
      <c r="H130" s="4" t="s">
        <v>87</v>
      </c>
      <c r="I130" s="4"/>
      <c r="J130" s="4" t="s">
        <v>140</v>
      </c>
      <c r="K130" s="4" t="s">
        <v>141</v>
      </c>
      <c r="L130" s="4"/>
      <c r="M130" s="4"/>
      <c r="N130" s="5">
        <v>44585</v>
      </c>
      <c r="O130" s="4" t="s">
        <v>83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</sheetData>
  <mergeCells count="6">
    <mergeCell ref="A1:AA1"/>
    <mergeCell ref="A2:AA2"/>
    <mergeCell ref="A3:AA3"/>
    <mergeCell ref="A4:AB4"/>
    <mergeCell ref="A5:O5"/>
    <mergeCell ref="P5:AA5"/>
  </mergeCells>
  <conditionalFormatting sqref="B7:B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JV-Paysummary-CIPL</vt:lpstr>
      <vt:lpstr>CIPL-A-50k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ChandraSen</dc:creator>
  <cp:lastModifiedBy>Rashid, Imtiaz</cp:lastModifiedBy>
  <dcterms:created xsi:type="dcterms:W3CDTF">2022-02-05T05:35:42Z</dcterms:created>
  <dcterms:modified xsi:type="dcterms:W3CDTF">2022-09-11T12:37:36Z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2022-09-11T11:25:16Z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201c1c00-fd12-4b8a-83da-9f9aa4e43c66</vt:lpwstr>
  </property>
  <property fmtid="{D5CDD505-2E9C-101B-9397-08002B2CF9AE}" pid="8" name="MSIP_Label_ea60d57e-af5b-4752-ac57-3e4f28ca11dc_ContentBits">
    <vt:lpwstr>0</vt:lpwstr>
  </property>
</Properties>
</file>