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Máy Học Ứng Dụng\CODE\"/>
    </mc:Choice>
  </mc:AlternateContent>
  <xr:revisionPtr revIDLastSave="0" documentId="13_ncr:1_{F4D0896B-45D2-46A5-B4F1-384272D28F9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ng tính1" sheetId="1" r:id="rId1"/>
  </sheets>
  <definedNames>
    <definedName name="_xlchart.v1.0" hidden="1">'Trang tính1'!$H$3:$H$9</definedName>
    <definedName name="_xlchart.v1.1" hidden="1">'Trang tính1'!$I$2</definedName>
    <definedName name="_xlchart.v1.2" hidden="1">'Trang tính1'!$I$3:$I$9</definedName>
    <definedName name="_xlchart.v1.3" hidden="1">'Trang tính1'!$J$2</definedName>
    <definedName name="_xlchart.v1.4" hidden="1">'Trang tính1'!$J$3:$J$9</definedName>
    <definedName name="_xlchart.v1.5" hidden="1">'Trang tính1'!$K$2</definedName>
    <definedName name="_xlchart.v1.6" hidden="1">'Trang tính1'!$K$3:$K$9</definedName>
    <definedName name="_xlchart.v1.7" hidden="1">'Trang tính1'!$L$2</definedName>
    <definedName name="_xlchart.v1.8" hidden="1">'Trang tính1'!$L$3:$L$9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L8" i="1"/>
  <c r="I8" i="1"/>
  <c r="J7" i="1"/>
  <c r="K7" i="1"/>
  <c r="L7" i="1"/>
  <c r="I7" i="1"/>
  <c r="J6" i="1"/>
  <c r="K6" i="1"/>
  <c r="L6" i="1"/>
  <c r="I6" i="1"/>
  <c r="J5" i="1"/>
  <c r="K5" i="1"/>
  <c r="L5" i="1"/>
  <c r="I5" i="1"/>
  <c r="J3" i="1"/>
  <c r="K3" i="1"/>
  <c r="L3" i="1"/>
  <c r="I3" i="1"/>
</calcChain>
</file>

<file path=xl/sharedStrings.xml><?xml version="1.0" encoding="utf-8"?>
<sst xmlns="http://schemas.openxmlformats.org/spreadsheetml/2006/main" count="39" uniqueCount="32">
  <si>
    <t>Acc(%)</t>
  </si>
  <si>
    <t>Pre(%)</t>
  </si>
  <si>
    <t>Rec(%)</t>
  </si>
  <si>
    <t>F1(%)</t>
  </si>
  <si>
    <t>KNN</t>
  </si>
  <si>
    <t>K=5</t>
  </si>
  <si>
    <t>K=10</t>
  </si>
  <si>
    <t>K=15</t>
  </si>
  <si>
    <t>BAYES</t>
  </si>
  <si>
    <t>D_TREE</t>
  </si>
  <si>
    <t>random_state=20, max_depth=2</t>
  </si>
  <si>
    <t>random_state=50, max_depth=5</t>
  </si>
  <si>
    <t>random_state=40, max_depth=3</t>
  </si>
  <si>
    <t>BAGGING</t>
  </si>
  <si>
    <t>n_estimators=100,
  random_state=42</t>
  </si>
  <si>
    <t>n_estimators=50, random_state=45</t>
  </si>
  <si>
    <t>n_estimators=45, random_state=125</t>
  </si>
  <si>
    <t>BOOSTING</t>
  </si>
  <si>
    <t>(max_depth=1), n_estimators=100,
  random_state=42</t>
  </si>
  <si>
    <t>(max_depth=3), n_estimators=100,
  random_state=125</t>
  </si>
  <si>
    <t>(max_depth=5), n_estimators=100,
  random_state=75</t>
  </si>
  <si>
    <t>Random_Forest</t>
  </si>
  <si>
    <t xml:space="preserve"> n_estimators=100,random_state=42, max_depth=2</t>
  </si>
  <si>
    <t>n_estimators=120,random_state=125, max_depth=5</t>
  </si>
  <si>
    <t xml:space="preserve"> n_estimators=100,random_state=150, max_depth=3</t>
  </si>
  <si>
    <t>.95.01</t>
  </si>
  <si>
    <t>SVC</t>
  </si>
  <si>
    <t>C=10000,gamma=0.001</t>
  </si>
  <si>
    <t>Bayes</t>
  </si>
  <si>
    <t>D_Tree</t>
  </si>
  <si>
    <t>Bagging</t>
  </si>
  <si>
    <t>Boosting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</si>
</sst>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212121"/>
      <name val="Arial"/>
    </font>
    <font>
      <sz val="10"/>
      <color rgb="FF212121"/>
      <name val="Monospace"/>
    </font>
    <font>
      <sz val="10"/>
      <name val="Arial"/>
    </font>
    <font>
      <sz val="10"/>
      <color rgb="FF000000"/>
      <name val="Arial"/>
    </font>
    <font>
      <sz val="11"/>
      <color rgb="FF212121"/>
      <name val="Monospace"/>
    </font>
    <font>
      <sz val="11"/>
      <color rgb="FF212121"/>
      <name val="Arial"/>
    </font>
    <font>
      <sz val="11"/>
      <color rgb="FF000000"/>
      <name val="Monospace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9" fillId="4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0" fontId="10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0" fillId="0" borderId="5" xfId="0" applyFont="1" applyBorder="1"/>
    <xf numFmtId="2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90057428865309E-2"/>
          <c:y val="0.28263580552169953"/>
          <c:w val="0.86873532060247827"/>
          <c:h val="0.44991082134371924"/>
        </c:manualLayout>
      </c:layout>
      <c:lineChart>
        <c:grouping val="standard"/>
        <c:varyColors val="0"/>
        <c:ser>
          <c:idx val="0"/>
          <c:order val="0"/>
          <c:tx>
            <c:strRef>
              <c:f>'Trang tính1'!$I$2</c:f>
              <c:strCache>
                <c:ptCount val="1"/>
                <c:pt idx="0">
                  <c:v>Acc(%)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tính1'!$I$3:$I$9</c:f>
              <c:numCache>
                <c:formatCode>0.00</c:formatCode>
                <c:ptCount val="7"/>
                <c:pt idx="0">
                  <c:v>95.5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95.476666666666645</c:v>
                </c:pt>
                <c:pt idx="6">
                  <c:v>94.44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0F-92EE-A565A026288A}"/>
            </c:ext>
          </c:extLst>
        </c:ser>
        <c:ser>
          <c:idx val="1"/>
          <c:order val="1"/>
          <c:tx>
            <c:strRef>
              <c:f>'Trang tính1'!$J$2</c:f>
              <c:strCache>
                <c:ptCount val="1"/>
                <c:pt idx="0">
                  <c:v>Pre(%)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tính1'!$J$3:$J$9</c:f>
              <c:numCache>
                <c:formatCode>0.00</c:formatCode>
                <c:ptCount val="7"/>
                <c:pt idx="0">
                  <c:v>95.766666666666666</c:v>
                </c:pt>
                <c:pt idx="1">
                  <c:v>95.1</c:v>
                </c:pt>
                <c:pt idx="2">
                  <c:v>94.766666666666666</c:v>
                </c:pt>
                <c:pt idx="3">
                  <c:v>94.033333333333346</c:v>
                </c:pt>
                <c:pt idx="4">
                  <c:v>95.160000000000011</c:v>
                </c:pt>
                <c:pt idx="5">
                  <c:v>96.055000000000007</c:v>
                </c:pt>
                <c:pt idx="6">
                  <c:v>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C-440F-92EE-A565A026288A}"/>
            </c:ext>
          </c:extLst>
        </c:ser>
        <c:ser>
          <c:idx val="2"/>
          <c:order val="2"/>
          <c:tx>
            <c:strRef>
              <c:f>'Trang tính1'!$K$2</c:f>
              <c:strCache>
                <c:ptCount val="1"/>
                <c:pt idx="0">
                  <c:v>Rec(%)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tính1'!$K$3:$K$9</c:f>
              <c:numCache>
                <c:formatCode>0.00</c:formatCode>
                <c:ptCount val="7"/>
                <c:pt idx="0">
                  <c:v>95.5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95.59333333333332</c:v>
                </c:pt>
                <c:pt idx="6">
                  <c:v>94.44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C-440F-92EE-A565A026288A}"/>
            </c:ext>
          </c:extLst>
        </c:ser>
        <c:ser>
          <c:idx val="3"/>
          <c:order val="3"/>
          <c:tx>
            <c:strRef>
              <c:f>'Trang tính1'!$L$2</c:f>
              <c:strCache>
                <c:ptCount val="1"/>
                <c:pt idx="0">
                  <c:v>F1(%)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tính1'!$L$3:$L$9</c:f>
              <c:numCache>
                <c:formatCode>0.00</c:formatCode>
                <c:ptCount val="7"/>
                <c:pt idx="0">
                  <c:v>95.456666666666663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95.473333333333315</c:v>
                </c:pt>
                <c:pt idx="6">
                  <c:v>94.39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C-440F-92EE-A565A026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530960"/>
        <c:axId val="1328523760"/>
      </c:lineChart>
      <c:catAx>
        <c:axId val="13285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23760"/>
        <c:crosses val="autoZero"/>
        <c:auto val="1"/>
        <c:lblAlgn val="ctr"/>
        <c:lblOffset val="100"/>
        <c:noMultiLvlLbl val="0"/>
      </c:catAx>
      <c:valAx>
        <c:axId val="13285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222659667541559E-2"/>
          <c:y val="0.29189596092155146"/>
          <c:w val="0.86733289588801399"/>
          <c:h val="0.4318879410906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'Trang tính1'!$I$2</c:f>
              <c:strCache>
                <c:ptCount val="1"/>
                <c:pt idx="0">
                  <c:v>Acc(%)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tính1'!$I$3:$I$9</c:f>
              <c:numCache>
                <c:formatCode>0.00</c:formatCode>
                <c:ptCount val="7"/>
                <c:pt idx="0">
                  <c:v>95.5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95.476666666666645</c:v>
                </c:pt>
                <c:pt idx="6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4-4541-B736-A8EFB0C5D896}"/>
            </c:ext>
          </c:extLst>
        </c:ser>
        <c:ser>
          <c:idx val="1"/>
          <c:order val="1"/>
          <c:tx>
            <c:strRef>
              <c:f>'Trang tính1'!$J$2</c:f>
              <c:strCache>
                <c:ptCount val="1"/>
                <c:pt idx="0">
                  <c:v>Pre(%)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tính1'!$J$3:$J$9</c:f>
              <c:numCache>
                <c:formatCode>0.00</c:formatCode>
                <c:ptCount val="7"/>
                <c:pt idx="0">
                  <c:v>95.766666666666666</c:v>
                </c:pt>
                <c:pt idx="1">
                  <c:v>95.1</c:v>
                </c:pt>
                <c:pt idx="2">
                  <c:v>94.766666666666666</c:v>
                </c:pt>
                <c:pt idx="3">
                  <c:v>94.033333333333346</c:v>
                </c:pt>
                <c:pt idx="4">
                  <c:v>95.160000000000011</c:v>
                </c:pt>
                <c:pt idx="5">
                  <c:v>96.055000000000007</c:v>
                </c:pt>
                <c:pt idx="6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4-4541-B736-A8EFB0C5D896}"/>
            </c:ext>
          </c:extLst>
        </c:ser>
        <c:ser>
          <c:idx val="2"/>
          <c:order val="2"/>
          <c:tx>
            <c:strRef>
              <c:f>'Trang tính1'!$K$2</c:f>
              <c:strCache>
                <c:ptCount val="1"/>
                <c:pt idx="0">
                  <c:v>Rec(%)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tính1'!$K$3:$K$9</c:f>
              <c:numCache>
                <c:formatCode>0.00</c:formatCode>
                <c:ptCount val="7"/>
                <c:pt idx="0">
                  <c:v>95.5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95.59333333333332</c:v>
                </c:pt>
                <c:pt idx="6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4-4541-B736-A8EFB0C5D896}"/>
            </c:ext>
          </c:extLst>
        </c:ser>
        <c:ser>
          <c:idx val="3"/>
          <c:order val="3"/>
          <c:tx>
            <c:strRef>
              <c:f>'Trang tính1'!$L$2</c:f>
              <c:strCache>
                <c:ptCount val="1"/>
                <c:pt idx="0">
                  <c:v>F1(%)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'Trang tính1'!$H$3:$H$9</c:f>
              <c:strCache>
                <c:ptCount val="7"/>
                <c:pt idx="0">
                  <c:v>KNN</c:v>
                </c:pt>
                <c:pt idx="1">
                  <c:v>Bayes</c:v>
                </c:pt>
                <c:pt idx="2">
                  <c:v>D_Tree</c:v>
                </c:pt>
                <c:pt idx="3">
                  <c:v>Bagging</c:v>
                </c:pt>
                <c:pt idx="4">
                  <c:v>Boosting</c:v>
                </c:pt>
                <c:pt idx="5">
                  <c:v>Random_Forest</c:v>
                </c:pt>
                <c:pt idx="6">
                  <c:v>SVC</c:v>
                </c:pt>
              </c:strCache>
            </c:strRef>
          </c:cat>
          <c:val>
            <c:numRef>
              <c:f>'Trang tính1'!$L$3:$L$9</c:f>
              <c:numCache>
                <c:formatCode>0.00</c:formatCode>
                <c:ptCount val="7"/>
                <c:pt idx="0">
                  <c:v>95.456666666666663</c:v>
                </c:pt>
                <c:pt idx="1">
                  <c:v>95</c:v>
                </c:pt>
                <c:pt idx="2">
                  <c:v>94.399999999999991</c:v>
                </c:pt>
                <c:pt idx="3">
                  <c:v>93.8</c:v>
                </c:pt>
                <c:pt idx="4">
                  <c:v>94.726666666666674</c:v>
                </c:pt>
                <c:pt idx="5">
                  <c:v>95.473333333333315</c:v>
                </c:pt>
                <c:pt idx="6">
                  <c:v>94.39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4-4541-B736-A8EFB0C5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30480"/>
        <c:axId val="1328511760"/>
      </c:barChart>
      <c:catAx>
        <c:axId val="13285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1760"/>
        <c:crosses val="autoZero"/>
        <c:auto val="1"/>
        <c:lblAlgn val="ctr"/>
        <c:lblOffset val="100"/>
        <c:noMultiLvlLbl val="0"/>
      </c:catAx>
      <c:valAx>
        <c:axId val="13285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789027</xdr:colOff>
      <xdr:row>11</xdr:row>
      <xdr:rowOff>74571</xdr:rowOff>
    </xdr:from>
    <xdr:to>
      <xdr:col>12</xdr:col>
      <xdr:colOff>82224</xdr:colOff>
      <xdr:row>25</xdr:row>
      <xdr:rowOff>94598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FB22F-11F0-E7D3-7ABF-C3722AB5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1456952</xdr:colOff>
      <xdr:row>21</xdr:row>
      <xdr:rowOff>31563</xdr:rowOff>
    </xdr:from>
    <xdr:to>
      <xdr:col>5</xdr:col>
      <xdr:colOff>280335</xdr:colOff>
      <xdr:row>37</xdr:row>
      <xdr:rowOff>80122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0475A-0D16-4A98-21F5-61E3BBD53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topLeftCell="B1" zoomScale="68" zoomScaleNormal="100" workbookViewId="0">
      <selection activeCell="L34" sqref="L34"/>
    </sheetView>
  </sheetViews>
  <sheetFormatPr defaultColWidth="12.6328125" defaultRowHeight="15.75" customHeight="1"/>
  <cols>
    <col min="1" max="1" width="18.7265625" customWidth="1"/>
    <col min="2" max="2" width="44.453125" customWidth="1"/>
  </cols>
  <sheetData>
    <row r="1" spans="1:26" ht="15.7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9" t="s">
        <v>4</v>
      </c>
      <c r="B2" s="4" t="s">
        <v>5</v>
      </c>
      <c r="C2" s="9">
        <v>95.2</v>
      </c>
      <c r="D2" s="10">
        <v>95.4</v>
      </c>
      <c r="E2" s="11">
        <v>95.2</v>
      </c>
      <c r="F2" s="11">
        <v>95.2</v>
      </c>
      <c r="G2" s="3"/>
      <c r="H2" s="22"/>
      <c r="I2" s="2" t="s">
        <v>0</v>
      </c>
      <c r="J2" s="2" t="s">
        <v>1</v>
      </c>
      <c r="K2" s="2" t="s">
        <v>2</v>
      </c>
      <c r="L2" s="2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20"/>
      <c r="B3" s="4" t="s">
        <v>6</v>
      </c>
      <c r="C3" s="9">
        <v>95.6</v>
      </c>
      <c r="D3" s="11">
        <v>95.9</v>
      </c>
      <c r="E3" s="10">
        <v>95.6</v>
      </c>
      <c r="F3" s="10">
        <v>95.6</v>
      </c>
      <c r="G3" s="3"/>
      <c r="H3" s="23" t="s">
        <v>4</v>
      </c>
      <c r="I3" s="24">
        <f>AVERAGE(C2:C4)</f>
        <v>95.5</v>
      </c>
      <c r="J3" s="24">
        <f t="shared" ref="J3:L3" si="0">AVERAGE(D2:D4)</f>
        <v>95.766666666666666</v>
      </c>
      <c r="K3" s="24">
        <f t="shared" si="0"/>
        <v>95.5</v>
      </c>
      <c r="L3" s="24">
        <f t="shared" si="0"/>
        <v>95.456666666666663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21"/>
      <c r="B4" s="4" t="s">
        <v>7</v>
      </c>
      <c r="C4" s="9">
        <v>95.7</v>
      </c>
      <c r="D4" s="9">
        <v>96</v>
      </c>
      <c r="E4" s="9">
        <v>95.7</v>
      </c>
      <c r="F4" s="9">
        <v>95.57</v>
      </c>
      <c r="G4" s="3"/>
      <c r="H4" s="23" t="s">
        <v>28</v>
      </c>
      <c r="I4" s="9">
        <v>95</v>
      </c>
      <c r="J4" s="9">
        <v>95.1</v>
      </c>
      <c r="K4" s="9">
        <v>95</v>
      </c>
      <c r="L4" s="9">
        <v>95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2" t="s">
        <v>8</v>
      </c>
      <c r="B5" s="4"/>
      <c r="C5" s="9">
        <v>95</v>
      </c>
      <c r="D5" s="9">
        <v>95.1</v>
      </c>
      <c r="E5" s="9">
        <v>95</v>
      </c>
      <c r="F5" s="9">
        <v>95</v>
      </c>
      <c r="G5" s="3"/>
      <c r="H5" s="23" t="s">
        <v>29</v>
      </c>
      <c r="I5" s="24">
        <f>AVERAGE(C6:C8)</f>
        <v>94.399999999999991</v>
      </c>
      <c r="J5" s="24">
        <f t="shared" ref="J5:L5" si="1">AVERAGE(D6:D8)</f>
        <v>94.766666666666666</v>
      </c>
      <c r="K5" s="24">
        <f t="shared" si="1"/>
        <v>94.399999999999991</v>
      </c>
      <c r="L5" s="24">
        <f t="shared" si="1"/>
        <v>94.399999999999991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9" t="s">
        <v>9</v>
      </c>
      <c r="B6" s="4" t="s">
        <v>10</v>
      </c>
      <c r="C6" s="9">
        <v>92.6</v>
      </c>
      <c r="D6" s="11">
        <v>93.2</v>
      </c>
      <c r="E6" s="11">
        <v>92.6</v>
      </c>
      <c r="F6" s="11">
        <v>92.6</v>
      </c>
      <c r="G6" s="3"/>
      <c r="H6" s="23" t="s">
        <v>30</v>
      </c>
      <c r="I6" s="24">
        <f>AVERAGE(C9:C11)</f>
        <v>93.8</v>
      </c>
      <c r="J6" s="24">
        <f t="shared" ref="J6:L6" si="2">AVERAGE(D9:D11)</f>
        <v>94.033333333333346</v>
      </c>
      <c r="K6" s="24">
        <f t="shared" si="2"/>
        <v>93.8</v>
      </c>
      <c r="L6" s="24">
        <f t="shared" si="2"/>
        <v>93.8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0"/>
      <c r="B7" s="5" t="s">
        <v>11</v>
      </c>
      <c r="C7" s="11">
        <v>95.1</v>
      </c>
      <c r="D7" s="11">
        <v>95.2</v>
      </c>
      <c r="E7" s="11">
        <v>95.1</v>
      </c>
      <c r="F7" s="11">
        <v>95.1</v>
      </c>
      <c r="G7" s="3"/>
      <c r="H7" s="23" t="s">
        <v>31</v>
      </c>
      <c r="I7" s="24">
        <f>AVERAGE(C12:C14)</f>
        <v>94.726666666666674</v>
      </c>
      <c r="J7" s="24">
        <f t="shared" ref="J7:L7" si="3">AVERAGE(D12:D14)</f>
        <v>95.160000000000011</v>
      </c>
      <c r="K7" s="24">
        <f t="shared" si="3"/>
        <v>94.726666666666674</v>
      </c>
      <c r="L7" s="24">
        <f t="shared" si="3"/>
        <v>94.726666666666674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1"/>
      <c r="B8" s="5" t="s">
        <v>12</v>
      </c>
      <c r="C8" s="11">
        <v>95.5</v>
      </c>
      <c r="D8" s="11">
        <v>95.9</v>
      </c>
      <c r="E8" s="11">
        <v>95.5</v>
      </c>
      <c r="F8" s="11">
        <v>95.5</v>
      </c>
      <c r="G8" s="3"/>
      <c r="H8" s="23" t="s">
        <v>21</v>
      </c>
      <c r="I8" s="24">
        <f>AVERAGE(C15:C17)</f>
        <v>95.476666666666645</v>
      </c>
      <c r="J8" s="24">
        <f t="shared" ref="J8:L8" si="4">AVERAGE(D15:D17)</f>
        <v>96.055000000000007</v>
      </c>
      <c r="K8" s="24">
        <f t="shared" si="4"/>
        <v>95.59333333333332</v>
      </c>
      <c r="L8" s="24">
        <f t="shared" si="4"/>
        <v>95.473333333333315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9" t="s">
        <v>13</v>
      </c>
      <c r="B9" s="4" t="s">
        <v>14</v>
      </c>
      <c r="C9" s="10">
        <v>93.3</v>
      </c>
      <c r="D9" s="10">
        <v>93.8</v>
      </c>
      <c r="E9" s="11">
        <v>93.3</v>
      </c>
      <c r="F9" s="11">
        <v>93.3</v>
      </c>
      <c r="G9" s="3"/>
      <c r="H9" s="23" t="s">
        <v>26</v>
      </c>
      <c r="I9" s="12">
        <v>94.44</v>
      </c>
      <c r="J9" s="13">
        <v>95.1</v>
      </c>
      <c r="K9" s="9">
        <v>94.44</v>
      </c>
      <c r="L9" s="9">
        <v>94.39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0"/>
      <c r="B10" s="5" t="s">
        <v>15</v>
      </c>
      <c r="C10" s="11">
        <v>95.3</v>
      </c>
      <c r="D10" s="10">
        <v>95.5</v>
      </c>
      <c r="E10" s="11">
        <v>95.3</v>
      </c>
      <c r="F10" s="11">
        <v>95.3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21"/>
      <c r="B11" s="5" t="s">
        <v>16</v>
      </c>
      <c r="C11" s="11">
        <v>92.8</v>
      </c>
      <c r="D11" s="11">
        <v>92.8</v>
      </c>
      <c r="E11" s="11">
        <v>92.8</v>
      </c>
      <c r="F11" s="11">
        <v>92.8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9" t="s">
        <v>17</v>
      </c>
      <c r="B12" s="4" t="s">
        <v>18</v>
      </c>
      <c r="C12" s="11">
        <v>95.3</v>
      </c>
      <c r="D12" s="9">
        <v>95.7</v>
      </c>
      <c r="E12" s="11">
        <v>95.3</v>
      </c>
      <c r="F12" s="9">
        <v>95.3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20"/>
      <c r="B13" s="4" t="s">
        <v>19</v>
      </c>
      <c r="C13" s="9">
        <v>94</v>
      </c>
      <c r="D13" s="9">
        <v>94.3</v>
      </c>
      <c r="E13" s="11">
        <v>94</v>
      </c>
      <c r="F13" s="10">
        <v>94.01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1"/>
      <c r="B14" s="4" t="s">
        <v>20</v>
      </c>
      <c r="C14" s="9">
        <v>94.88</v>
      </c>
      <c r="D14" s="10">
        <v>95.48</v>
      </c>
      <c r="E14" s="10">
        <v>94.88</v>
      </c>
      <c r="F14" s="9">
        <v>94.87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9" t="s">
        <v>21</v>
      </c>
      <c r="B15" s="4" t="s">
        <v>22</v>
      </c>
      <c r="C15" s="11">
        <v>95.77</v>
      </c>
      <c r="D15" s="9">
        <v>95.9</v>
      </c>
      <c r="E15" s="9">
        <v>95.77</v>
      </c>
      <c r="F15" s="9">
        <v>95.77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0"/>
      <c r="B16" s="6" t="s">
        <v>23</v>
      </c>
      <c r="C16" s="11">
        <v>96</v>
      </c>
      <c r="D16" s="9">
        <v>96.21</v>
      </c>
      <c r="E16" s="9">
        <v>96</v>
      </c>
      <c r="F16" s="9">
        <v>95.99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1"/>
      <c r="B17" s="4" t="s">
        <v>24</v>
      </c>
      <c r="C17" s="12">
        <v>94.66</v>
      </c>
      <c r="D17" s="13" t="s">
        <v>25</v>
      </c>
      <c r="E17" s="13">
        <v>95.01</v>
      </c>
      <c r="F17" s="13">
        <v>94.66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">
      <c r="A18" s="7" t="s">
        <v>26</v>
      </c>
      <c r="B18" s="8" t="s">
        <v>27</v>
      </c>
      <c r="C18" s="14">
        <v>94.44</v>
      </c>
      <c r="D18" s="15">
        <v>95.1</v>
      </c>
      <c r="E18" s="16">
        <v>94.44</v>
      </c>
      <c r="F18" s="16">
        <v>94.39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3"/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18"/>
      <c r="D23" s="18"/>
      <c r="E23" s="18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18"/>
      <c r="C24" s="17"/>
      <c r="D24" s="17"/>
      <c r="E24" s="17"/>
      <c r="F24" s="1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5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5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5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5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5">
    <mergeCell ref="A2:A4"/>
    <mergeCell ref="A6:A8"/>
    <mergeCell ref="A9:A11"/>
    <mergeCell ref="A12:A14"/>
    <mergeCell ref="A15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Xuân</cp:lastModifiedBy>
  <dcterms:modified xsi:type="dcterms:W3CDTF">2024-03-23T02:53:38Z</dcterms:modified>
</cp:coreProperties>
</file>