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PAVI\Desktop\Projects\Excel-Tutorial-main\"/>
    </mc:Choice>
  </mc:AlternateContent>
  <xr:revisionPtr revIDLastSave="0" documentId="8_{DDDEA9C7-B7C2-40CB-8BDC-60441069B6EB}"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28" r:id="rId5"/>
    <pivotCache cacheId="331" r:id="rId6"/>
    <pivotCache cacheId="334" r:id="rId7"/>
  </pivotCaches>
  <extLst>
    <ext xmlns:x14="http://schemas.microsoft.com/office/spreadsheetml/2009/9/main" uri="{876F7934-8845-4945-9796-88D515C7AA90}">
      <x14:pivotCaches>
        <pivotCache cacheId="57" r:id="rId8"/>
        <pivotCache cacheId="11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154DB9-E28F-468A-87ED-B72F6C9D69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E4AFFD-E530-4719-A7E1-7589DF4F7F05}"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<sst xmlns="http://schemas.openxmlformats.org/spreadsheetml/2006/main" count="16267" uniqueCount="52">
  <si>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</si>
  <si>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</si>
  <si>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</si>
  <si>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</si>
  <si>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</si>
  <si>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</si>
  <si>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</si>
  <si>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</si>
  <si>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</si>
  <si>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</si>
  <si>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</si>
  <si>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</si>
  <si>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</si>
  <si>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</si>
  <si>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</si>
  <si>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</si>
  <si>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</si>
  <si>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</si>
  <si>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</si>
  <si>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</si>
  <si>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</si>
  <si>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</si>
  <si>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</si>
  <si>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</si>
  <si>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</si>
  <si>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</si>
  <si>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</si>
  <si>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</si>
  <si>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</si>
  <si>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</si>
  <si>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</si>
  <si>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</si>
  <si>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</si>
  <si>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</si>
  <si>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</si>
  <si>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</si>
  <si>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</si>
  <si>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</si>
  <si>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</si>
  <si>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</si>
  <si>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</si>
  <si>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Id</t>
  </si>
  <si>
    <t>Column Labels</t>
  </si>
  <si>
    <t>Grand Total</t>
  </si>
  <si>
    <t>Row Labels</t>
  </si>
  <si>
    <t>Average of Income</t>
  </si>
  <si>
    <t>More than 10 miles</t>
  </si>
  <si>
    <t>Count of Purchased Bike</t>
  </si>
  <si>
    <t>Adoloscent(&lt;=30)</t>
  </si>
  <si>
    <t>Middle Age(31-50)</t>
  </si>
  <si>
    <t>Old Age(50+)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</si>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</sst>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
      <sz val="11"/>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0" fontId="18" fillId="0" borderId="0" xfId="0" applyFont="1" applyAlignment="1">
      <alignment horizontal="right"/>
    </xf>
    <xf numFmtId="166" fontId="0" fillId="0" borderId="0" xfId="0" applyNumberFormat="1" applyAlignment="1">
      <alignment horizontal="right"/>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Gender &amp;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1E5B-4A66-9EAE-FDE98AF98C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1E5B-4A66-9EAE-FDE98AF98CDC}"/>
            </c:ext>
          </c:extLst>
        </c:ser>
        <c:dLbls>
          <c:showLegendKey val="0"/>
          <c:showVal val="0"/>
          <c:showCatName val="0"/>
          <c:showSerName val="0"/>
          <c:showPercent val="0"/>
          <c:showBubbleSize val="0"/>
        </c:dLbls>
        <c:gapWidth val="150"/>
        <c:axId val="1111850896"/>
        <c:axId val="1206042496"/>
      </c:barChart>
      <c:catAx>
        <c:axId val="11118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42496"/>
        <c:crosses val="autoZero"/>
        <c:auto val="1"/>
        <c:lblAlgn val="ctr"/>
        <c:lblOffset val="100"/>
        <c:noMultiLvlLbl val="0"/>
      </c:catAx>
      <c:valAx>
        <c:axId val="120604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5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20326443569553806"/>
          <c:w val="0.20824295010845986"/>
          <c:h val="0.22706527849476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29-42EC-A9B4-6A6B2B6A503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29-42EC-A9B4-6A6B2B6A5036}"/>
            </c:ext>
          </c:extLst>
        </c:ser>
        <c:dLbls>
          <c:showLegendKey val="0"/>
          <c:showVal val="0"/>
          <c:showCatName val="0"/>
          <c:showSerName val="0"/>
          <c:showPercent val="0"/>
          <c:showBubbleSize val="0"/>
        </c:dLbls>
        <c:marker val="1"/>
        <c:smooth val="0"/>
        <c:axId val="1111853296"/>
        <c:axId val="1869433920"/>
      </c:lineChart>
      <c:catAx>
        <c:axId val="111185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33920"/>
        <c:crosses val="autoZero"/>
        <c:auto val="1"/>
        <c:lblAlgn val="ctr"/>
        <c:lblOffset val="100"/>
        <c:noMultiLvlLbl val="0"/>
      </c:catAx>
      <c:valAx>
        <c:axId val="186943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5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Adoloscent(&lt;=30)</c:v>
                </c:pt>
                <c:pt idx="1">
                  <c:v>Middle Age(31-50)</c:v>
                </c:pt>
                <c:pt idx="2">
                  <c:v>Old Age(50+)</c:v>
                </c:pt>
              </c:strCache>
            </c:strRef>
          </c:cat>
          <c:val>
            <c:numRef>
              <c:f>'Pivot Table'!$B$36:$B$39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AD5-4723-B74F-DBC197D31DD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Adoloscent(&lt;=30)</c:v>
                </c:pt>
                <c:pt idx="1">
                  <c:v>Middle Age(31-50)</c:v>
                </c:pt>
                <c:pt idx="2">
                  <c:v>Old Age(50+)</c:v>
                </c:pt>
              </c:strCache>
            </c:strRef>
          </c:cat>
          <c:val>
            <c:numRef>
              <c:f>'Pivot Table'!$C$36:$C$39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AD5-4723-B74F-DBC197D31DD3}"/>
            </c:ext>
          </c:extLst>
        </c:ser>
        <c:dLbls>
          <c:showLegendKey val="0"/>
          <c:showVal val="0"/>
          <c:showCatName val="0"/>
          <c:showSerName val="0"/>
          <c:showPercent val="0"/>
          <c:showBubbleSize val="0"/>
        </c:dLbls>
        <c:marker val="1"/>
        <c:smooth val="0"/>
        <c:axId val="1103637648"/>
        <c:axId val="1299654336"/>
      </c:lineChart>
      <c:catAx>
        <c:axId val="11036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54336"/>
        <c:crosses val="autoZero"/>
        <c:auto val="1"/>
        <c:lblAlgn val="ctr"/>
        <c:lblOffset val="100"/>
        <c:noMultiLvlLbl val="0"/>
      </c:catAx>
      <c:valAx>
        <c:axId val="12996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73506018846697"/>
          <c:y val="0.22301775513354949"/>
          <c:w val="0.68599650770321319"/>
          <c:h val="0.4297427821522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761-497E-86D2-D1D6BFE849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761-497E-86D2-D1D6BFE8494D}"/>
            </c:ext>
          </c:extLst>
        </c:ser>
        <c:dLbls>
          <c:showLegendKey val="0"/>
          <c:showVal val="0"/>
          <c:showCatName val="0"/>
          <c:showSerName val="0"/>
          <c:showPercent val="0"/>
          <c:showBubbleSize val="0"/>
        </c:dLbls>
        <c:gapWidth val="150"/>
        <c:axId val="1111850896"/>
        <c:axId val="1206042496"/>
      </c:barChart>
      <c:catAx>
        <c:axId val="11118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42496"/>
        <c:crosses val="autoZero"/>
        <c:auto val="1"/>
        <c:lblAlgn val="ctr"/>
        <c:lblOffset val="100"/>
        <c:noMultiLvlLbl val="0"/>
      </c:catAx>
      <c:valAx>
        <c:axId val="120604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5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44172243291"/>
          <c:y val="1.8950748803458387E-2"/>
          <c:w val="0.20824295010845986"/>
          <c:h val="0.22706527849476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35-41DF-BA02-BF5109C87DE2}"/>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35-41DF-BA02-BF5109C87DE2}"/>
            </c:ext>
          </c:extLst>
        </c:ser>
        <c:dLbls>
          <c:showLegendKey val="0"/>
          <c:showVal val="0"/>
          <c:showCatName val="0"/>
          <c:showSerName val="0"/>
          <c:showPercent val="0"/>
          <c:showBubbleSize val="0"/>
        </c:dLbls>
        <c:marker val="1"/>
        <c:smooth val="0"/>
        <c:axId val="1111853296"/>
        <c:axId val="1869433920"/>
      </c:lineChart>
      <c:catAx>
        <c:axId val="111185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33920"/>
        <c:crosses val="autoZero"/>
        <c:auto val="1"/>
        <c:lblAlgn val="ctr"/>
        <c:lblOffset val="100"/>
        <c:noMultiLvlLbl val="0"/>
      </c:catAx>
      <c:valAx>
        <c:axId val="186943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53296"/>
        <c:crosses val="autoZero"/>
        <c:crossBetween val="between"/>
      </c:valAx>
      <c:spPr>
        <a:noFill/>
        <a:ln>
          <a:noFill/>
        </a:ln>
        <a:effectLst/>
      </c:spPr>
    </c:plotArea>
    <c:legend>
      <c:legendPos val="r"/>
      <c:layout>
        <c:manualLayout>
          <c:xMode val="edge"/>
          <c:yMode val="edge"/>
          <c:x val="0.85580113633768296"/>
          <c:y val="0.25881999125109367"/>
          <c:w val="0.1292817398351807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5012165002532"/>
          <c:y val="0.22518870357084619"/>
          <c:w val="0.7177552176837243"/>
          <c:h val="0.3425021646074444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Adoloscent(&lt;=30)</c:v>
                </c:pt>
                <c:pt idx="1">
                  <c:v>Middle Age(31-50)</c:v>
                </c:pt>
                <c:pt idx="2">
                  <c:v>Old Age(50+)</c:v>
                </c:pt>
              </c:strCache>
            </c:strRef>
          </c:cat>
          <c:val>
            <c:numRef>
              <c:f>'Pivot Table'!$B$36:$B$39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00F-4009-8102-9AFCFCE22D4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Adoloscent(&lt;=30)</c:v>
                </c:pt>
                <c:pt idx="1">
                  <c:v>Middle Age(31-50)</c:v>
                </c:pt>
                <c:pt idx="2">
                  <c:v>Old Age(50+)</c:v>
                </c:pt>
              </c:strCache>
            </c:strRef>
          </c:cat>
          <c:val>
            <c:numRef>
              <c:f>'Pivot Table'!$C$36:$C$39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00F-4009-8102-9AFCFCE22D4F}"/>
            </c:ext>
          </c:extLst>
        </c:ser>
        <c:dLbls>
          <c:showLegendKey val="0"/>
          <c:showVal val="0"/>
          <c:showCatName val="0"/>
          <c:showSerName val="0"/>
          <c:showPercent val="0"/>
          <c:showBubbleSize val="0"/>
        </c:dLbls>
        <c:marker val="1"/>
        <c:smooth val="0"/>
        <c:axId val="1103637648"/>
        <c:axId val="1299654336"/>
      </c:lineChart>
      <c:catAx>
        <c:axId val="11036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54336"/>
        <c:crosses val="autoZero"/>
        <c:auto val="1"/>
        <c:lblAlgn val="ctr"/>
        <c:lblOffset val="100"/>
        <c:noMultiLvlLbl val="0"/>
      </c:catAx>
      <c:valAx>
        <c:axId val="12996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3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23014473412457"/>
          <c:y val="1.6535511877825353E-2"/>
          <c:w val="0.19115038919925045"/>
          <c:h val="0.19117544809790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0</xdr:rowOff>
    </xdr:from>
    <xdr:to>
      <xdr:col>11</xdr:col>
      <xdr:colOff>409575</xdr:colOff>
      <xdr:row>14</xdr:row>
      <xdr:rowOff>33338</xdr:rowOff>
    </xdr:to>
    <xdr:graphicFrame macro="">
      <xdr:nvGraphicFramePr>
        <xdr:cNvPr id="2" name="Chart 1">
          <a:extLst>
            <a:ext uri="{FF2B5EF4-FFF2-40B4-BE49-F238E27FC236}">
              <a16:creationId xmlns:a16="http://schemas.microsoft.com/office/drawing/2014/main" id="{D766DFC3-74B5-5320-266B-0189E5F04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17</xdr:row>
      <xdr:rowOff>52387</xdr:rowOff>
    </xdr:from>
    <xdr:to>
      <xdr:col>11</xdr:col>
      <xdr:colOff>485775</xdr:colOff>
      <xdr:row>31</xdr:row>
      <xdr:rowOff>128587</xdr:rowOff>
    </xdr:to>
    <xdr:graphicFrame macro="">
      <xdr:nvGraphicFramePr>
        <xdr:cNvPr id="3" name="Chart 2">
          <a:extLst>
            <a:ext uri="{FF2B5EF4-FFF2-40B4-BE49-F238E27FC236}">
              <a16:creationId xmlns:a16="http://schemas.microsoft.com/office/drawing/2014/main" id="{A7F2781E-1D51-1864-867F-B33B42E4C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32</xdr:row>
      <xdr:rowOff>52387</xdr:rowOff>
    </xdr:from>
    <xdr:to>
      <xdr:col>11</xdr:col>
      <xdr:colOff>476250</xdr:colOff>
      <xdr:row>46</xdr:row>
      <xdr:rowOff>128587</xdr:rowOff>
    </xdr:to>
    <xdr:graphicFrame macro="">
      <xdr:nvGraphicFramePr>
        <xdr:cNvPr id="4" name="Chart 3">
          <a:extLst>
            <a:ext uri="{FF2B5EF4-FFF2-40B4-BE49-F238E27FC236}">
              <a16:creationId xmlns:a16="http://schemas.microsoft.com/office/drawing/2014/main" id="{1C09B256-E365-CCB8-BA92-82715AA81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306916</xdr:colOff>
      <xdr:row>6</xdr:row>
      <xdr:rowOff>0</xdr:rowOff>
    </xdr:from>
    <xdr:to>
      <xdr:col>8</xdr:col>
      <xdr:colOff>497416</xdr:colOff>
      <xdr:row>23</xdr:row>
      <xdr:rowOff>21167</xdr:rowOff>
    </xdr:to>
    <xdr:graphicFrame macro="">
      <xdr:nvGraphicFramePr>
        <xdr:cNvPr id="2" name="Chart 1">
          <a:extLst>
            <a:ext uri="{FF2B5EF4-FFF2-40B4-BE49-F238E27FC236}">
              <a16:creationId xmlns:a16="http://schemas.microsoft.com/office/drawing/2014/main" id="{0C473947-2728-4ADD-B270-BA073725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306915</xdr:colOff>
      <xdr:row>23</xdr:row>
      <xdr:rowOff>20637</xdr:rowOff>
    </xdr:from>
    <xdr:to>
      <xdr:col>14</xdr:col>
      <xdr:colOff>603250</xdr:colOff>
      <xdr:row>37</xdr:row>
      <xdr:rowOff>96837</xdr:rowOff>
    </xdr:to>
    <xdr:graphicFrame macro="">
      <xdr:nvGraphicFramePr>
        <xdr:cNvPr id="3" name="Chart 2">
          <a:extLst>
            <a:ext uri="{FF2B5EF4-FFF2-40B4-BE49-F238E27FC236}">
              <a16:creationId xmlns:a16="http://schemas.microsoft.com/office/drawing/2014/main" id="{D495F487-A284-43A2-ADE8-A11557AB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497417</xdr:colOff>
      <xdr:row>6</xdr:row>
      <xdr:rowOff>10054</xdr:rowOff>
    </xdr:from>
    <xdr:to>
      <xdr:col>15</xdr:col>
      <xdr:colOff>4</xdr:colOff>
      <xdr:row>23</xdr:row>
      <xdr:rowOff>21167</xdr:rowOff>
    </xdr:to>
    <xdr:graphicFrame macro="">
      <xdr:nvGraphicFramePr>
        <xdr:cNvPr id="4" name="Chart 3">
          <a:extLst>
            <a:ext uri="{FF2B5EF4-FFF2-40B4-BE49-F238E27FC236}">
              <a16:creationId xmlns:a16="http://schemas.microsoft.com/office/drawing/2014/main" id="{A21EB1C5-06DC-4D04-9AE9-5D1982ECA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6</xdr:row>
      <xdr:rowOff>0</xdr:rowOff>
    </xdr:from>
    <xdr:to>
      <xdr:col>2</xdr:col>
      <xdr:colOff>296333</xdr:colOff>
      <xdr:row>10</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2D5A1C-3992-786A-7E6E-BA5A7F0847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1" y="1143000"/>
              <a:ext cx="1480155"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17</xdr:row>
      <xdr:rowOff>74084</xdr:rowOff>
    </xdr:from>
    <xdr:to>
      <xdr:col>2</xdr:col>
      <xdr:colOff>299357</xdr:colOff>
      <xdr:row>26</xdr:row>
      <xdr:rowOff>158751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DB367438-BF8E-D461-1728-60B2094E253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4429" y="3312584"/>
              <a:ext cx="1469571" cy="1799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10</xdr:row>
      <xdr:rowOff>169334</xdr:rowOff>
    </xdr:from>
    <xdr:to>
      <xdr:col>2</xdr:col>
      <xdr:colOff>285750</xdr:colOff>
      <xdr:row>17</xdr:row>
      <xdr:rowOff>52918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071A04-51D8-367E-9AD9-2A7B578529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1" y="2074334"/>
              <a:ext cx="1469572" cy="1217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26</xdr:row>
      <xdr:rowOff>179917</xdr:rowOff>
    </xdr:from>
    <xdr:to>
      <xdr:col>2</xdr:col>
      <xdr:colOff>317500</xdr:colOff>
      <xdr:row>37</xdr:row>
      <xdr:rowOff>105833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D1B306A-8FB3-0F64-61FD-5FD6F871B9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9" y="5132917"/>
              <a:ext cx="1487714" cy="2021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thran S N" refreshedDate="45325.660858796298" backgroundQuery="1" createdVersion="8" refreshedVersion="8" minRefreshableVersion="3" recordCount="0" supportSubquery="1" supportAdvancedDrill="1" xr:uid="{249D3127-40C4-48D5-9844-3E7867014789}">
  <cacheSource type="external" connectionId="1"/>
  <cacheFields count="4">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Measures].[Average of Income]" caption="Average of Income" numFmtId="0" hierarchy="17" level="32767"/>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thran S N" refreshedDate="45325.660859490737" backgroundQuery="1" createdVersion="8" refreshedVersion="8" minRefreshableVersion="3" recordCount="0" supportSubquery="1" supportAdvancedDrill="1" xr:uid="{B42B3AAF-2ACC-40BE-9332-C86D86DD5B74}">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thran S N" refreshedDate="45325.660859953707" backgroundQuery="1" createdVersion="8" refreshedVersion="8" minRefreshableVersion="3" recordCount="0" supportSubquery="1" supportAdvancedDrill="1" xr:uid="{711205D5-D566-4ED6-AD72-A8C7338A6B2C}">
  <cacheSource type="external" connectionId="1"/>
  <cacheFields count="4">
    <cacheField name="[Range].[Age Group].[Age Group]" caption="Age Group" numFmtId="0" hierarchy="12" level="1">
      <sharedItems count="3">
        <s v="Adoloscent(&lt;=30)"/>
        <s v="Middle Age(31-50)"/>
        <s v="Old Age(50+)"/>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thran S N" refreshedDate="45325.654216435185" backgroundQuery="1" createdVersion="3" refreshedVersion="8" minRefreshableVersion="3" recordCount="0" supportSubquery="1" supportAdvancedDrill="1" xr:uid="{E75A785F-853D-4E8A-A99B-E281A89267A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60004702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thran S N" refreshedDate="45325.656895949076" backgroundQuery="1" createdVersion="3" refreshedVersion="8" minRefreshableVersion="3" recordCount="0" supportSubquery="1" supportAdvancedDrill="1" xr:uid="{B58A74C2-A352-4BB5-A840-119DADE8131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0199091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9869F-83C6-4264-A13E-CC9A3E7FA71C}" name="PivotTable3"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B94BD-C8F9-42AD-AB35-63C6B09F25ED}" name="PivotTable2" cacheId="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4">
    <pivotField axis="axisRow" allDrilled="1" subtotalTop="0" showAll="0"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76605-7534-47AE-946E-C03F30C9A817}" name="PivotTable1" cacheId="3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2"/>
  </dataFields>
  <formats count="1">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8DE2D4-1A13-4731-B85C-3069C7532B1A}" sourceName="[Range].[Marital Status]">
  <pivotTables>
    <pivotTable tabId="3" name="PivotTable1"/>
    <pivotTable tabId="3" name="PivotTable2"/>
    <pivotTable tabId="3" name="PivotTable3"/>
  </pivotTables>
  <data>
    <olap pivotCacheId="600047020">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4AF460-06AE-4F2E-BFC8-E041A9F1BDB4}" sourceName="[Range].[Occupation]">
  <pivotTables>
    <pivotTable tabId="3" name="PivotTable1"/>
    <pivotTable tabId="3" name="PivotTable2"/>
    <pivotTable tabId="3" name="PivotTable3"/>
  </pivotTables>
  <data>
    <olap pivotCacheId="2019909194">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1253CF-6E3D-45BA-9AEC-F9F38040333C}" sourceName="[Range].[Region]">
  <pivotTables>
    <pivotTable tabId="3" name="PivotTable1"/>
    <pivotTable tabId="3" name="PivotTable2"/>
    <pivotTable tabId="3" name="PivotTable3"/>
  </pivotTables>
  <data>
    <olap pivotCacheId="201990919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A4CD35-1E06-4F34-8CED-160373D48F2E}" sourceName="[Range].[Education]">
  <pivotTables>
    <pivotTable tabId="3" name="PivotTable1"/>
    <pivotTable tabId="3" name="PivotTable2"/>
    <pivotTable tabId="3" name="PivotTable3"/>
  </pivotTables>
  <data>
    <olap pivotCacheId="201990919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F75073-7FEC-4A2D-94D5-AC8137801FCE}" cache="Slicer_Marital_Status" caption="Marital Status" level="1" rowHeight="241300"/>
  <slicer name="Occupation" xr10:uid="{F10F0D27-93B6-4CF8-BB58-93C79508823C}" cache="Slicer_Occupation" caption="Occupation" level="1" rowHeight="241300"/>
  <slicer name="Region" xr10:uid="{EACE030F-4D88-4B55-A82F-F96FAA70AF1F}" cache="Slicer_Region" caption="Region" level="1" rowHeight="241300"/>
  <slicer name="Education" xr10:uid="{971CD047-D026-4764-9F85-4919B9FB1184}"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FB6E-37F9-48E7-85E3-99ECDF220045}">
  <dimension ref="A1:N1027"/>
  <sheetViews>
    <sheetView topLeftCell="D1" zoomScale="90" zoomScaleNormal="90" workbookViewId="0">
      <selection activeCell="M2" sqref="M2:M1001"/>
    </sheetView>
  </sheetViews>
  <sheetFormatPr defaultColWidth="11.85546875" defaultRowHeight="15" x14ac:dyDescent="0.25"/>
  <cols>
    <col min="1" max="1" width="8.42578125" style="3" customWidth="1"/>
    <col min="2" max="2" width="15.5703125" style="3" bestFit="1" customWidth="1"/>
    <col min="3" max="3" width="9.85546875" style="3" bestFit="1" customWidth="1"/>
    <col min="4" max="4" width="15.7109375" style="5" customWidth="1"/>
    <col min="5" max="5" width="10.85546875" style="3" bestFit="1" customWidth="1"/>
    <col min="6" max="6" width="17.7109375" style="3" bestFit="1" customWidth="1"/>
    <col min="7" max="7" width="14.140625" style="3" bestFit="1" customWidth="1"/>
    <col min="8" max="8" width="15" style="3" bestFit="1" customWidth="1"/>
    <col min="9" max="9" width="8.7109375" style="3" customWidth="1"/>
    <col min="10" max="10" width="20.28515625" style="3" bestFit="1" customWidth="1"/>
    <col min="11" max="11" width="14" style="3" bestFit="1" customWidth="1"/>
    <col min="12" max="12" width="6.7109375" style="3" bestFit="1" customWidth="1"/>
    <col min="13" max="13" width="12.7109375" style="3" customWidth="1"/>
    <col min="14" max="14" width="16.85546875" style="3" bestFit="1" customWidth="1"/>
    <col min="15" max="16384" width="11.85546875" style="3"/>
  </cols>
  <sheetData>
    <row r="1" spans="1:14" x14ac:dyDescent="0.25">
      <c r="A1" s="3" t="s">
        <v>41</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3" t="str">
        <f>IF(L2&gt;=51,"Old Age(50+)",IF(L2&gt;=31,"Middle Age(31-50)",IF(L2&lt;31,"Adoloscent(&lt;=30)","Invalid")))</f>
        <v>Middle Age(31-50)</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IF(L3&gt;=51,"Old Age(50+)",IF(L3&gt;=31,"Middle Age(31-50)",IF(L3&lt;31,"Adoloscent(&lt;=30)","Invalid")))</f>
        <v>Middle Age(31-50)</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 Age(50+)</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Age(31-50)</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Age(31-50)</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Age(31-50)</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Age(31-50)</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Age(31-50)</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 Age(50+)</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Age(31-50)</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Old Age(50+)</v>
      </c>
      <c r="N12" s="3" t="s">
        <v>15</v>
      </c>
    </row>
    <row r="13" spans="1:14" x14ac:dyDescent="0.25">
      <c r="A13" s="3">
        <v>12697</v>
      </c>
      <c r="B13" s="3" t="s">
        <v>37</v>
      </c>
      <c r="C13" s="3" t="s">
        <v>39</v>
      </c>
      <c r="D13" s="5">
        <v>90000</v>
      </c>
      <c r="E13" s="3">
        <v>0</v>
      </c>
      <c r="F13" s="3" t="s">
        <v>13</v>
      </c>
      <c r="G13" s="3" t="s">
        <v>21</v>
      </c>
      <c r="H13" s="3" t="s">
        <v>18</v>
      </c>
      <c r="I13" s="3">
        <v>4</v>
      </c>
      <c r="J13" s="3" t="s">
        <v>46</v>
      </c>
      <c r="K13" s="3" t="s">
        <v>24</v>
      </c>
      <c r="L13" s="3">
        <v>36</v>
      </c>
      <c r="M13" s="3" t="str">
        <f t="shared" si="0"/>
        <v>Middle Age(31-50)</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Old Age(50+)</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Age(31-50)</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Age(31-50)</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Age(31-50)</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 Age(50+)</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Age(31-50)</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Age(31-50)</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Old Age(50+)</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Age(31-50)</v>
      </c>
      <c r="N22" s="3" t="s">
        <v>15</v>
      </c>
    </row>
    <row r="23" spans="1:14" x14ac:dyDescent="0.25">
      <c r="A23" s="3">
        <v>21564</v>
      </c>
      <c r="B23" s="3" t="s">
        <v>37</v>
      </c>
      <c r="C23" s="3" t="s">
        <v>39</v>
      </c>
      <c r="D23" s="5">
        <v>80000</v>
      </c>
      <c r="E23" s="3">
        <v>0</v>
      </c>
      <c r="F23" s="3" t="s">
        <v>13</v>
      </c>
      <c r="G23" s="3" t="s">
        <v>21</v>
      </c>
      <c r="H23" s="3" t="s">
        <v>15</v>
      </c>
      <c r="I23" s="3">
        <v>4</v>
      </c>
      <c r="J23" s="3" t="s">
        <v>46</v>
      </c>
      <c r="K23" s="3" t="s">
        <v>24</v>
      </c>
      <c r="L23" s="3">
        <v>35</v>
      </c>
      <c r="M23" s="3" t="str">
        <f t="shared" si="0"/>
        <v>Middle Age(31-50)</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Age(31-50)</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 Age(50+)</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Age(31-50)</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 Age(50+)</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Adoloscent(&lt;=30)</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Age(31-50)</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Age(31-50)</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Age(31-50)</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 Age(50+)</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Adoloscent(&lt;=30)</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Age(31-50)</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Age(31-50)</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 Age(50+)</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Age(31-50)</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Age(31-50)</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Adoloscent(&lt;=30)</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Adoloscent(&lt;=30)</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Age(31-50)</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Age(31-50)</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 Age(50+)</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Age(31-50)</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Age(31-50)</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Age(31-50)</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 Age(50+)</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Age(31-50)</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Old Age(50+)</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Age(31-50)</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Age(31-50)</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Adoloscent(&lt;=30)</v>
      </c>
      <c r="N52" s="3" t="s">
        <v>18</v>
      </c>
    </row>
    <row r="53" spans="1:14" x14ac:dyDescent="0.25">
      <c r="A53" s="3">
        <v>20619</v>
      </c>
      <c r="B53" s="3" t="s">
        <v>37</v>
      </c>
      <c r="C53" s="3" t="s">
        <v>38</v>
      </c>
      <c r="D53" s="5">
        <v>80000</v>
      </c>
      <c r="E53" s="3">
        <v>0</v>
      </c>
      <c r="F53" s="3" t="s">
        <v>13</v>
      </c>
      <c r="G53" s="3" t="s">
        <v>21</v>
      </c>
      <c r="H53" s="3" t="s">
        <v>18</v>
      </c>
      <c r="I53" s="3">
        <v>4</v>
      </c>
      <c r="J53" s="3" t="s">
        <v>46</v>
      </c>
      <c r="K53" s="3" t="s">
        <v>24</v>
      </c>
      <c r="L53" s="3">
        <v>35</v>
      </c>
      <c r="M53" s="3" t="str">
        <f t="shared" si="0"/>
        <v>Middle Age(31-50)</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 Age(50+)</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 Age(50+)</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Age(31-50)</v>
      </c>
      <c r="N56" s="3" t="s">
        <v>18</v>
      </c>
    </row>
    <row r="57" spans="1:14" x14ac:dyDescent="0.25">
      <c r="A57" s="3">
        <v>28906</v>
      </c>
      <c r="B57" s="3" t="s">
        <v>36</v>
      </c>
      <c r="C57" s="3" t="s">
        <v>38</v>
      </c>
      <c r="D57" s="5">
        <v>80000</v>
      </c>
      <c r="E57" s="3">
        <v>4</v>
      </c>
      <c r="F57" s="3" t="s">
        <v>27</v>
      </c>
      <c r="G57" s="3" t="s">
        <v>21</v>
      </c>
      <c r="H57" s="3" t="s">
        <v>15</v>
      </c>
      <c r="I57" s="3">
        <v>2</v>
      </c>
      <c r="J57" s="3" t="s">
        <v>46</v>
      </c>
      <c r="K57" s="3" t="s">
        <v>17</v>
      </c>
      <c r="L57" s="3">
        <v>54</v>
      </c>
      <c r="M57" s="3" t="str">
        <f t="shared" si="0"/>
        <v>Old Age(50+)</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Age(31-50)</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 Age(50+)</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Age(31-50)</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Age(31-50)</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Age(31-50)</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Age(31-50)</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Old Age(50+)</v>
      </c>
      <c r="N64" s="3" t="s">
        <v>15</v>
      </c>
    </row>
    <row r="65" spans="1:14" x14ac:dyDescent="0.25">
      <c r="A65" s="3">
        <v>16185</v>
      </c>
      <c r="B65" s="3" t="s">
        <v>37</v>
      </c>
      <c r="C65" s="3" t="s">
        <v>38</v>
      </c>
      <c r="D65" s="5">
        <v>60000</v>
      </c>
      <c r="E65" s="3">
        <v>4</v>
      </c>
      <c r="F65" s="3" t="s">
        <v>13</v>
      </c>
      <c r="G65" s="3" t="s">
        <v>21</v>
      </c>
      <c r="H65" s="3" t="s">
        <v>15</v>
      </c>
      <c r="I65" s="3">
        <v>3</v>
      </c>
      <c r="J65" s="3" t="s">
        <v>46</v>
      </c>
      <c r="K65" s="3" t="s">
        <v>24</v>
      </c>
      <c r="L65" s="3">
        <v>41</v>
      </c>
      <c r="M65" s="3" t="str">
        <f t="shared" si="0"/>
        <v>Middle Age(31-50)</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Age(31-50)</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IF(L67&gt;=51,"Old Age(50+)",IF(L67&gt;=31,"Middle Age(31-50)",IF(L67&lt;31,"Adoloscent(&lt;=30)","Invalid")))</f>
        <v>Old Age(50+)</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Age(31-50)</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Age(31-50)</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Age(31-50)</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Adoloscent(&lt;=30)</v>
      </c>
      <c r="N71" s="3" t="s">
        <v>18</v>
      </c>
    </row>
    <row r="72" spans="1:14" x14ac:dyDescent="0.25">
      <c r="A72" s="3">
        <v>14238</v>
      </c>
      <c r="B72" s="3" t="s">
        <v>36</v>
      </c>
      <c r="C72" s="3" t="s">
        <v>38</v>
      </c>
      <c r="D72" s="5">
        <v>120000</v>
      </c>
      <c r="E72" s="3">
        <v>0</v>
      </c>
      <c r="F72" s="3" t="s">
        <v>29</v>
      </c>
      <c r="G72" s="3" t="s">
        <v>21</v>
      </c>
      <c r="H72" s="3" t="s">
        <v>15</v>
      </c>
      <c r="I72" s="3">
        <v>4</v>
      </c>
      <c r="J72" s="3" t="s">
        <v>46</v>
      </c>
      <c r="K72" s="3" t="s">
        <v>24</v>
      </c>
      <c r="L72" s="3">
        <v>36</v>
      </c>
      <c r="M72" s="3" t="str">
        <f t="shared" si="1"/>
        <v>Middle Age(31-50)</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Age(31-50)</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Old Age(50+)</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Age(31-50)</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 Age(50+)</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Age(31-50)</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Adoloscent(&lt;=30)</v>
      </c>
      <c r="N78" s="3" t="s">
        <v>18</v>
      </c>
    </row>
    <row r="79" spans="1:14" x14ac:dyDescent="0.25">
      <c r="A79" s="3">
        <v>27969</v>
      </c>
      <c r="B79" s="3" t="s">
        <v>36</v>
      </c>
      <c r="C79" s="3" t="s">
        <v>38</v>
      </c>
      <c r="D79" s="5">
        <v>80000</v>
      </c>
      <c r="E79" s="3">
        <v>0</v>
      </c>
      <c r="F79" s="3" t="s">
        <v>13</v>
      </c>
      <c r="G79" s="3" t="s">
        <v>21</v>
      </c>
      <c r="H79" s="3" t="s">
        <v>15</v>
      </c>
      <c r="I79" s="3">
        <v>2</v>
      </c>
      <c r="J79" s="3" t="s">
        <v>46</v>
      </c>
      <c r="K79" s="3" t="s">
        <v>24</v>
      </c>
      <c r="L79" s="3">
        <v>29</v>
      </c>
      <c r="M79" s="3" t="str">
        <f t="shared" si="1"/>
        <v>Adoloscent(&lt;=30)</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Age(31-50)</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 Age(50+)</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Age(31-50)</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Age(31-50)</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Age(31-50)</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Adoloscent(&lt;=30)</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Old Age(50+)</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Adoloscent(&lt;=30)</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Old Age(50+)</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Age(31-50)</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Adoloscent(&lt;=30)</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Age(31-50)</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Adoloscent(&lt;=30)</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Adoloscent(&lt;=30)</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Age(31-50)</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Age(31-50)</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Old Age(50+)</v>
      </c>
      <c r="N96" s="3" t="s">
        <v>18</v>
      </c>
    </row>
    <row r="97" spans="1:14" x14ac:dyDescent="0.25">
      <c r="A97" s="3">
        <v>17197</v>
      </c>
      <c r="B97" s="3" t="s">
        <v>37</v>
      </c>
      <c r="C97" s="3" t="s">
        <v>39</v>
      </c>
      <c r="D97" s="5">
        <v>90000</v>
      </c>
      <c r="E97" s="3">
        <v>5</v>
      </c>
      <c r="F97" s="3" t="s">
        <v>19</v>
      </c>
      <c r="G97" s="3" t="s">
        <v>21</v>
      </c>
      <c r="H97" s="3" t="s">
        <v>15</v>
      </c>
      <c r="I97" s="3">
        <v>2</v>
      </c>
      <c r="J97" s="3" t="s">
        <v>46</v>
      </c>
      <c r="K97" s="3" t="s">
        <v>17</v>
      </c>
      <c r="L97" s="3">
        <v>62</v>
      </c>
      <c r="M97" s="3" t="str">
        <f t="shared" si="1"/>
        <v>Old Age(50+)</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Age(31-50)</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Age(31-50)</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Adoloscent(&lt;=30)</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Age(31-50)</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Age(31-50)</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Age(31-50)</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Age(31-50)</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Age(31-50)</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Age(31-50)</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Adoloscent(&lt;=30)</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Old Age(50+)</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Old Age(50+)</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Age(31-50)</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Age(31-50)</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Age(31-50)</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Age(31-50)</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Age(31-50)</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Age(31-50)</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Adoloscent(&lt;=30)</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Adoloscent(&lt;=30)</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Age(31-50)</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Age(31-50)</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 Age(50+)</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Adoloscent(&lt;=30)</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 Age(50+)</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Age(31-50)</v>
      </c>
      <c r="N123" s="3" t="s">
        <v>18</v>
      </c>
    </row>
    <row r="124" spans="1:14" x14ac:dyDescent="0.2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Age(31-50)</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 Age(50+)</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Age(31-50)</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Age(31-50)</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Age(31-50)</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Age(31-50)</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Old Age(50+)</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IF(L131&gt;=51,"Old Age(50+)",IF(L131&gt;=31,"Middle Age(31-50)",IF(L131&lt;31,"Adoloscent(&lt;=30)","Invalid")))</f>
        <v>Middle Age(31-50)</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Age(31-50)</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 Age(50+)</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Age(31-50)</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 Age(50+)</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Age(31-50)</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Old Age(50+)</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Age(31-50)</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Age(31-50)</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Old Age(50+)</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 Age(50+)</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Age(31-50)</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Adoloscent(&lt;=30)</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Age(31-50)</v>
      </c>
      <c r="N144" s="3" t="s">
        <v>15</v>
      </c>
    </row>
    <row r="145" spans="1:14" x14ac:dyDescent="0.2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Age(31-50)</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Age(31-50)</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Age(31-50)</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Age(31-50)</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Age(31-50)</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 Age(50+)</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Adoloscent(&lt;=30)</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Age(31-50)</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Age(31-50)</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Age(31-50)</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Age(31-50)</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Age(31-50)</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Age(31-50)</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 Age(50+)</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Age(31-50)</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Old Age(50+)</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Age(31-50)</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Age(31-50)</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Age(31-50)</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Age(31-50)</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Old Age(50+)</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Adoloscent(&lt;=30)</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Adoloscent(&lt;=30)</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Age(31-50)</v>
      </c>
      <c r="N168" s="3" t="s">
        <v>15</v>
      </c>
    </row>
    <row r="169" spans="1:14" x14ac:dyDescent="0.2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Age(31-50)</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Age(31-50)</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Age(31-50)</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 Age(50+)</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 Age(50+)</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Age(31-50)</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Adoloscent(&lt;=30)</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Age(31-50)</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Old Age(50+)</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Adoloscent(&lt;=30)</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Age(31-50)</v>
      </c>
      <c r="N179" s="3" t="s">
        <v>18</v>
      </c>
    </row>
    <row r="180" spans="1:14" x14ac:dyDescent="0.25">
      <c r="A180" s="3">
        <v>14191</v>
      </c>
      <c r="B180" s="3" t="s">
        <v>36</v>
      </c>
      <c r="C180" s="3" t="s">
        <v>38</v>
      </c>
      <c r="D180" s="5">
        <v>160000</v>
      </c>
      <c r="E180" s="3">
        <v>4</v>
      </c>
      <c r="F180" s="3" t="s">
        <v>19</v>
      </c>
      <c r="G180" s="3" t="s">
        <v>21</v>
      </c>
      <c r="H180" s="3" t="s">
        <v>18</v>
      </c>
      <c r="I180" s="3">
        <v>2</v>
      </c>
      <c r="J180" s="3" t="s">
        <v>46</v>
      </c>
      <c r="K180" s="3" t="s">
        <v>17</v>
      </c>
      <c r="L180" s="3">
        <v>55</v>
      </c>
      <c r="M180" s="3" t="str">
        <f t="shared" si="2"/>
        <v>Old Age(50+)</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Age(31-50)</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Age(31-50)</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Old Age(50+)</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Age(31-50)</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 Age(50+)</v>
      </c>
      <c r="N185" s="3" t="s">
        <v>15</v>
      </c>
    </row>
    <row r="186" spans="1:14" x14ac:dyDescent="0.25">
      <c r="A186" s="3">
        <v>28918</v>
      </c>
      <c r="B186" s="3" t="s">
        <v>36</v>
      </c>
      <c r="C186" s="3" t="s">
        <v>39</v>
      </c>
      <c r="D186" s="5">
        <v>130000</v>
      </c>
      <c r="E186" s="3">
        <v>4</v>
      </c>
      <c r="F186" s="3" t="s">
        <v>27</v>
      </c>
      <c r="G186" s="3" t="s">
        <v>28</v>
      </c>
      <c r="H186" s="3" t="s">
        <v>18</v>
      </c>
      <c r="I186" s="3">
        <v>4</v>
      </c>
      <c r="J186" s="3" t="s">
        <v>46</v>
      </c>
      <c r="K186" s="3" t="s">
        <v>17</v>
      </c>
      <c r="L186" s="3">
        <v>58</v>
      </c>
      <c r="M186" s="3" t="str">
        <f t="shared" si="2"/>
        <v>Old Age(50+)</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Age(31-50)</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 Age(50+)</v>
      </c>
      <c r="N188" s="3" t="s">
        <v>15</v>
      </c>
    </row>
    <row r="189" spans="1:14" x14ac:dyDescent="0.25">
      <c r="A189" s="3">
        <v>18151</v>
      </c>
      <c r="B189" s="3" t="s">
        <v>37</v>
      </c>
      <c r="C189" s="3" t="s">
        <v>38</v>
      </c>
      <c r="D189" s="5">
        <v>80000</v>
      </c>
      <c r="E189" s="3">
        <v>5</v>
      </c>
      <c r="F189" s="3" t="s">
        <v>19</v>
      </c>
      <c r="G189" s="3" t="s">
        <v>21</v>
      </c>
      <c r="H189" s="3" t="s">
        <v>18</v>
      </c>
      <c r="I189" s="3">
        <v>2</v>
      </c>
      <c r="J189" s="3" t="s">
        <v>46</v>
      </c>
      <c r="K189" s="3" t="s">
        <v>17</v>
      </c>
      <c r="L189" s="3">
        <v>59</v>
      </c>
      <c r="M189" s="3" t="str">
        <f t="shared" si="2"/>
        <v>Old Age(50+)</v>
      </c>
      <c r="N189" s="3" t="s">
        <v>18</v>
      </c>
    </row>
    <row r="190" spans="1:14" x14ac:dyDescent="0.2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Age(31-50)</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Age(31-50)</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Old Age(50+)</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Age(31-50)</v>
      </c>
      <c r="N193" s="3" t="s">
        <v>15</v>
      </c>
    </row>
    <row r="194" spans="1:14" x14ac:dyDescent="0.25">
      <c r="A194" s="3">
        <v>15682</v>
      </c>
      <c r="B194" s="3" t="s">
        <v>37</v>
      </c>
      <c r="C194" s="3" t="s">
        <v>39</v>
      </c>
      <c r="D194" s="5">
        <v>80000</v>
      </c>
      <c r="E194" s="3">
        <v>5</v>
      </c>
      <c r="F194" s="3" t="s">
        <v>13</v>
      </c>
      <c r="G194" s="3" t="s">
        <v>28</v>
      </c>
      <c r="H194" s="3" t="s">
        <v>15</v>
      </c>
      <c r="I194" s="3">
        <v>2</v>
      </c>
      <c r="J194" s="3" t="s">
        <v>46</v>
      </c>
      <c r="K194" s="3" t="s">
        <v>17</v>
      </c>
      <c r="L194" s="3">
        <v>62</v>
      </c>
      <c r="M194" s="3" t="str">
        <f t="shared" si="2"/>
        <v>Old Age(50+)</v>
      </c>
      <c r="N194" s="3" t="s">
        <v>18</v>
      </c>
    </row>
    <row r="195" spans="1:14" x14ac:dyDescent="0.2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IF(L195&gt;=51,"Old Age(50+)",IF(L195&gt;=31,"Middle Age(31-50)",IF(L195&lt;31,"Adoloscent(&lt;=30)","Invalid")))</f>
        <v>Middle Age(31-50)</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Age(31-50)</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Adoloscent(&lt;=30)</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Age(31-50)</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 Age(50+)</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Age(31-50)</v>
      </c>
      <c r="N200" s="3" t="s">
        <v>15</v>
      </c>
    </row>
    <row r="201" spans="1:14" x14ac:dyDescent="0.2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Age(31-50)</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Age(31-50)</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Adoloscent(&lt;=30)</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Age(31-50)</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Age(31-50)</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Old Age(50+)</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Age(31-50)</v>
      </c>
      <c r="N207" s="3" t="s">
        <v>15</v>
      </c>
    </row>
    <row r="208" spans="1:14" x14ac:dyDescent="0.25">
      <c r="A208" s="3">
        <v>11415</v>
      </c>
      <c r="B208" s="3" t="s">
        <v>37</v>
      </c>
      <c r="C208" s="3" t="s">
        <v>38</v>
      </c>
      <c r="D208" s="5">
        <v>90000</v>
      </c>
      <c r="E208" s="3">
        <v>5</v>
      </c>
      <c r="F208" s="3" t="s">
        <v>19</v>
      </c>
      <c r="G208" s="3" t="s">
        <v>21</v>
      </c>
      <c r="H208" s="3" t="s">
        <v>18</v>
      </c>
      <c r="I208" s="3">
        <v>2</v>
      </c>
      <c r="J208" s="3" t="s">
        <v>46</v>
      </c>
      <c r="K208" s="3" t="s">
        <v>17</v>
      </c>
      <c r="L208" s="3">
        <v>62</v>
      </c>
      <c r="M208" s="3" t="str">
        <f t="shared" si="3"/>
        <v>Old Age(50+)</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Adoloscent(&lt;=30)</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Age(31-50)</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Age(31-50)</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Age(31-50)</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Age(31-50)</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Adoloscent(&lt;=30)</v>
      </c>
      <c r="N214" s="3" t="s">
        <v>18</v>
      </c>
    </row>
    <row r="215" spans="1:14" x14ac:dyDescent="0.2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Age(31-50)</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 Age(50+)</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Old Age(50+)</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Old Age(50+)</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Adoloscent(&lt;=30)</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Age(31-50)</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Adoloscent(&lt;=30)</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Age(31-50)</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Age(31-50)</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Age(31-50)</v>
      </c>
      <c r="N224" s="3" t="s">
        <v>18</v>
      </c>
    </row>
    <row r="225" spans="1:14" x14ac:dyDescent="0.2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Age(31-50)</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 Age(50+)</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Age(31-50)</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Age(31-50)</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Age(31-50)</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Age(31-50)</v>
      </c>
      <c r="N230" s="3" t="s">
        <v>18</v>
      </c>
    </row>
    <row r="231" spans="1:14" x14ac:dyDescent="0.25">
      <c r="A231" s="3">
        <v>28915</v>
      </c>
      <c r="B231" s="3" t="s">
        <v>37</v>
      </c>
      <c r="C231" s="3" t="s">
        <v>38</v>
      </c>
      <c r="D231" s="5">
        <v>80000</v>
      </c>
      <c r="E231" s="3">
        <v>5</v>
      </c>
      <c r="F231" s="3" t="s">
        <v>27</v>
      </c>
      <c r="G231" s="3" t="s">
        <v>28</v>
      </c>
      <c r="H231" s="3" t="s">
        <v>15</v>
      </c>
      <c r="I231" s="3">
        <v>3</v>
      </c>
      <c r="J231" s="3" t="s">
        <v>46</v>
      </c>
      <c r="K231" s="3" t="s">
        <v>17</v>
      </c>
      <c r="L231" s="3">
        <v>57</v>
      </c>
      <c r="M231" s="3" t="str">
        <f t="shared" si="3"/>
        <v>Old Age(50+)</v>
      </c>
      <c r="N231" s="3" t="s">
        <v>18</v>
      </c>
    </row>
    <row r="232" spans="1:14" x14ac:dyDescent="0.25">
      <c r="A232" s="3">
        <v>22830</v>
      </c>
      <c r="B232" s="3" t="s">
        <v>36</v>
      </c>
      <c r="C232" s="3" t="s">
        <v>38</v>
      </c>
      <c r="D232" s="5">
        <v>120000</v>
      </c>
      <c r="E232" s="3">
        <v>4</v>
      </c>
      <c r="F232" s="3" t="s">
        <v>19</v>
      </c>
      <c r="G232" s="3" t="s">
        <v>28</v>
      </c>
      <c r="H232" s="3" t="s">
        <v>15</v>
      </c>
      <c r="I232" s="3">
        <v>3</v>
      </c>
      <c r="J232" s="3" t="s">
        <v>46</v>
      </c>
      <c r="K232" s="3" t="s">
        <v>17</v>
      </c>
      <c r="L232" s="3">
        <v>56</v>
      </c>
      <c r="M232" s="3" t="str">
        <f t="shared" si="3"/>
        <v>Old Age(50+)</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Age(31-50)</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Age(31-50)</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Adoloscent(&lt;=30)</v>
      </c>
      <c r="N235" s="3" t="s">
        <v>15</v>
      </c>
    </row>
    <row r="236" spans="1:14" x14ac:dyDescent="0.2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Age(31-50)</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 Age(50+)</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Age(31-50)</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Adoloscent(&lt;=30)</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Age(31-50)</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Age(31-50)</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Age(31-50)</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Adoloscent(&lt;=30)</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Age(31-50)</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Adoloscent(&lt;=30)</v>
      </c>
      <c r="N245" s="3" t="s">
        <v>18</v>
      </c>
    </row>
    <row r="246" spans="1:14" x14ac:dyDescent="0.25">
      <c r="A246" s="3">
        <v>19057</v>
      </c>
      <c r="B246" s="3" t="s">
        <v>36</v>
      </c>
      <c r="C246" s="3" t="s">
        <v>39</v>
      </c>
      <c r="D246" s="5">
        <v>120000</v>
      </c>
      <c r="E246" s="3">
        <v>3</v>
      </c>
      <c r="F246" s="3" t="s">
        <v>13</v>
      </c>
      <c r="G246" s="3" t="s">
        <v>28</v>
      </c>
      <c r="H246" s="3" t="s">
        <v>18</v>
      </c>
      <c r="I246" s="3">
        <v>2</v>
      </c>
      <c r="J246" s="3" t="s">
        <v>46</v>
      </c>
      <c r="K246" s="3" t="s">
        <v>17</v>
      </c>
      <c r="L246" s="3">
        <v>52</v>
      </c>
      <c r="M246" s="3" t="str">
        <f t="shared" si="3"/>
        <v>Old Age(50+)</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Age(31-50)</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Old Age(50+)</v>
      </c>
      <c r="N248" s="3" t="s">
        <v>15</v>
      </c>
    </row>
    <row r="249" spans="1:14" x14ac:dyDescent="0.2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Age(31-50)</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 Age(50+)</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Age(31-50)</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 Age(50+)</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Old Age(50+)</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Age(31-50)</v>
      </c>
      <c r="N254" s="3" t="s">
        <v>18</v>
      </c>
    </row>
    <row r="255" spans="1:14" x14ac:dyDescent="0.25">
      <c r="A255" s="3">
        <v>20598</v>
      </c>
      <c r="B255" s="3" t="s">
        <v>36</v>
      </c>
      <c r="C255" s="3" t="s">
        <v>38</v>
      </c>
      <c r="D255" s="5">
        <v>100000</v>
      </c>
      <c r="E255" s="3">
        <v>3</v>
      </c>
      <c r="F255" s="3" t="s">
        <v>29</v>
      </c>
      <c r="G255" s="3" t="s">
        <v>21</v>
      </c>
      <c r="H255" s="3" t="s">
        <v>15</v>
      </c>
      <c r="I255" s="3">
        <v>0</v>
      </c>
      <c r="J255" s="3" t="s">
        <v>46</v>
      </c>
      <c r="K255" s="3" t="s">
        <v>17</v>
      </c>
      <c r="L255" s="3">
        <v>59</v>
      </c>
      <c r="M255" s="3" t="str">
        <f t="shared" si="3"/>
        <v>Old Age(50+)</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 Age(50+)</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Age(31-50)</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Age(31-50)</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IF(L259&gt;=51,"Old Age(50+)",IF(L259&gt;=31,"Middle Age(31-50)",IF(L259&lt;31,"Adoloscent(&lt;=30)","Invalid")))</f>
        <v>Middle Age(31-50)</v>
      </c>
      <c r="N259" s="3" t="s">
        <v>15</v>
      </c>
    </row>
    <row r="260" spans="1:14" x14ac:dyDescent="0.25">
      <c r="A260" s="3">
        <v>14193</v>
      </c>
      <c r="B260" s="3" t="s">
        <v>37</v>
      </c>
      <c r="C260" s="3" t="s">
        <v>39</v>
      </c>
      <c r="D260" s="5">
        <v>100000</v>
      </c>
      <c r="E260" s="3">
        <v>3</v>
      </c>
      <c r="F260" s="3" t="s">
        <v>19</v>
      </c>
      <c r="G260" s="3" t="s">
        <v>28</v>
      </c>
      <c r="H260" s="3" t="s">
        <v>15</v>
      </c>
      <c r="I260" s="3">
        <v>4</v>
      </c>
      <c r="J260" s="3" t="s">
        <v>46</v>
      </c>
      <c r="K260" s="3" t="s">
        <v>17</v>
      </c>
      <c r="L260" s="3">
        <v>56</v>
      </c>
      <c r="M260" s="3" t="str">
        <f t="shared" si="4"/>
        <v>Old Age(50+)</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Age(31-50)</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Age(31-50)</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Age(31-50)</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Old Age(50+)</v>
      </c>
      <c r="N264" s="3" t="s">
        <v>18</v>
      </c>
    </row>
    <row r="265" spans="1:14" x14ac:dyDescent="0.2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Age(31-50)</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Age(31-50)</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Age(31-50)</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Adoloscent(&lt;=30)</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Age(31-50)</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Age(31-50)</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Age(31-50)</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Old Age(50+)</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Adoloscent(&lt;=30)</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Age(31-50)</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Adoloscent(&lt;=30)</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Age(31-50)</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Age(31-50)</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Age(31-50)</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Age(31-50)</v>
      </c>
      <c r="N279" s="3" t="s">
        <v>15</v>
      </c>
    </row>
    <row r="280" spans="1:14" x14ac:dyDescent="0.2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Age(31-50)</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Age(31-50)</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Age(31-50)</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Age(31-50)</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Age(31-50)</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Age(31-50)</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Age(31-50)</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Age(31-50)</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Age(31-50)</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Age(31-50)</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Age(31-50)</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Old Age(50+)</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Age(31-50)</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Age(31-50)</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Age(31-50)</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Age(31-50)</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Age(31-50)</v>
      </c>
      <c r="N296" s="3" t="s">
        <v>15</v>
      </c>
    </row>
    <row r="297" spans="1:14" x14ac:dyDescent="0.2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Age(31-50)</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Age(31-50)</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Age(31-50)</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Old Age(50+)</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 Age(50+)</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 Age(50+)</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Adoloscent(&lt;=30)</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 Age(50+)</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Age(31-50)</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Age(31-50)</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 Age(50+)</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Age(31-50)</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 Age(50+)</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Age(31-50)</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Age(31-50)</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Age(31-50)</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Age(31-50)</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 Age(50+)</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Old Age(50+)</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Age(31-50)</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Age(31-50)</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 Age(50+)</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Age(31-50)</v>
      </c>
      <c r="N319" s="3" t="s">
        <v>15</v>
      </c>
    </row>
    <row r="320" spans="1:14" x14ac:dyDescent="0.25">
      <c r="A320" s="3">
        <v>19066</v>
      </c>
      <c r="B320" s="3" t="s">
        <v>36</v>
      </c>
      <c r="C320" s="3" t="s">
        <v>38</v>
      </c>
      <c r="D320" s="5">
        <v>130000</v>
      </c>
      <c r="E320" s="3">
        <v>4</v>
      </c>
      <c r="F320" s="3" t="s">
        <v>19</v>
      </c>
      <c r="G320" s="3" t="s">
        <v>21</v>
      </c>
      <c r="H320" s="3" t="s">
        <v>18</v>
      </c>
      <c r="I320" s="3">
        <v>3</v>
      </c>
      <c r="J320" s="3" t="s">
        <v>46</v>
      </c>
      <c r="K320" s="3" t="s">
        <v>17</v>
      </c>
      <c r="L320" s="3">
        <v>54</v>
      </c>
      <c r="M320" s="3" t="str">
        <f t="shared" si="4"/>
        <v>Old Age(50+)</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Age(31-50)</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Age(31-50)</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IF(L323&gt;=51,"Old Age(50+)",IF(L323&gt;=31,"Middle Age(31-50)",IF(L323&lt;31,"Adoloscent(&lt;=30)","Invalid")))</f>
        <v>Middle Age(31-50)</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Age(31-50)</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Age(31-50)</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Age(31-50)</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Age(31-50)</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Adoloscent(&lt;=30)</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Age(31-50)</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Age(31-50)</v>
      </c>
      <c r="N330" s="3" t="s">
        <v>18</v>
      </c>
    </row>
    <row r="331" spans="1:14" x14ac:dyDescent="0.25">
      <c r="A331" s="3">
        <v>12663</v>
      </c>
      <c r="B331" s="3" t="s">
        <v>36</v>
      </c>
      <c r="C331" s="3" t="s">
        <v>39</v>
      </c>
      <c r="D331" s="5">
        <v>90000</v>
      </c>
      <c r="E331" s="3">
        <v>5</v>
      </c>
      <c r="F331" s="3" t="s">
        <v>29</v>
      </c>
      <c r="G331" s="3" t="s">
        <v>14</v>
      </c>
      <c r="H331" s="3" t="s">
        <v>15</v>
      </c>
      <c r="I331" s="3">
        <v>2</v>
      </c>
      <c r="J331" s="3" t="s">
        <v>46</v>
      </c>
      <c r="K331" s="3" t="s">
        <v>17</v>
      </c>
      <c r="L331" s="3">
        <v>59</v>
      </c>
      <c r="M331" s="3" t="str">
        <f t="shared" si="5"/>
        <v>Old Age(50+)</v>
      </c>
      <c r="N331" s="3" t="s">
        <v>18</v>
      </c>
    </row>
    <row r="332" spans="1:14" x14ac:dyDescent="0.2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Age(31-50)</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Adoloscent(&lt;=30)</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Age(31-50)</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Old Age(50+)</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Age(31-50)</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Age(31-50)</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Age(31-50)</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Age(31-50)</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Age(31-50)</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 Age(50+)</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Adoloscent(&lt;=30)</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Age(31-50)</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Age(31-50)</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Age(31-50)</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Age(31-50)</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Age(31-50)</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Age(31-50)</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Age(31-50)</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Age(31-50)</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Adoloscent(&lt;=30)</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Adoloscent(&lt;=30)</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Age(31-50)</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Old Age(50+)</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Age(31-50)</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Age(31-50)</v>
      </c>
      <c r="N356" s="3" t="s">
        <v>18</v>
      </c>
    </row>
    <row r="357" spans="1:14" x14ac:dyDescent="0.2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Age(31-50)</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Old Age(50+)</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Age(31-50)</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 Age(50+)</v>
      </c>
      <c r="N360" s="3" t="s">
        <v>15</v>
      </c>
    </row>
    <row r="361" spans="1:14" x14ac:dyDescent="0.25">
      <c r="A361" s="3">
        <v>17230</v>
      </c>
      <c r="B361" s="3" t="s">
        <v>36</v>
      </c>
      <c r="C361" s="3" t="s">
        <v>38</v>
      </c>
      <c r="D361" s="5">
        <v>80000</v>
      </c>
      <c r="E361" s="3">
        <v>0</v>
      </c>
      <c r="F361" s="3" t="s">
        <v>13</v>
      </c>
      <c r="G361" s="3" t="s">
        <v>21</v>
      </c>
      <c r="H361" s="3" t="s">
        <v>15</v>
      </c>
      <c r="I361" s="3">
        <v>3</v>
      </c>
      <c r="J361" s="3" t="s">
        <v>46</v>
      </c>
      <c r="K361" s="3" t="s">
        <v>24</v>
      </c>
      <c r="L361" s="3">
        <v>30</v>
      </c>
      <c r="M361" s="3" t="str">
        <f t="shared" si="5"/>
        <v>Adoloscent(&lt;=30)</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Age(31-50)</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Adoloscent(&lt;=30)</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Age(31-50)</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 Age(50+)</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Age(31-50)</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Age(31-50)</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Age(31-50)</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Age(31-50)</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 Age(50+)</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Old Age(50+)</v>
      </c>
      <c r="N371" s="3" t="s">
        <v>15</v>
      </c>
    </row>
    <row r="372" spans="1:14" x14ac:dyDescent="0.2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Age(31-50)</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Age(31-50)</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Age(31-50)</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Adoloscent(&lt;=30)</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Age(31-50)</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 Age(50+)</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 Age(50+)</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Old Age(50+)</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 Age(50+)</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Age(31-50)</v>
      </c>
      <c r="N381" s="3" t="s">
        <v>18</v>
      </c>
    </row>
    <row r="382" spans="1:14" x14ac:dyDescent="0.25">
      <c r="A382" s="3">
        <v>13620</v>
      </c>
      <c r="B382" s="3" t="s">
        <v>37</v>
      </c>
      <c r="C382" s="3" t="s">
        <v>38</v>
      </c>
      <c r="D382" s="5">
        <v>70000</v>
      </c>
      <c r="E382" s="3">
        <v>0</v>
      </c>
      <c r="F382" s="3" t="s">
        <v>13</v>
      </c>
      <c r="G382" s="3" t="s">
        <v>21</v>
      </c>
      <c r="H382" s="3" t="s">
        <v>18</v>
      </c>
      <c r="I382" s="3">
        <v>3</v>
      </c>
      <c r="J382" s="3" t="s">
        <v>46</v>
      </c>
      <c r="K382" s="3" t="s">
        <v>24</v>
      </c>
      <c r="L382" s="3">
        <v>30</v>
      </c>
      <c r="M382" s="3" t="str">
        <f t="shared" si="5"/>
        <v>Adoloscent(&lt;=30)</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 Age(50+)</v>
      </c>
      <c r="N383" s="3" t="s">
        <v>18</v>
      </c>
    </row>
    <row r="384" spans="1:14" x14ac:dyDescent="0.25">
      <c r="A384" s="3">
        <v>13586</v>
      </c>
      <c r="B384" s="3" t="s">
        <v>36</v>
      </c>
      <c r="C384" s="3" t="s">
        <v>38</v>
      </c>
      <c r="D384" s="5">
        <v>80000</v>
      </c>
      <c r="E384" s="3">
        <v>4</v>
      </c>
      <c r="F384" s="3" t="s">
        <v>19</v>
      </c>
      <c r="G384" s="3" t="s">
        <v>21</v>
      </c>
      <c r="H384" s="3" t="s">
        <v>15</v>
      </c>
      <c r="I384" s="3">
        <v>2</v>
      </c>
      <c r="J384" s="3" t="s">
        <v>46</v>
      </c>
      <c r="K384" s="3" t="s">
        <v>17</v>
      </c>
      <c r="L384" s="3">
        <v>53</v>
      </c>
      <c r="M384" s="3" t="str">
        <f t="shared" si="5"/>
        <v>Old Age(50+)</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Age(31-50)</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Adoloscent(&lt;=30)</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IF(L387&gt;=51,"Old Age(50+)",IF(L387&gt;=31,"Middle Age(31-50)",IF(L387&lt;31,"Adoloscent(&lt;=30)","Invalid")))</f>
        <v>Middle Age(31-50)</v>
      </c>
      <c r="N387" s="3" t="s">
        <v>18</v>
      </c>
    </row>
    <row r="388" spans="1:14" x14ac:dyDescent="0.2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Age(31-50)</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Age(31-50)</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 Age(50+)</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Age(31-50)</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Age(31-50)</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Age(31-50)</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Old Age(50+)</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Age(31-50)</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Age(31-50)</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Age(31-50)</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Age(31-50)</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 Age(50+)</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Age(31-50)</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Old Age(50+)</v>
      </c>
      <c r="N401" s="3" t="s">
        <v>15</v>
      </c>
    </row>
    <row r="402" spans="1:14" x14ac:dyDescent="0.25">
      <c r="A402" s="3">
        <v>25792</v>
      </c>
      <c r="B402" s="3" t="s">
        <v>37</v>
      </c>
      <c r="C402" s="3" t="s">
        <v>39</v>
      </c>
      <c r="D402" s="5">
        <v>110000</v>
      </c>
      <c r="E402" s="3">
        <v>3</v>
      </c>
      <c r="F402" s="3" t="s">
        <v>13</v>
      </c>
      <c r="G402" s="3" t="s">
        <v>28</v>
      </c>
      <c r="H402" s="3" t="s">
        <v>15</v>
      </c>
      <c r="I402" s="3">
        <v>4</v>
      </c>
      <c r="J402" s="3" t="s">
        <v>46</v>
      </c>
      <c r="K402" s="3" t="s">
        <v>17</v>
      </c>
      <c r="L402" s="3">
        <v>53</v>
      </c>
      <c r="M402" s="3" t="str">
        <f t="shared" si="6"/>
        <v>Old Age(50+)</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 Age(50+)</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Age(31-50)</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Age(31-50)</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Old Age(50+)</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Age(31-50)</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Age(31-50)</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Age(31-50)</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Age(31-50)</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Old Age(50+)</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Age(31-50)</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Age(31-50)</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Age(31-50)</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 Age(50+)</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Age(31-50)</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Age(31-50)</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Age(31-50)</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 Age(50+)</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Age(31-50)</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Old Age(50+)</v>
      </c>
      <c r="N421" s="3" t="s">
        <v>15</v>
      </c>
    </row>
    <row r="422" spans="1:14" x14ac:dyDescent="0.25">
      <c r="A422" s="3">
        <v>18153</v>
      </c>
      <c r="B422" s="3" t="s">
        <v>36</v>
      </c>
      <c r="C422" s="3" t="s">
        <v>39</v>
      </c>
      <c r="D422" s="5">
        <v>100000</v>
      </c>
      <c r="E422" s="3">
        <v>2</v>
      </c>
      <c r="F422" s="3" t="s">
        <v>13</v>
      </c>
      <c r="G422" s="3" t="s">
        <v>28</v>
      </c>
      <c r="H422" s="3" t="s">
        <v>15</v>
      </c>
      <c r="I422" s="3">
        <v>4</v>
      </c>
      <c r="J422" s="3" t="s">
        <v>46</v>
      </c>
      <c r="K422" s="3" t="s">
        <v>17</v>
      </c>
      <c r="L422" s="3">
        <v>59</v>
      </c>
      <c r="M422" s="3" t="str">
        <f t="shared" si="6"/>
        <v>Old Age(50+)</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Old Age(50+)</v>
      </c>
      <c r="N423" s="3" t="s">
        <v>18</v>
      </c>
    </row>
    <row r="424" spans="1:14" x14ac:dyDescent="0.2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Age(31-50)</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Age(31-50)</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Age(31-50)</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 Age(50+)</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Adoloscent(&lt;=30)</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Age(31-50)</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Age(31-50)</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Age(31-50)</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Old Age(50+)</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Adoloscent(&lt;=30)</v>
      </c>
      <c r="N433" s="3" t="s">
        <v>15</v>
      </c>
    </row>
    <row r="434" spans="1:14" x14ac:dyDescent="0.2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Age(31-50)</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Adoloscent(&lt;=30)</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Old Age(50+)</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 Age(50+)</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Age(31-50)</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Adoloscent(&lt;=30)</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Age(31-50)</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Age(31-50)</v>
      </c>
      <c r="N441" s="3" t="s">
        <v>18</v>
      </c>
    </row>
    <row r="442" spans="1:14" x14ac:dyDescent="0.2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Age(31-50)</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Old Age(50+)</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Age(31-50)</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Age(31-50)</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Age(31-50)</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Age(31-50)</v>
      </c>
      <c r="N447" s="3" t="s">
        <v>15</v>
      </c>
    </row>
    <row r="448" spans="1:14" x14ac:dyDescent="0.2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Age(31-50)</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Age(31-50)</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Age(31-50)</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IF(L451&gt;=51,"Old Age(50+)",IF(L451&gt;=31,"Middle Age(31-50)",IF(L451&lt;31,"Adoloscent(&lt;=30)","Invalid")))</f>
        <v>Middle Age(31-50)</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Age(31-50)</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Age(31-50)</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 Age(50+)</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Age(31-50)</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Age(31-50)</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Old Age(50+)</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Age(31-50)</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 Age(50+)</v>
      </c>
      <c r="N459" s="3" t="s">
        <v>18</v>
      </c>
    </row>
    <row r="460" spans="1:14" x14ac:dyDescent="0.2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Age(31-50)</v>
      </c>
      <c r="N460" s="3" t="s">
        <v>15</v>
      </c>
    </row>
    <row r="461" spans="1:14" x14ac:dyDescent="0.2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Age(31-50)</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Age(31-50)</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Age(31-50)</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Age(31-50)</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Age(31-50)</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Age(31-50)</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 Age(50+)</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Age(31-50)</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Age(31-50)</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Age(31-50)</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 Age(50+)</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Adoloscent(&lt;=30)</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Age(31-50)</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Age(31-50)</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Age(31-50)</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Age(31-50)</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 Age(50+)</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Age(31-50)</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Age(31-50)</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Age(31-50)</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Age(31-50)</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Age(31-50)</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Age(31-50)</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Age(31-50)</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 Age(50+)</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Age(31-50)</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Age(31-50)</v>
      </c>
      <c r="N487" s="3" t="s">
        <v>18</v>
      </c>
    </row>
    <row r="488" spans="1:14" x14ac:dyDescent="0.25">
      <c r="A488" s="3">
        <v>26415</v>
      </c>
      <c r="B488" s="3" t="s">
        <v>36</v>
      </c>
      <c r="C488" s="3" t="s">
        <v>39</v>
      </c>
      <c r="D488" s="5">
        <v>90000</v>
      </c>
      <c r="E488" s="3">
        <v>4</v>
      </c>
      <c r="F488" s="3" t="s">
        <v>29</v>
      </c>
      <c r="G488" s="3" t="s">
        <v>14</v>
      </c>
      <c r="H488" s="3" t="s">
        <v>15</v>
      </c>
      <c r="I488" s="3">
        <v>4</v>
      </c>
      <c r="J488" s="3" t="s">
        <v>46</v>
      </c>
      <c r="K488" s="3" t="s">
        <v>17</v>
      </c>
      <c r="L488" s="3">
        <v>58</v>
      </c>
      <c r="M488" s="3" t="str">
        <f t="shared" si="7"/>
        <v>Old Age(50+)</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Age(31-50)</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Age(31-50)</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Age(31-50)</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Age(31-50)</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Age(31-50)</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Age(31-50)</v>
      </c>
      <c r="N494" s="3" t="s">
        <v>15</v>
      </c>
    </row>
    <row r="495" spans="1:14" x14ac:dyDescent="0.25">
      <c r="A495" s="3">
        <v>23707</v>
      </c>
      <c r="B495" s="3" t="s">
        <v>37</v>
      </c>
      <c r="C495" s="3" t="s">
        <v>38</v>
      </c>
      <c r="D495" s="5">
        <v>70000</v>
      </c>
      <c r="E495" s="3">
        <v>5</v>
      </c>
      <c r="F495" s="3" t="s">
        <v>13</v>
      </c>
      <c r="G495" s="3" t="s">
        <v>28</v>
      </c>
      <c r="H495" s="3" t="s">
        <v>15</v>
      </c>
      <c r="I495" s="3">
        <v>3</v>
      </c>
      <c r="J495" s="3" t="s">
        <v>46</v>
      </c>
      <c r="K495" s="3" t="s">
        <v>32</v>
      </c>
      <c r="L495" s="3">
        <v>60</v>
      </c>
      <c r="M495" s="3" t="str">
        <f t="shared" si="7"/>
        <v>Old Age(50+)</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Old Age(50+)</v>
      </c>
      <c r="N496" s="3" t="s">
        <v>18</v>
      </c>
    </row>
    <row r="497" spans="1:14" x14ac:dyDescent="0.25">
      <c r="A497" s="3">
        <v>24981</v>
      </c>
      <c r="B497" s="3" t="s">
        <v>36</v>
      </c>
      <c r="C497" s="3" t="s">
        <v>38</v>
      </c>
      <c r="D497" s="5">
        <v>60000</v>
      </c>
      <c r="E497" s="3">
        <v>2</v>
      </c>
      <c r="F497" s="3" t="s">
        <v>19</v>
      </c>
      <c r="G497" s="3" t="s">
        <v>21</v>
      </c>
      <c r="H497" s="3" t="s">
        <v>15</v>
      </c>
      <c r="I497" s="3">
        <v>2</v>
      </c>
      <c r="J497" s="3" t="s">
        <v>46</v>
      </c>
      <c r="K497" s="3" t="s">
        <v>32</v>
      </c>
      <c r="L497" s="3">
        <v>56</v>
      </c>
      <c r="M497" s="3" t="str">
        <f t="shared" si="7"/>
        <v>Old Age(50+)</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Age(31-50)</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Age(31-50)</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Age(31-50)</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Age(31-50)</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Age(31-50)</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Age(31-50)</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Adoloscent(&lt;=30)</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Age(31-50)</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Age(31-50)</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Age(31-50)</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Age(31-50)</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Old Age(50+)</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Adoloscent(&lt;=30)</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Age(31-50)</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Age(31-50)</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 Age(50+)</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Age(31-50)</v>
      </c>
      <c r="N514" s="3" t="s">
        <v>15</v>
      </c>
    </row>
    <row r="515" spans="1:14" x14ac:dyDescent="0.2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IF(L515&gt;=51,"Old Age(50+)",IF(L515&gt;=31,"Middle Age(31-50)",IF(L515&lt;31,"Adoloscent(&lt;=30)","Invalid")))</f>
        <v>Old Age(50+)</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Age(31-50)</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Age(31-50)</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Age(31-50)</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Age(31-50)</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Age(31-50)</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 Age(50+)</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Age(31-50)</v>
      </c>
      <c r="N522" s="3" t="s">
        <v>18</v>
      </c>
    </row>
    <row r="523" spans="1:14" x14ac:dyDescent="0.25">
      <c r="A523" s="3">
        <v>18976</v>
      </c>
      <c r="B523" s="3" t="s">
        <v>37</v>
      </c>
      <c r="C523" s="3" t="s">
        <v>38</v>
      </c>
      <c r="D523" s="5">
        <v>40000</v>
      </c>
      <c r="E523" s="3">
        <v>4</v>
      </c>
      <c r="F523" s="3" t="s">
        <v>27</v>
      </c>
      <c r="G523" s="3" t="s">
        <v>21</v>
      </c>
      <c r="H523" s="3" t="s">
        <v>15</v>
      </c>
      <c r="I523" s="3">
        <v>2</v>
      </c>
      <c r="J523" s="3" t="s">
        <v>46</v>
      </c>
      <c r="K523" s="3" t="s">
        <v>32</v>
      </c>
      <c r="L523" s="3">
        <v>62</v>
      </c>
      <c r="M523" s="3" t="str">
        <f t="shared" si="8"/>
        <v>Old Age(50+)</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Age(31-50)</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Age(31-50)</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 Age(50+)</v>
      </c>
      <c r="N526" s="3" t="s">
        <v>18</v>
      </c>
    </row>
    <row r="527" spans="1:14" x14ac:dyDescent="0.25">
      <c r="A527" s="3">
        <v>16791</v>
      </c>
      <c r="B527" s="3" t="s">
        <v>37</v>
      </c>
      <c r="C527" s="3" t="s">
        <v>38</v>
      </c>
      <c r="D527" s="5">
        <v>60000</v>
      </c>
      <c r="E527" s="3">
        <v>5</v>
      </c>
      <c r="F527" s="3" t="s">
        <v>13</v>
      </c>
      <c r="G527" s="3" t="s">
        <v>28</v>
      </c>
      <c r="H527" s="3" t="s">
        <v>15</v>
      </c>
      <c r="I527" s="3">
        <v>3</v>
      </c>
      <c r="J527" s="3" t="s">
        <v>46</v>
      </c>
      <c r="K527" s="3" t="s">
        <v>32</v>
      </c>
      <c r="L527" s="3">
        <v>59</v>
      </c>
      <c r="M527" s="3" t="str">
        <f t="shared" si="8"/>
        <v>Old Age(50+)</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Age(31-50)</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Age(31-50)</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Adoloscent(&lt;=30)</v>
      </c>
      <c r="N530" s="3" t="s">
        <v>18</v>
      </c>
    </row>
    <row r="531" spans="1:14" x14ac:dyDescent="0.25">
      <c r="A531" s="3">
        <v>13233</v>
      </c>
      <c r="B531" s="3" t="s">
        <v>36</v>
      </c>
      <c r="C531" s="3" t="s">
        <v>38</v>
      </c>
      <c r="D531" s="5">
        <v>60000</v>
      </c>
      <c r="E531" s="3">
        <v>2</v>
      </c>
      <c r="F531" s="3" t="s">
        <v>19</v>
      </c>
      <c r="G531" s="3" t="s">
        <v>21</v>
      </c>
      <c r="H531" s="3" t="s">
        <v>15</v>
      </c>
      <c r="I531" s="3">
        <v>1</v>
      </c>
      <c r="J531" s="3" t="s">
        <v>46</v>
      </c>
      <c r="K531" s="3" t="s">
        <v>32</v>
      </c>
      <c r="L531" s="3">
        <v>57</v>
      </c>
      <c r="M531" s="3" t="str">
        <f t="shared" si="8"/>
        <v>Old Age(50+)</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Adoloscent(&lt;=30)</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Adoloscent(&lt;=30)</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Age(31-50)</v>
      </c>
      <c r="N534" s="3" t="s">
        <v>15</v>
      </c>
    </row>
    <row r="535" spans="1:14" x14ac:dyDescent="0.25">
      <c r="A535" s="3">
        <v>24941</v>
      </c>
      <c r="B535" s="3" t="s">
        <v>36</v>
      </c>
      <c r="C535" s="3" t="s">
        <v>38</v>
      </c>
      <c r="D535" s="5">
        <v>60000</v>
      </c>
      <c r="E535" s="3">
        <v>3</v>
      </c>
      <c r="F535" s="3" t="s">
        <v>13</v>
      </c>
      <c r="G535" s="3" t="s">
        <v>28</v>
      </c>
      <c r="H535" s="3" t="s">
        <v>15</v>
      </c>
      <c r="I535" s="3">
        <v>2</v>
      </c>
      <c r="J535" s="3" t="s">
        <v>46</v>
      </c>
      <c r="K535" s="3" t="s">
        <v>32</v>
      </c>
      <c r="L535" s="3">
        <v>66</v>
      </c>
      <c r="M535" s="3" t="str">
        <f t="shared" si="8"/>
        <v>Old Age(50+)</v>
      </c>
      <c r="N535" s="3" t="s">
        <v>18</v>
      </c>
    </row>
    <row r="536" spans="1:14" x14ac:dyDescent="0.25">
      <c r="A536" s="3">
        <v>24637</v>
      </c>
      <c r="B536" s="3" t="s">
        <v>36</v>
      </c>
      <c r="C536" s="3" t="s">
        <v>38</v>
      </c>
      <c r="D536" s="5">
        <v>40000</v>
      </c>
      <c r="E536" s="3">
        <v>4</v>
      </c>
      <c r="F536" s="3" t="s">
        <v>27</v>
      </c>
      <c r="G536" s="3" t="s">
        <v>21</v>
      </c>
      <c r="H536" s="3" t="s">
        <v>15</v>
      </c>
      <c r="I536" s="3">
        <v>2</v>
      </c>
      <c r="J536" s="3" t="s">
        <v>46</v>
      </c>
      <c r="K536" s="3" t="s">
        <v>32</v>
      </c>
      <c r="L536" s="3">
        <v>64</v>
      </c>
      <c r="M536" s="3" t="str">
        <f t="shared" si="8"/>
        <v>Old Age(50+)</v>
      </c>
      <c r="N536" s="3" t="s">
        <v>18</v>
      </c>
    </row>
    <row r="537" spans="1:14" x14ac:dyDescent="0.2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Age(31-50)</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Age(31-50)</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Age(31-50)</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Age(31-50)</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Age(31-50)</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Old Age(50+)</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Age(31-50)</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Adoloscent(&lt;=30)</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Old Age(50+)</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Age(31-50)</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Adoloscent(&lt;=30)</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Age(31-50)</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Old Age(50+)</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Age(31-50)</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Age(31-50)</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Age(31-50)</v>
      </c>
      <c r="N552" s="3" t="s">
        <v>15</v>
      </c>
    </row>
    <row r="553" spans="1:14" x14ac:dyDescent="0.25">
      <c r="A553" s="3">
        <v>27393</v>
      </c>
      <c r="B553" s="3" t="s">
        <v>36</v>
      </c>
      <c r="C553" s="3" t="s">
        <v>39</v>
      </c>
      <c r="D553" s="5">
        <v>50000</v>
      </c>
      <c r="E553" s="3">
        <v>4</v>
      </c>
      <c r="F553" s="3" t="s">
        <v>13</v>
      </c>
      <c r="G553" s="3" t="s">
        <v>28</v>
      </c>
      <c r="H553" s="3" t="s">
        <v>15</v>
      </c>
      <c r="I553" s="3">
        <v>2</v>
      </c>
      <c r="J553" s="3" t="s">
        <v>46</v>
      </c>
      <c r="K553" s="3" t="s">
        <v>32</v>
      </c>
      <c r="L553" s="3">
        <v>63</v>
      </c>
      <c r="M553" s="3" t="str">
        <f t="shared" si="8"/>
        <v>Old Age(50+)</v>
      </c>
      <c r="N553" s="3" t="s">
        <v>18</v>
      </c>
    </row>
    <row r="554" spans="1:14" x14ac:dyDescent="0.25">
      <c r="A554" s="3">
        <v>14417</v>
      </c>
      <c r="B554" s="3" t="s">
        <v>37</v>
      </c>
      <c r="C554" s="3" t="s">
        <v>38</v>
      </c>
      <c r="D554" s="5">
        <v>60000</v>
      </c>
      <c r="E554" s="3">
        <v>3</v>
      </c>
      <c r="F554" s="3" t="s">
        <v>27</v>
      </c>
      <c r="G554" s="3" t="s">
        <v>21</v>
      </c>
      <c r="H554" s="3" t="s">
        <v>15</v>
      </c>
      <c r="I554" s="3">
        <v>2</v>
      </c>
      <c r="J554" s="3" t="s">
        <v>46</v>
      </c>
      <c r="K554" s="3" t="s">
        <v>32</v>
      </c>
      <c r="L554" s="3">
        <v>54</v>
      </c>
      <c r="M554" s="3" t="str">
        <f t="shared" si="8"/>
        <v>Old Age(50+)</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 Age(50+)</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Age(31-50)</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Age(31-50)</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Age(31-50)</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Age(31-50)</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Age(31-50)</v>
      </c>
      <c r="N560" s="3" t="s">
        <v>18</v>
      </c>
    </row>
    <row r="561" spans="1:14" x14ac:dyDescent="0.25">
      <c r="A561" s="3">
        <v>15895</v>
      </c>
      <c r="B561" s="3" t="s">
        <v>37</v>
      </c>
      <c r="C561" s="3" t="s">
        <v>39</v>
      </c>
      <c r="D561" s="5">
        <v>60000</v>
      </c>
      <c r="E561" s="3">
        <v>2</v>
      </c>
      <c r="F561" s="3" t="s">
        <v>13</v>
      </c>
      <c r="G561" s="3" t="s">
        <v>28</v>
      </c>
      <c r="H561" s="3" t="s">
        <v>15</v>
      </c>
      <c r="I561" s="3">
        <v>0</v>
      </c>
      <c r="J561" s="3" t="s">
        <v>46</v>
      </c>
      <c r="K561" s="3" t="s">
        <v>32</v>
      </c>
      <c r="L561" s="3">
        <v>58</v>
      </c>
      <c r="M561" s="3" t="str">
        <f t="shared" si="8"/>
        <v>Old Age(50+)</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Age(31-50)</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Age(31-50)</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Age(31-50)</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Adoloscent(&lt;=30)</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Adoloscent(&lt;=30)</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Old Age(50+)</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 Age(50+)</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Age(31-50)</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Age(31-50)</v>
      </c>
      <c r="N570" s="3" t="s">
        <v>15</v>
      </c>
    </row>
    <row r="571" spans="1:14" x14ac:dyDescent="0.25">
      <c r="A571" s="3">
        <v>26452</v>
      </c>
      <c r="B571" s="3" t="s">
        <v>37</v>
      </c>
      <c r="C571" s="3" t="s">
        <v>38</v>
      </c>
      <c r="D571" s="5">
        <v>50000</v>
      </c>
      <c r="E571" s="3">
        <v>3</v>
      </c>
      <c r="F571" s="3" t="s">
        <v>31</v>
      </c>
      <c r="G571" s="3" t="s">
        <v>28</v>
      </c>
      <c r="H571" s="3" t="s">
        <v>15</v>
      </c>
      <c r="I571" s="3">
        <v>2</v>
      </c>
      <c r="J571" s="3" t="s">
        <v>46</v>
      </c>
      <c r="K571" s="3" t="s">
        <v>32</v>
      </c>
      <c r="L571" s="3">
        <v>69</v>
      </c>
      <c r="M571" s="3" t="str">
        <f t="shared" si="8"/>
        <v>Old Age(50+)</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Old Age(50+)</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Old Age(50+)</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Adoloscent(&lt;=30)</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 Age(50+)</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Age(31-50)</v>
      </c>
      <c r="N576" s="3" t="s">
        <v>15</v>
      </c>
    </row>
    <row r="577" spans="1:14" x14ac:dyDescent="0.25">
      <c r="A577" s="3">
        <v>13388</v>
      </c>
      <c r="B577" s="3" t="s">
        <v>37</v>
      </c>
      <c r="C577" s="3" t="s">
        <v>38</v>
      </c>
      <c r="D577" s="5">
        <v>60000</v>
      </c>
      <c r="E577" s="3">
        <v>2</v>
      </c>
      <c r="F577" s="3" t="s">
        <v>19</v>
      </c>
      <c r="G577" s="3" t="s">
        <v>21</v>
      </c>
      <c r="H577" s="3" t="s">
        <v>15</v>
      </c>
      <c r="I577" s="3">
        <v>1</v>
      </c>
      <c r="J577" s="3" t="s">
        <v>46</v>
      </c>
      <c r="K577" s="3" t="s">
        <v>32</v>
      </c>
      <c r="L577" s="3">
        <v>56</v>
      </c>
      <c r="M577" s="3" t="str">
        <f t="shared" si="8"/>
        <v>Old Age(50+)</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Age(31-50)</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IF(L579&gt;=51,"Old Age(50+)",IF(L579&gt;=31,"Middle Age(31-50)",IF(L579&lt;31,"Adoloscent(&lt;=30)","Invalid")))</f>
        <v>Middle Age(31-50)</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 Age(50+)</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Age(31-50)</v>
      </c>
      <c r="N581" s="3" t="s">
        <v>18</v>
      </c>
    </row>
    <row r="582" spans="1:14" x14ac:dyDescent="0.25">
      <c r="A582" s="3">
        <v>20380</v>
      </c>
      <c r="B582" s="3" t="s">
        <v>36</v>
      </c>
      <c r="C582" s="3" t="s">
        <v>39</v>
      </c>
      <c r="D582" s="5">
        <v>60000</v>
      </c>
      <c r="E582" s="3">
        <v>3</v>
      </c>
      <c r="F582" s="3" t="s">
        <v>31</v>
      </c>
      <c r="G582" s="3" t="s">
        <v>28</v>
      </c>
      <c r="H582" s="3" t="s">
        <v>15</v>
      </c>
      <c r="I582" s="3">
        <v>2</v>
      </c>
      <c r="J582" s="3" t="s">
        <v>46</v>
      </c>
      <c r="K582" s="3" t="s">
        <v>32</v>
      </c>
      <c r="L582" s="3">
        <v>69</v>
      </c>
      <c r="M582" s="3" t="str">
        <f t="shared" si="9"/>
        <v>Old Age(50+)</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Adoloscent(&lt;=30)</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Age(31-50)</v>
      </c>
      <c r="N584" s="3" t="s">
        <v>18</v>
      </c>
    </row>
    <row r="585" spans="1:14" x14ac:dyDescent="0.25">
      <c r="A585" s="3">
        <v>24943</v>
      </c>
      <c r="B585" s="3" t="s">
        <v>36</v>
      </c>
      <c r="C585" s="3" t="s">
        <v>38</v>
      </c>
      <c r="D585" s="5">
        <v>60000</v>
      </c>
      <c r="E585" s="3">
        <v>3</v>
      </c>
      <c r="F585" s="3" t="s">
        <v>13</v>
      </c>
      <c r="G585" s="3" t="s">
        <v>28</v>
      </c>
      <c r="H585" s="3" t="s">
        <v>15</v>
      </c>
      <c r="I585" s="3">
        <v>2</v>
      </c>
      <c r="J585" s="3" t="s">
        <v>46</v>
      </c>
      <c r="K585" s="3" t="s">
        <v>32</v>
      </c>
      <c r="L585" s="3">
        <v>66</v>
      </c>
      <c r="M585" s="3" t="str">
        <f t="shared" si="9"/>
        <v>Old Age(50+)</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Age(31-50)</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Age(31-50)</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Old Age(50+)</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Age(31-50)</v>
      </c>
      <c r="N589" s="3" t="s">
        <v>18</v>
      </c>
    </row>
    <row r="590" spans="1:14" x14ac:dyDescent="0.25">
      <c r="A590" s="3">
        <v>16871</v>
      </c>
      <c r="B590" s="3" t="s">
        <v>36</v>
      </c>
      <c r="C590" s="3" t="s">
        <v>39</v>
      </c>
      <c r="D590" s="5">
        <v>90000</v>
      </c>
      <c r="E590" s="3">
        <v>2</v>
      </c>
      <c r="F590" s="3" t="s">
        <v>27</v>
      </c>
      <c r="G590" s="3" t="s">
        <v>21</v>
      </c>
      <c r="H590" s="3" t="s">
        <v>15</v>
      </c>
      <c r="I590" s="3">
        <v>1</v>
      </c>
      <c r="J590" s="3" t="s">
        <v>46</v>
      </c>
      <c r="K590" s="3" t="s">
        <v>32</v>
      </c>
      <c r="L590" s="3">
        <v>51</v>
      </c>
      <c r="M590" s="3" t="str">
        <f t="shared" si="9"/>
        <v>Old Age(50+)</v>
      </c>
      <c r="N590" s="3" t="s">
        <v>15</v>
      </c>
    </row>
    <row r="591" spans="1:14" x14ac:dyDescent="0.25">
      <c r="A591" s="3">
        <v>12100</v>
      </c>
      <c r="B591" s="3" t="s">
        <v>37</v>
      </c>
      <c r="C591" s="3" t="s">
        <v>38</v>
      </c>
      <c r="D591" s="5">
        <v>60000</v>
      </c>
      <c r="E591" s="3">
        <v>2</v>
      </c>
      <c r="F591" s="3" t="s">
        <v>13</v>
      </c>
      <c r="G591" s="3" t="s">
        <v>28</v>
      </c>
      <c r="H591" s="3" t="s">
        <v>15</v>
      </c>
      <c r="I591" s="3">
        <v>0</v>
      </c>
      <c r="J591" s="3" t="s">
        <v>46</v>
      </c>
      <c r="K591" s="3" t="s">
        <v>32</v>
      </c>
      <c r="L591" s="3">
        <v>57</v>
      </c>
      <c r="M591" s="3" t="str">
        <f t="shared" si="9"/>
        <v>Old Age(50+)</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Age(31-50)</v>
      </c>
      <c r="N592" s="3" t="s">
        <v>15</v>
      </c>
    </row>
    <row r="593" spans="1:14" x14ac:dyDescent="0.25">
      <c r="A593" s="3">
        <v>18545</v>
      </c>
      <c r="B593" s="3" t="s">
        <v>36</v>
      </c>
      <c r="C593" s="3" t="s">
        <v>38</v>
      </c>
      <c r="D593" s="5">
        <v>40000</v>
      </c>
      <c r="E593" s="3">
        <v>4</v>
      </c>
      <c r="F593" s="3" t="s">
        <v>27</v>
      </c>
      <c r="G593" s="3" t="s">
        <v>21</v>
      </c>
      <c r="H593" s="3" t="s">
        <v>18</v>
      </c>
      <c r="I593" s="3">
        <v>2</v>
      </c>
      <c r="J593" s="3" t="s">
        <v>46</v>
      </c>
      <c r="K593" s="3" t="s">
        <v>32</v>
      </c>
      <c r="L593" s="3">
        <v>61</v>
      </c>
      <c r="M593" s="3" t="str">
        <f t="shared" si="9"/>
        <v>Old Age(50+)</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Age(31-50)</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Age(31-50)</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 Age(50+)</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 Age(50+)</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Age(31-50)</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 Age(50+)</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Age(31-50)</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 Age(50+)</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Age(31-50)</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Age(31-50)</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Old Age(50+)</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Age(31-50)</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Adoloscent(&lt;=30)</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Old Age(50+)</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Age(31-50)</v>
      </c>
      <c r="N608" s="3" t="s">
        <v>18</v>
      </c>
    </row>
    <row r="609" spans="1:14" x14ac:dyDescent="0.2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Age(31-50)</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Old Age(50+)</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Age(31-50)</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Age(31-50)</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Age(31-50)</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Adoloscent(&lt;=30)</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Age(31-50)</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Age(31-50)</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Age(31-50)</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Age(31-50)</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Age(31-50)</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Age(31-50)</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Adoloscent(&lt;=30)</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Age(31-50)</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 Age(50+)</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Age(31-50)</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Old Age(50+)</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Adoloscent(&lt;=30)</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 Age(50+)</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Adoloscent(&lt;=30)</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 Age(50+)</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Old Age(50+)</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Age(31-50)</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Adoloscent(&lt;=30)</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Age(31-50)</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Age(31-50)</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Age(31-50)</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 Age(50+)</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Age(31-50)</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Age(31-50)</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Adoloscent(&lt;=30)</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 Age(50+)</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 Age(50+)</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 Age(50+)</v>
      </c>
      <c r="N642" s="3" t="s">
        <v>15</v>
      </c>
    </row>
    <row r="643" spans="1:14" x14ac:dyDescent="0.2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IF(L643&gt;=51,"Old Age(50+)",IF(L643&gt;=31,"Middle Age(31-50)",IF(L643&lt;31,"Adoloscent(&lt;=30)","Invalid")))</f>
        <v>Old Age(50+)</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Age(31-50)</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Age(31-50)</v>
      </c>
      <c r="N645" s="3" t="s">
        <v>15</v>
      </c>
    </row>
    <row r="646" spans="1:14" x14ac:dyDescent="0.2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Age(31-50)</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Age(31-50)</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Age(31-50)</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Age(31-50)</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 Age(50+)</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Age(31-50)</v>
      </c>
      <c r="N651" s="3" t="s">
        <v>15</v>
      </c>
    </row>
    <row r="652" spans="1:14" x14ac:dyDescent="0.25">
      <c r="A652" s="3">
        <v>18435</v>
      </c>
      <c r="B652" s="3" t="s">
        <v>37</v>
      </c>
      <c r="C652" s="3" t="s">
        <v>39</v>
      </c>
      <c r="D652" s="5">
        <v>70000</v>
      </c>
      <c r="E652" s="3">
        <v>5</v>
      </c>
      <c r="F652" s="3" t="s">
        <v>31</v>
      </c>
      <c r="G652" s="3" t="s">
        <v>28</v>
      </c>
      <c r="H652" s="3" t="s">
        <v>15</v>
      </c>
      <c r="I652" s="3">
        <v>2</v>
      </c>
      <c r="J652" s="3" t="s">
        <v>46</v>
      </c>
      <c r="K652" s="3" t="s">
        <v>32</v>
      </c>
      <c r="L652" s="3">
        <v>67</v>
      </c>
      <c r="M652" s="3" t="str">
        <f t="shared" si="10"/>
        <v>Old Age(50+)</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Age(31-50)</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Age(31-50)</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Age(31-50)</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Age(31-50)</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Age(31-50)</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Age(31-50)</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Age(31-50)</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Age(31-50)</v>
      </c>
      <c r="N660" s="3" t="s">
        <v>15</v>
      </c>
    </row>
    <row r="661" spans="1:14" x14ac:dyDescent="0.25">
      <c r="A661" s="3">
        <v>24643</v>
      </c>
      <c r="B661" s="3" t="s">
        <v>37</v>
      </c>
      <c r="C661" s="3" t="s">
        <v>39</v>
      </c>
      <c r="D661" s="5">
        <v>60000</v>
      </c>
      <c r="E661" s="3">
        <v>4</v>
      </c>
      <c r="F661" s="3" t="s">
        <v>13</v>
      </c>
      <c r="G661" s="3" t="s">
        <v>28</v>
      </c>
      <c r="H661" s="3" t="s">
        <v>15</v>
      </c>
      <c r="I661" s="3">
        <v>2</v>
      </c>
      <c r="J661" s="3" t="s">
        <v>46</v>
      </c>
      <c r="K661" s="3" t="s">
        <v>32</v>
      </c>
      <c r="L661" s="3">
        <v>63</v>
      </c>
      <c r="M661" s="3" t="str">
        <f t="shared" si="10"/>
        <v>Old Age(50+)</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Age(31-50)</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Adoloscent(&lt;=30)</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Age(31-50)</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Age(31-50)</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Age(31-50)</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Age(31-50)</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Age(31-50)</v>
      </c>
      <c r="N668" s="3" t="s">
        <v>15</v>
      </c>
    </row>
    <row r="669" spans="1:14" x14ac:dyDescent="0.25">
      <c r="A669" s="3">
        <v>20505</v>
      </c>
      <c r="B669" s="3" t="s">
        <v>36</v>
      </c>
      <c r="C669" s="3" t="s">
        <v>39</v>
      </c>
      <c r="D669" s="5">
        <v>40000</v>
      </c>
      <c r="E669" s="3">
        <v>5</v>
      </c>
      <c r="F669" s="3" t="s">
        <v>27</v>
      </c>
      <c r="G669" s="3" t="s">
        <v>21</v>
      </c>
      <c r="H669" s="3" t="s">
        <v>18</v>
      </c>
      <c r="I669" s="3">
        <v>2</v>
      </c>
      <c r="J669" s="3" t="s">
        <v>46</v>
      </c>
      <c r="K669" s="3" t="s">
        <v>32</v>
      </c>
      <c r="L669" s="3">
        <v>61</v>
      </c>
      <c r="M669" s="3" t="str">
        <f t="shared" si="10"/>
        <v>Old Age(50+)</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Age(31-50)</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Age(31-50)</v>
      </c>
      <c r="N671" s="3" t="s">
        <v>18</v>
      </c>
    </row>
    <row r="672" spans="1:14" x14ac:dyDescent="0.25">
      <c r="A672" s="3">
        <v>21471</v>
      </c>
      <c r="B672" s="3" t="s">
        <v>36</v>
      </c>
      <c r="C672" s="3" t="s">
        <v>38</v>
      </c>
      <c r="D672" s="5">
        <v>70000</v>
      </c>
      <c r="E672" s="3">
        <v>2</v>
      </c>
      <c r="F672" s="3" t="s">
        <v>19</v>
      </c>
      <c r="G672" s="3" t="s">
        <v>21</v>
      </c>
      <c r="H672" s="3" t="s">
        <v>15</v>
      </c>
      <c r="I672" s="3">
        <v>1</v>
      </c>
      <c r="J672" s="3" t="s">
        <v>46</v>
      </c>
      <c r="K672" s="3" t="s">
        <v>32</v>
      </c>
      <c r="L672" s="3">
        <v>59</v>
      </c>
      <c r="M672" s="3" t="str">
        <f t="shared" si="10"/>
        <v>Old Age(50+)</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Age(31-50)</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Adoloscent(&lt;=30)</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Age(31-50)</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Age(31-50)</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Age(31-50)</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Age(31-50)</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Age(31-50)</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 Age(50+)</v>
      </c>
      <c r="N680" s="3" t="s">
        <v>18</v>
      </c>
    </row>
    <row r="681" spans="1:14" x14ac:dyDescent="0.25">
      <c r="A681" s="3">
        <v>21770</v>
      </c>
      <c r="B681" s="3" t="s">
        <v>36</v>
      </c>
      <c r="C681" s="3" t="s">
        <v>38</v>
      </c>
      <c r="D681" s="5">
        <v>60000</v>
      </c>
      <c r="E681" s="3">
        <v>4</v>
      </c>
      <c r="F681" s="3" t="s">
        <v>13</v>
      </c>
      <c r="G681" s="3" t="s">
        <v>28</v>
      </c>
      <c r="H681" s="3" t="s">
        <v>15</v>
      </c>
      <c r="I681" s="3">
        <v>2</v>
      </c>
      <c r="J681" s="3" t="s">
        <v>46</v>
      </c>
      <c r="K681" s="3" t="s">
        <v>32</v>
      </c>
      <c r="L681" s="3">
        <v>60</v>
      </c>
      <c r="M681" s="3" t="str">
        <f t="shared" si="10"/>
        <v>Old Age(50+)</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Age(31-50)</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Age(31-50)</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Old Age(50+)</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Age(31-50)</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Age(31-50)</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Old Age(50+)</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Old Age(50+)</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Adoloscent(&lt;=30)</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Adoloscent(&lt;=30)</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Adoloscent(&lt;=30)</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Age(31-50)</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Age(31-50)</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Age(31-50)</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Age(31-50)</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Age(31-50)</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Age(31-50)</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Adoloscent(&lt;=30)</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Adoloscent(&lt;=30)</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Age(31-50)</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Age(31-50)</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 Age(50+)</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Adoloscent(&lt;=30)</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Age(31-50)</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Age(31-50)</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Age(31-50)</v>
      </c>
      <c r="N706" s="3" t="s">
        <v>15</v>
      </c>
    </row>
    <row r="707" spans="1:14" x14ac:dyDescent="0.2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IF(L707&gt;=51,"Old Age(50+)",IF(L707&gt;=31,"Middle Age(31-50)",IF(L707&lt;31,"Adoloscent(&lt;=30)","Invalid")))</f>
        <v>Old Age(50+)</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Age(31-50)</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Age(31-50)</v>
      </c>
      <c r="N709" s="3" t="s">
        <v>15</v>
      </c>
    </row>
    <row r="710" spans="1:14" x14ac:dyDescent="0.25">
      <c r="A710" s="3">
        <v>18069</v>
      </c>
      <c r="B710" s="3" t="s">
        <v>36</v>
      </c>
      <c r="C710" s="3" t="s">
        <v>38</v>
      </c>
      <c r="D710" s="5">
        <v>70000</v>
      </c>
      <c r="E710" s="3">
        <v>5</v>
      </c>
      <c r="F710" s="3" t="s">
        <v>13</v>
      </c>
      <c r="G710" s="3" t="s">
        <v>28</v>
      </c>
      <c r="H710" s="3" t="s">
        <v>15</v>
      </c>
      <c r="I710" s="3">
        <v>4</v>
      </c>
      <c r="J710" s="3" t="s">
        <v>46</v>
      </c>
      <c r="K710" s="3" t="s">
        <v>32</v>
      </c>
      <c r="L710" s="3">
        <v>60</v>
      </c>
      <c r="M710" s="3" t="str">
        <f t="shared" si="11"/>
        <v>Old Age(50+)</v>
      </c>
      <c r="N710" s="3" t="s">
        <v>18</v>
      </c>
    </row>
    <row r="711" spans="1:14" x14ac:dyDescent="0.25">
      <c r="A711" s="3">
        <v>23712</v>
      </c>
      <c r="B711" s="3" t="s">
        <v>37</v>
      </c>
      <c r="C711" s="3" t="s">
        <v>39</v>
      </c>
      <c r="D711" s="5">
        <v>70000</v>
      </c>
      <c r="E711" s="3">
        <v>2</v>
      </c>
      <c r="F711" s="3" t="s">
        <v>13</v>
      </c>
      <c r="G711" s="3" t="s">
        <v>28</v>
      </c>
      <c r="H711" s="3" t="s">
        <v>15</v>
      </c>
      <c r="I711" s="3">
        <v>1</v>
      </c>
      <c r="J711" s="3" t="s">
        <v>46</v>
      </c>
      <c r="K711" s="3" t="s">
        <v>32</v>
      </c>
      <c r="L711" s="3">
        <v>59</v>
      </c>
      <c r="M711" s="3" t="str">
        <f t="shared" si="11"/>
        <v>Old Age(50+)</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Age(31-50)</v>
      </c>
      <c r="N712" s="3" t="s">
        <v>15</v>
      </c>
    </row>
    <row r="713" spans="1:14" x14ac:dyDescent="0.25">
      <c r="A713" s="3">
        <v>20518</v>
      </c>
      <c r="B713" s="3" t="s">
        <v>36</v>
      </c>
      <c r="C713" s="3" t="s">
        <v>39</v>
      </c>
      <c r="D713" s="5">
        <v>70000</v>
      </c>
      <c r="E713" s="3">
        <v>2</v>
      </c>
      <c r="F713" s="3" t="s">
        <v>19</v>
      </c>
      <c r="G713" s="3" t="s">
        <v>21</v>
      </c>
      <c r="H713" s="3" t="s">
        <v>15</v>
      </c>
      <c r="I713" s="3">
        <v>1</v>
      </c>
      <c r="J713" s="3" t="s">
        <v>46</v>
      </c>
      <c r="K713" s="3" t="s">
        <v>32</v>
      </c>
      <c r="L713" s="3">
        <v>58</v>
      </c>
      <c r="M713" s="3" t="str">
        <f t="shared" si="11"/>
        <v>Old Age(50+)</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 Age(50+)</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Age(31-50)</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Adoloscent(&lt;=30)</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Age(31-50)</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Age(31-50)</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Age(31-50)</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Age(31-50)</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Age(31-50)</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 Age(50+)</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Age(31-50)</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Old Age(50+)</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Age(31-50)</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Age(31-50)</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Age(31-50)</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Old Age(50+)</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Age(31-50)</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Adoloscent(&lt;=30)</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Age(31-50)</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Age(31-50)</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Age(31-50)</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Age(31-50)</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Age(31-50)</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Age(31-50)</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Adoloscent(&lt;=30)</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Age(31-50)</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Age(31-50)</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Age(31-50)</v>
      </c>
      <c r="N740" s="3" t="s">
        <v>15</v>
      </c>
    </row>
    <row r="741" spans="1:14" x14ac:dyDescent="0.25">
      <c r="A741" s="3">
        <v>11225</v>
      </c>
      <c r="B741" s="3" t="s">
        <v>36</v>
      </c>
      <c r="C741" s="3" t="s">
        <v>39</v>
      </c>
      <c r="D741" s="5">
        <v>60000</v>
      </c>
      <c r="E741" s="3">
        <v>2</v>
      </c>
      <c r="F741" s="3" t="s">
        <v>19</v>
      </c>
      <c r="G741" s="3" t="s">
        <v>21</v>
      </c>
      <c r="H741" s="3" t="s">
        <v>15</v>
      </c>
      <c r="I741" s="3">
        <v>1</v>
      </c>
      <c r="J741" s="3" t="s">
        <v>46</v>
      </c>
      <c r="K741" s="3" t="s">
        <v>32</v>
      </c>
      <c r="L741" s="3">
        <v>55</v>
      </c>
      <c r="M741" s="3" t="str">
        <f t="shared" si="11"/>
        <v>Old Age(50+)</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Adoloscent(&lt;=30)</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Age(31-50)</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Adoloscent(&lt;=30)</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Age(31-50)</v>
      </c>
      <c r="N745" s="3" t="s">
        <v>18</v>
      </c>
    </row>
    <row r="746" spans="1:14" x14ac:dyDescent="0.25">
      <c r="A746" s="3">
        <v>20535</v>
      </c>
      <c r="B746" s="3" t="s">
        <v>36</v>
      </c>
      <c r="C746" s="3" t="s">
        <v>39</v>
      </c>
      <c r="D746" s="5">
        <v>70000</v>
      </c>
      <c r="E746" s="3">
        <v>4</v>
      </c>
      <c r="F746" s="3" t="s">
        <v>19</v>
      </c>
      <c r="G746" s="3" t="s">
        <v>21</v>
      </c>
      <c r="H746" s="3" t="s">
        <v>15</v>
      </c>
      <c r="I746" s="3">
        <v>1</v>
      </c>
      <c r="J746" s="3" t="s">
        <v>46</v>
      </c>
      <c r="K746" s="3" t="s">
        <v>32</v>
      </c>
      <c r="L746" s="3">
        <v>56</v>
      </c>
      <c r="M746" s="3" t="str">
        <f t="shared" si="11"/>
        <v>Old Age(50+)</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Age(31-50)</v>
      </c>
      <c r="N747" s="3" t="s">
        <v>15</v>
      </c>
    </row>
    <row r="748" spans="1:14" x14ac:dyDescent="0.25">
      <c r="A748" s="3">
        <v>28043</v>
      </c>
      <c r="B748" s="3" t="s">
        <v>36</v>
      </c>
      <c r="C748" s="3" t="s">
        <v>39</v>
      </c>
      <c r="D748" s="5">
        <v>60000</v>
      </c>
      <c r="E748" s="3">
        <v>2</v>
      </c>
      <c r="F748" s="3" t="s">
        <v>13</v>
      </c>
      <c r="G748" s="3" t="s">
        <v>28</v>
      </c>
      <c r="H748" s="3" t="s">
        <v>15</v>
      </c>
      <c r="I748" s="3">
        <v>0</v>
      </c>
      <c r="J748" s="3" t="s">
        <v>46</v>
      </c>
      <c r="K748" s="3" t="s">
        <v>32</v>
      </c>
      <c r="L748" s="3">
        <v>56</v>
      </c>
      <c r="M748" s="3" t="str">
        <f t="shared" si="11"/>
        <v>Old Age(50+)</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Age(31-50)</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 Age(50+)</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 Age(50+)</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Age(31-50)</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Age(31-50)</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Age(31-50)</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Adoloscent(&lt;=30)</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 Age(50+)</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Old Age(50+)</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Age(31-50)</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Old Age(50+)</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Age(31-50)</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Age(31-50)</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Age(31-50)</v>
      </c>
      <c r="N762" s="3" t="s">
        <v>18</v>
      </c>
    </row>
    <row r="763" spans="1:14" x14ac:dyDescent="0.25">
      <c r="A763" s="3">
        <v>13216</v>
      </c>
      <c r="B763" s="3" t="s">
        <v>36</v>
      </c>
      <c r="C763" s="3" t="s">
        <v>39</v>
      </c>
      <c r="D763" s="5">
        <v>60000</v>
      </c>
      <c r="E763" s="3">
        <v>5</v>
      </c>
      <c r="F763" s="3" t="s">
        <v>13</v>
      </c>
      <c r="G763" s="3" t="s">
        <v>28</v>
      </c>
      <c r="H763" s="3" t="s">
        <v>15</v>
      </c>
      <c r="I763" s="3">
        <v>3</v>
      </c>
      <c r="J763" s="3" t="s">
        <v>46</v>
      </c>
      <c r="K763" s="3" t="s">
        <v>32</v>
      </c>
      <c r="L763" s="3">
        <v>59</v>
      </c>
      <c r="M763" s="3" t="str">
        <f t="shared" si="11"/>
        <v>Old Age(50+)</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Age(31-50)</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Age(31-50)</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Adoloscent(&lt;=30)</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Age(31-50)</v>
      </c>
      <c r="N767" s="3" t="s">
        <v>15</v>
      </c>
    </row>
    <row r="768" spans="1:14" x14ac:dyDescent="0.2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Age(31-50)</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 Age(50+)</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Age(31-50)</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IF(L771&gt;=51,"Old Age(50+)",IF(L771&gt;=31,"Middle Age(31-50)",IF(L771&lt;31,"Adoloscent(&lt;=30)","Invalid")))</f>
        <v>Middle Age(31-50)</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Old Age(50+)</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Age(31-50)</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Age(31-50)</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Age(31-50)</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Age(31-50)</v>
      </c>
      <c r="N776" s="3" t="s">
        <v>15</v>
      </c>
    </row>
    <row r="777" spans="1:14" x14ac:dyDescent="0.25">
      <c r="A777" s="3">
        <v>29030</v>
      </c>
      <c r="B777" s="3" t="s">
        <v>36</v>
      </c>
      <c r="C777" s="3" t="s">
        <v>38</v>
      </c>
      <c r="D777" s="5">
        <v>70000</v>
      </c>
      <c r="E777" s="3">
        <v>2</v>
      </c>
      <c r="F777" s="3" t="s">
        <v>29</v>
      </c>
      <c r="G777" s="3" t="s">
        <v>14</v>
      </c>
      <c r="H777" s="3" t="s">
        <v>15</v>
      </c>
      <c r="I777" s="3">
        <v>2</v>
      </c>
      <c r="J777" s="3" t="s">
        <v>46</v>
      </c>
      <c r="K777" s="3" t="s">
        <v>32</v>
      </c>
      <c r="L777" s="3">
        <v>54</v>
      </c>
      <c r="M777" s="3" t="str">
        <f t="shared" si="12"/>
        <v>Old Age(50+)</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 Age(50+)</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Adoloscent(&lt;=30)</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Age(31-50)</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Age(31-50)</v>
      </c>
      <c r="N781" s="3" t="s">
        <v>15</v>
      </c>
    </row>
    <row r="782" spans="1:14" x14ac:dyDescent="0.25">
      <c r="A782" s="3">
        <v>18105</v>
      </c>
      <c r="B782" s="3" t="s">
        <v>36</v>
      </c>
      <c r="C782" s="3" t="s">
        <v>39</v>
      </c>
      <c r="D782" s="5">
        <v>60000</v>
      </c>
      <c r="E782" s="3">
        <v>2</v>
      </c>
      <c r="F782" s="3" t="s">
        <v>19</v>
      </c>
      <c r="G782" s="3" t="s">
        <v>21</v>
      </c>
      <c r="H782" s="3" t="s">
        <v>15</v>
      </c>
      <c r="I782" s="3">
        <v>1</v>
      </c>
      <c r="J782" s="3" t="s">
        <v>46</v>
      </c>
      <c r="K782" s="3" t="s">
        <v>32</v>
      </c>
      <c r="L782" s="3">
        <v>55</v>
      </c>
      <c r="M782" s="3" t="str">
        <f t="shared" si="12"/>
        <v>Old Age(50+)</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Age(31-50)</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Age(31-50)</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Age(31-50)</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Old Age(50+)</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Adoloscent(&lt;=30)</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Age(31-50)</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 Age(50+)</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Age(31-50)</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Age(31-50)</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Age(31-50)</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Adoloscent(&lt;=30)</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Old Age(50+)</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Old Age(50+)</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 Age(50+)</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Old Age(50+)</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 Age(50+)</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Adoloscent(&lt;=30)</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Adoloscent(&lt;=30)</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Age(31-50)</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Age(31-50)</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 Age(50+)</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Adoloscent(&lt;=30)</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Adoloscent(&lt;=30)</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Adoloscent(&lt;=30)</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Age(31-50)</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Old Age(50+)</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Age(31-50)</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Age(31-50)</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 Age(50+)</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Old Age(50+)</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Age(31-50)</v>
      </c>
      <c r="N813" s="3" t="s">
        <v>18</v>
      </c>
    </row>
    <row r="814" spans="1:14" x14ac:dyDescent="0.25">
      <c r="A814" s="3">
        <v>15749</v>
      </c>
      <c r="B814" s="3" t="s">
        <v>37</v>
      </c>
      <c r="C814" s="3" t="s">
        <v>39</v>
      </c>
      <c r="D814" s="5">
        <v>70000</v>
      </c>
      <c r="E814" s="3">
        <v>4</v>
      </c>
      <c r="F814" s="3" t="s">
        <v>13</v>
      </c>
      <c r="G814" s="3" t="s">
        <v>28</v>
      </c>
      <c r="H814" s="3" t="s">
        <v>15</v>
      </c>
      <c r="I814" s="3">
        <v>2</v>
      </c>
      <c r="J814" s="3" t="s">
        <v>46</v>
      </c>
      <c r="K814" s="3" t="s">
        <v>32</v>
      </c>
      <c r="L814" s="3">
        <v>61</v>
      </c>
      <c r="M814" s="3" t="str">
        <f t="shared" si="12"/>
        <v>Old Age(50+)</v>
      </c>
      <c r="N814" s="3" t="s">
        <v>18</v>
      </c>
    </row>
    <row r="815" spans="1:14" x14ac:dyDescent="0.25">
      <c r="A815" s="3">
        <v>25899</v>
      </c>
      <c r="B815" s="3" t="s">
        <v>36</v>
      </c>
      <c r="C815" s="3" t="s">
        <v>39</v>
      </c>
      <c r="D815" s="5">
        <v>70000</v>
      </c>
      <c r="E815" s="3">
        <v>2</v>
      </c>
      <c r="F815" s="3" t="s">
        <v>27</v>
      </c>
      <c r="G815" s="3" t="s">
        <v>21</v>
      </c>
      <c r="H815" s="3" t="s">
        <v>15</v>
      </c>
      <c r="I815" s="3">
        <v>2</v>
      </c>
      <c r="J815" s="3" t="s">
        <v>46</v>
      </c>
      <c r="K815" s="3" t="s">
        <v>32</v>
      </c>
      <c r="L815" s="3">
        <v>53</v>
      </c>
      <c r="M815" s="3" t="str">
        <f t="shared" si="12"/>
        <v>Old Age(50+)</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 Age(50+)</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Adoloscent(&lt;=30)</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Age(31-50)</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Age(31-50)</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Adoloscent(&lt;=30)</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Adoloscent(&lt;=30)</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Age(31-50)</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Age(31-50)</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Age(31-50)</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Age(31-50)</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Age(31-50)</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Old Age(50+)</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Age(31-50)</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Age(31-50)</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Adoloscent(&lt;=30)</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 Age(50+)</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Old Age(50+)</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Age(31-50)</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Age(31-50)</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IF(L835&gt;=51,"Old Age(50+)",IF(L835&gt;=31,"Middle Age(31-50)",IF(L835&lt;31,"Adoloscent(&lt;=30)","Invalid")))</f>
        <v>Middle Age(31-50)</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Old Age(50+)</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Age(31-50)</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Adoloscent(&lt;=30)</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Age(31-50)</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Age(31-50)</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Age(31-50)</v>
      </c>
      <c r="N841" s="3" t="s">
        <v>15</v>
      </c>
    </row>
    <row r="842" spans="1:14" x14ac:dyDescent="0.25">
      <c r="A842" s="3">
        <v>11233</v>
      </c>
      <c r="B842" s="3" t="s">
        <v>36</v>
      </c>
      <c r="C842" s="3" t="s">
        <v>38</v>
      </c>
      <c r="D842" s="5">
        <v>70000</v>
      </c>
      <c r="E842" s="3">
        <v>4</v>
      </c>
      <c r="F842" s="3" t="s">
        <v>19</v>
      </c>
      <c r="G842" s="3" t="s">
        <v>21</v>
      </c>
      <c r="H842" s="3" t="s">
        <v>15</v>
      </c>
      <c r="I842" s="3">
        <v>2</v>
      </c>
      <c r="J842" s="3" t="s">
        <v>46</v>
      </c>
      <c r="K842" s="3" t="s">
        <v>32</v>
      </c>
      <c r="L842" s="3">
        <v>53</v>
      </c>
      <c r="M842" s="3" t="str">
        <f t="shared" si="13"/>
        <v>Old Age(50+)</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 Age(50+)</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Age(31-50)</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Old Age(50+)</v>
      </c>
      <c r="N845" s="3" t="s">
        <v>18</v>
      </c>
    </row>
    <row r="846" spans="1:14" x14ac:dyDescent="0.25">
      <c r="A846" s="3">
        <v>22743</v>
      </c>
      <c r="B846" s="3" t="s">
        <v>36</v>
      </c>
      <c r="C846" s="3" t="s">
        <v>39</v>
      </c>
      <c r="D846" s="5">
        <v>40000</v>
      </c>
      <c r="E846" s="3">
        <v>5</v>
      </c>
      <c r="F846" s="3" t="s">
        <v>27</v>
      </c>
      <c r="G846" s="3" t="s">
        <v>21</v>
      </c>
      <c r="H846" s="3" t="s">
        <v>15</v>
      </c>
      <c r="I846" s="3">
        <v>2</v>
      </c>
      <c r="J846" s="3" t="s">
        <v>46</v>
      </c>
      <c r="K846" s="3" t="s">
        <v>32</v>
      </c>
      <c r="L846" s="3">
        <v>60</v>
      </c>
      <c r="M846" s="3" t="str">
        <f t="shared" si="13"/>
        <v>Old Age(50+)</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Age(31-50)</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 Age(50+)</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Adoloscent(&lt;=30)</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Age(31-50)</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 Age(50+)</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 Age(50+)</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Age(31-50)</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Age(31-50)</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Age(31-50)</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Age(31-50)</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Age(31-50)</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Adoloscent(&lt;=30)</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Age(31-50)</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Age(31-50)</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Age(31-50)</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Age(31-50)</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Old Age(50+)</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Age(31-50)</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Age(31-50)</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Age(31-50)</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Age(31-50)</v>
      </c>
      <c r="N867" s="3" t="s">
        <v>15</v>
      </c>
    </row>
    <row r="868" spans="1:14" x14ac:dyDescent="0.25">
      <c r="A868" s="3">
        <v>28052</v>
      </c>
      <c r="B868" s="3" t="s">
        <v>36</v>
      </c>
      <c r="C868" s="3" t="s">
        <v>38</v>
      </c>
      <c r="D868" s="5">
        <v>60000</v>
      </c>
      <c r="E868" s="3">
        <v>2</v>
      </c>
      <c r="F868" s="3" t="s">
        <v>27</v>
      </c>
      <c r="G868" s="3" t="s">
        <v>21</v>
      </c>
      <c r="H868" s="3" t="s">
        <v>15</v>
      </c>
      <c r="I868" s="3">
        <v>2</v>
      </c>
      <c r="J868" s="3" t="s">
        <v>46</v>
      </c>
      <c r="K868" s="3" t="s">
        <v>32</v>
      </c>
      <c r="L868" s="3">
        <v>55</v>
      </c>
      <c r="M868" s="3" t="str">
        <f t="shared" si="13"/>
        <v>Old Age(50+)</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Age(31-50)</v>
      </c>
      <c r="N869" s="3" t="s">
        <v>18</v>
      </c>
    </row>
    <row r="870" spans="1:14" x14ac:dyDescent="0.25">
      <c r="A870" s="3">
        <v>24955</v>
      </c>
      <c r="B870" s="3" t="s">
        <v>37</v>
      </c>
      <c r="C870" s="3" t="s">
        <v>38</v>
      </c>
      <c r="D870" s="5">
        <v>30000</v>
      </c>
      <c r="E870" s="3">
        <v>5</v>
      </c>
      <c r="F870" s="3" t="s">
        <v>29</v>
      </c>
      <c r="G870" s="3" t="s">
        <v>14</v>
      </c>
      <c r="H870" s="3" t="s">
        <v>15</v>
      </c>
      <c r="I870" s="3">
        <v>3</v>
      </c>
      <c r="J870" s="3" t="s">
        <v>46</v>
      </c>
      <c r="K870" s="3" t="s">
        <v>32</v>
      </c>
      <c r="L870" s="3">
        <v>60</v>
      </c>
      <c r="M870" s="3" t="str">
        <f t="shared" si="13"/>
        <v>Old Age(50+)</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Age(31-50)</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Age(31-50)</v>
      </c>
      <c r="N872" s="3" t="s">
        <v>18</v>
      </c>
    </row>
    <row r="873" spans="1:14" x14ac:dyDescent="0.25">
      <c r="A873" s="3">
        <v>11219</v>
      </c>
      <c r="B873" s="3" t="s">
        <v>36</v>
      </c>
      <c r="C873" s="3" t="s">
        <v>38</v>
      </c>
      <c r="D873" s="5">
        <v>60000</v>
      </c>
      <c r="E873" s="3">
        <v>2</v>
      </c>
      <c r="F873" s="3" t="s">
        <v>27</v>
      </c>
      <c r="G873" s="3" t="s">
        <v>21</v>
      </c>
      <c r="H873" s="3" t="s">
        <v>15</v>
      </c>
      <c r="I873" s="3">
        <v>2</v>
      </c>
      <c r="J873" s="3" t="s">
        <v>46</v>
      </c>
      <c r="K873" s="3" t="s">
        <v>32</v>
      </c>
      <c r="L873" s="3">
        <v>55</v>
      </c>
      <c r="M873" s="3" t="str">
        <f t="shared" si="13"/>
        <v>Old Age(50+)</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Old Age(50+)</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Age(31-50)</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Old Age(50+)</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Age(31-50)</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Adoloscent(&lt;=30)</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 Age(50+)</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 Age(50+)</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Age(31-50)</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Age(31-50)</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 Age(50+)</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Age(31-50)</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Age(31-50)</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 Age(50+)</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Age(31-50)</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Age(31-50)</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Age(31-50)</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Age(31-50)</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Age(31-50)</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Age(31-50)</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 Age(50+)</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Age(31-50)</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Age(31-50)</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Age(31-50)</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 Age(50+)</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Age(31-50)</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IF(L899&gt;=51,"Old Age(50+)",IF(L899&gt;=31,"Middle Age(31-50)",IF(L899&lt;31,"Adoloscent(&lt;=30)","Invalid")))</f>
        <v>Adoloscent(&lt;=30)</v>
      </c>
      <c r="N899" s="3" t="s">
        <v>18</v>
      </c>
    </row>
    <row r="900" spans="1:14" x14ac:dyDescent="0.25">
      <c r="A900" s="3">
        <v>18066</v>
      </c>
      <c r="B900" s="3" t="s">
        <v>37</v>
      </c>
      <c r="C900" s="3" t="s">
        <v>38</v>
      </c>
      <c r="D900" s="5">
        <v>70000</v>
      </c>
      <c r="E900" s="3">
        <v>5</v>
      </c>
      <c r="F900" s="3" t="s">
        <v>13</v>
      </c>
      <c r="G900" s="3" t="s">
        <v>28</v>
      </c>
      <c r="H900" s="3" t="s">
        <v>15</v>
      </c>
      <c r="I900" s="3">
        <v>3</v>
      </c>
      <c r="J900" s="3" t="s">
        <v>46</v>
      </c>
      <c r="K900" s="3" t="s">
        <v>32</v>
      </c>
      <c r="L900" s="3">
        <v>60</v>
      </c>
      <c r="M900" s="3" t="str">
        <f t="shared" si="14"/>
        <v>Old Age(50+)</v>
      </c>
      <c r="N900" s="3" t="s">
        <v>15</v>
      </c>
    </row>
    <row r="901" spans="1:14" x14ac:dyDescent="0.2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Age(31-50)</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Age(31-50)</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Age(31-50)</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Age(31-50)</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 Age(50+)</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Age(31-50)</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Age(31-50)</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Age(31-50)</v>
      </c>
      <c r="N908" s="3" t="s">
        <v>15</v>
      </c>
    </row>
    <row r="909" spans="1:14" x14ac:dyDescent="0.25">
      <c r="A909" s="3">
        <v>19747</v>
      </c>
      <c r="B909" s="3" t="s">
        <v>36</v>
      </c>
      <c r="C909" s="3" t="s">
        <v>38</v>
      </c>
      <c r="D909" s="5">
        <v>50000</v>
      </c>
      <c r="E909" s="3">
        <v>4</v>
      </c>
      <c r="F909" s="3" t="s">
        <v>13</v>
      </c>
      <c r="G909" s="3" t="s">
        <v>28</v>
      </c>
      <c r="H909" s="3" t="s">
        <v>15</v>
      </c>
      <c r="I909" s="3">
        <v>2</v>
      </c>
      <c r="J909" s="3" t="s">
        <v>46</v>
      </c>
      <c r="K909" s="3" t="s">
        <v>32</v>
      </c>
      <c r="L909" s="3">
        <v>63</v>
      </c>
      <c r="M909" s="3" t="str">
        <f t="shared" si="14"/>
        <v>Old Age(50+)</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Age(31-50)</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Age(31-50)</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Age(31-50)</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 Age(50+)</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Age(31-50)</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Age(31-50)</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Age(31-50)</v>
      </c>
      <c r="N916" s="3" t="s">
        <v>18</v>
      </c>
    </row>
    <row r="917" spans="1:14" x14ac:dyDescent="0.25">
      <c r="A917" s="3">
        <v>21752</v>
      </c>
      <c r="B917" s="3" t="s">
        <v>36</v>
      </c>
      <c r="C917" s="3" t="s">
        <v>38</v>
      </c>
      <c r="D917" s="5">
        <v>60000</v>
      </c>
      <c r="E917" s="3">
        <v>3</v>
      </c>
      <c r="F917" s="3" t="s">
        <v>31</v>
      </c>
      <c r="G917" s="3" t="s">
        <v>28</v>
      </c>
      <c r="H917" s="3" t="s">
        <v>15</v>
      </c>
      <c r="I917" s="3">
        <v>2</v>
      </c>
      <c r="J917" s="3" t="s">
        <v>46</v>
      </c>
      <c r="K917" s="3" t="s">
        <v>32</v>
      </c>
      <c r="L917" s="3">
        <v>64</v>
      </c>
      <c r="M917" s="3" t="str">
        <f t="shared" si="14"/>
        <v>Old Age(50+)</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Age(31-50)</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Age(31-50)</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Age(31-50)</v>
      </c>
      <c r="N920" s="3" t="s">
        <v>15</v>
      </c>
    </row>
    <row r="921" spans="1:14" x14ac:dyDescent="0.25">
      <c r="A921" s="3">
        <v>21451</v>
      </c>
      <c r="B921" s="3" t="s">
        <v>36</v>
      </c>
      <c r="C921" s="3" t="s">
        <v>39</v>
      </c>
      <c r="D921" s="5">
        <v>40000</v>
      </c>
      <c r="E921" s="3">
        <v>4</v>
      </c>
      <c r="F921" s="3" t="s">
        <v>27</v>
      </c>
      <c r="G921" s="3" t="s">
        <v>21</v>
      </c>
      <c r="H921" s="3" t="s">
        <v>15</v>
      </c>
      <c r="I921" s="3">
        <v>2</v>
      </c>
      <c r="J921" s="3" t="s">
        <v>46</v>
      </c>
      <c r="K921" s="3" t="s">
        <v>32</v>
      </c>
      <c r="L921" s="3">
        <v>61</v>
      </c>
      <c r="M921" s="3" t="str">
        <f t="shared" si="14"/>
        <v>Old Age(50+)</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Old Age(50+)</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Age(31-50)</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Old Age(50+)</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Old Age(50+)</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Age(31-50)</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Age(31-50)</v>
      </c>
      <c r="N927" s="3" t="s">
        <v>15</v>
      </c>
    </row>
    <row r="928" spans="1:14" x14ac:dyDescent="0.25">
      <c r="A928" s="3">
        <v>26495</v>
      </c>
      <c r="B928" s="3" t="s">
        <v>37</v>
      </c>
      <c r="C928" s="3" t="s">
        <v>39</v>
      </c>
      <c r="D928" s="5">
        <v>40000</v>
      </c>
      <c r="E928" s="3">
        <v>2</v>
      </c>
      <c r="F928" s="3" t="s">
        <v>27</v>
      </c>
      <c r="G928" s="3" t="s">
        <v>21</v>
      </c>
      <c r="H928" s="3" t="s">
        <v>15</v>
      </c>
      <c r="I928" s="3">
        <v>2</v>
      </c>
      <c r="J928" s="3" t="s">
        <v>46</v>
      </c>
      <c r="K928" s="3" t="s">
        <v>32</v>
      </c>
      <c r="L928" s="3">
        <v>57</v>
      </c>
      <c r="M928" s="3" t="str">
        <f t="shared" si="14"/>
        <v>Old Age(50+)</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Age(31-50)</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Age(31-50)</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Age(31-50)</v>
      </c>
      <c r="N931" s="3" t="s">
        <v>18</v>
      </c>
    </row>
    <row r="932" spans="1:14" x14ac:dyDescent="0.2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Age(31-50)</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Age(31-50)</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Adoloscent(&lt;=30)</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Adoloscent(&lt;=30)</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 Age(50+)</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Age(31-50)</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 Age(50+)</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Age(31-50)</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Adoloscent(&lt;=30)</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Age(31-50)</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Age(31-50)</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Age(31-50)</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Old Age(50+)</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Age(31-50)</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Age(31-50)</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Age(31-50)</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 Age(50+)</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Age(31-50)</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Age(31-50)</v>
      </c>
      <c r="N950" s="3" t="s">
        <v>18</v>
      </c>
    </row>
    <row r="951" spans="1:14" x14ac:dyDescent="0.25">
      <c r="A951" s="3">
        <v>28056</v>
      </c>
      <c r="B951" s="3" t="s">
        <v>36</v>
      </c>
      <c r="C951" s="3" t="s">
        <v>38</v>
      </c>
      <c r="D951" s="5">
        <v>70000</v>
      </c>
      <c r="E951" s="3">
        <v>2</v>
      </c>
      <c r="F951" s="3" t="s">
        <v>29</v>
      </c>
      <c r="G951" s="3" t="s">
        <v>14</v>
      </c>
      <c r="H951" s="3" t="s">
        <v>15</v>
      </c>
      <c r="I951" s="3">
        <v>2</v>
      </c>
      <c r="J951" s="3" t="s">
        <v>46</v>
      </c>
      <c r="K951" s="3" t="s">
        <v>32</v>
      </c>
      <c r="L951" s="3">
        <v>53</v>
      </c>
      <c r="M951" s="3" t="str">
        <f t="shared" si="14"/>
        <v>Old Age(50+)</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Age(31-50)</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Age(31-50)</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 Age(50+)</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Adoloscent(&lt;=30)</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Age(31-50)</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Age(31-50)</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Age(31-50)</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Adoloscent(&lt;=30)</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Age(31-50)</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Age(31-50)</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Age(31-50)</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IF(L963&gt;=51,"Old Age(50+)",IF(L963&gt;=31,"Middle Age(31-50)",IF(L963&lt;31,"Adoloscent(&lt;=30)","Invalid")))</f>
        <v>Old Age(50+)</v>
      </c>
      <c r="N963" s="3" t="s">
        <v>18</v>
      </c>
    </row>
    <row r="964" spans="1:14" x14ac:dyDescent="0.25">
      <c r="A964" s="3">
        <v>16813</v>
      </c>
      <c r="B964" s="3" t="s">
        <v>36</v>
      </c>
      <c r="C964" s="3" t="s">
        <v>38</v>
      </c>
      <c r="D964" s="5">
        <v>60000</v>
      </c>
      <c r="E964" s="3">
        <v>2</v>
      </c>
      <c r="F964" s="3" t="s">
        <v>19</v>
      </c>
      <c r="G964" s="3" t="s">
        <v>21</v>
      </c>
      <c r="H964" s="3" t="s">
        <v>15</v>
      </c>
      <c r="I964" s="3">
        <v>2</v>
      </c>
      <c r="J964" s="3" t="s">
        <v>46</v>
      </c>
      <c r="K964" s="3" t="s">
        <v>32</v>
      </c>
      <c r="L964" s="3">
        <v>55</v>
      </c>
      <c r="M964" s="3" t="str">
        <f t="shared" si="15"/>
        <v>Old Age(50+)</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 Age(50+)</v>
      </c>
      <c r="N965" s="3" t="s">
        <v>15</v>
      </c>
    </row>
    <row r="966" spans="1:14" x14ac:dyDescent="0.25">
      <c r="A966" s="3">
        <v>27434</v>
      </c>
      <c r="B966" s="3" t="s">
        <v>37</v>
      </c>
      <c r="C966" s="3" t="s">
        <v>38</v>
      </c>
      <c r="D966" s="5">
        <v>70000</v>
      </c>
      <c r="E966" s="3">
        <v>4</v>
      </c>
      <c r="F966" s="3" t="s">
        <v>19</v>
      </c>
      <c r="G966" s="3" t="s">
        <v>21</v>
      </c>
      <c r="H966" s="3" t="s">
        <v>15</v>
      </c>
      <c r="I966" s="3">
        <v>1</v>
      </c>
      <c r="J966" s="3" t="s">
        <v>46</v>
      </c>
      <c r="K966" s="3" t="s">
        <v>32</v>
      </c>
      <c r="L966" s="3">
        <v>56</v>
      </c>
      <c r="M966" s="3" t="str">
        <f t="shared" si="15"/>
        <v>Old Age(50+)</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Age(31-50)</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Age(31-50)</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 Age(50+)</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Adoloscent(&lt;=30)</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Age(31-50)</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Age(31-50)</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Old Age(50+)</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Old Age(50+)</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Age(31-50)</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Old Age(50+)</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Age(31-50)</v>
      </c>
      <c r="N977" s="3" t="s">
        <v>15</v>
      </c>
    </row>
    <row r="978" spans="1:14" x14ac:dyDescent="0.25">
      <c r="A978" s="3">
        <v>28004</v>
      </c>
      <c r="B978" s="3" t="s">
        <v>36</v>
      </c>
      <c r="C978" s="3" t="s">
        <v>39</v>
      </c>
      <c r="D978" s="5">
        <v>60000</v>
      </c>
      <c r="E978" s="3">
        <v>3</v>
      </c>
      <c r="F978" s="3" t="s">
        <v>13</v>
      </c>
      <c r="G978" s="3" t="s">
        <v>28</v>
      </c>
      <c r="H978" s="3" t="s">
        <v>15</v>
      </c>
      <c r="I978" s="3">
        <v>2</v>
      </c>
      <c r="J978" s="3" t="s">
        <v>46</v>
      </c>
      <c r="K978" s="3" t="s">
        <v>32</v>
      </c>
      <c r="L978" s="3">
        <v>66</v>
      </c>
      <c r="M978" s="3" t="str">
        <f t="shared" si="15"/>
        <v>Old Age(50+)</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 Age(50+)</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Age(31-50)</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Age(31-50)</v>
      </c>
      <c r="N981" s="3" t="s">
        <v>18</v>
      </c>
    </row>
    <row r="982" spans="1:14" x14ac:dyDescent="0.2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Age(31-50)</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Age(31-50)</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Age(31-50)</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Age(31-50)</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Age(31-50)</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Age(31-50)</v>
      </c>
      <c r="N987" s="3" t="s">
        <v>18</v>
      </c>
    </row>
    <row r="988" spans="1:14" x14ac:dyDescent="0.25">
      <c r="A988" s="3">
        <v>23704</v>
      </c>
      <c r="B988" s="3" t="s">
        <v>37</v>
      </c>
      <c r="C988" s="3" t="s">
        <v>38</v>
      </c>
      <c r="D988" s="5">
        <v>40000</v>
      </c>
      <c r="E988" s="3">
        <v>5</v>
      </c>
      <c r="F988" s="3" t="s">
        <v>27</v>
      </c>
      <c r="G988" s="3" t="s">
        <v>21</v>
      </c>
      <c r="H988" s="3" t="s">
        <v>15</v>
      </c>
      <c r="I988" s="3">
        <v>4</v>
      </c>
      <c r="J988" s="3" t="s">
        <v>46</v>
      </c>
      <c r="K988" s="3" t="s">
        <v>32</v>
      </c>
      <c r="L988" s="3">
        <v>60</v>
      </c>
      <c r="M988" s="3" t="str">
        <f t="shared" si="15"/>
        <v>Old Age(50+)</v>
      </c>
      <c r="N988" s="3" t="s">
        <v>15</v>
      </c>
    </row>
    <row r="989" spans="1:14" x14ac:dyDescent="0.25">
      <c r="A989" s="3">
        <v>28972</v>
      </c>
      <c r="B989" s="3" t="s">
        <v>37</v>
      </c>
      <c r="C989" s="3" t="s">
        <v>39</v>
      </c>
      <c r="D989" s="5">
        <v>60000</v>
      </c>
      <c r="E989" s="3">
        <v>3</v>
      </c>
      <c r="F989" s="3" t="s">
        <v>31</v>
      </c>
      <c r="G989" s="3" t="s">
        <v>28</v>
      </c>
      <c r="H989" s="3" t="s">
        <v>15</v>
      </c>
      <c r="I989" s="3">
        <v>2</v>
      </c>
      <c r="J989" s="3" t="s">
        <v>46</v>
      </c>
      <c r="K989" s="3" t="s">
        <v>32</v>
      </c>
      <c r="L989" s="3">
        <v>66</v>
      </c>
      <c r="M989" s="3" t="str">
        <f t="shared" si="15"/>
        <v>Old Age(50+)</v>
      </c>
      <c r="N989" s="3" t="s">
        <v>18</v>
      </c>
    </row>
    <row r="990" spans="1:14" x14ac:dyDescent="0.25">
      <c r="A990" s="3">
        <v>22730</v>
      </c>
      <c r="B990" s="3" t="s">
        <v>36</v>
      </c>
      <c r="C990" s="3" t="s">
        <v>38</v>
      </c>
      <c r="D990" s="5">
        <v>70000</v>
      </c>
      <c r="E990" s="3">
        <v>5</v>
      </c>
      <c r="F990" s="3" t="s">
        <v>13</v>
      </c>
      <c r="G990" s="3" t="s">
        <v>28</v>
      </c>
      <c r="H990" s="3" t="s">
        <v>15</v>
      </c>
      <c r="I990" s="3">
        <v>2</v>
      </c>
      <c r="J990" s="3" t="s">
        <v>46</v>
      </c>
      <c r="K990" s="3" t="s">
        <v>32</v>
      </c>
      <c r="L990" s="3">
        <v>63</v>
      </c>
      <c r="M990" s="3" t="str">
        <f t="shared" si="15"/>
        <v>Old Age(50+)</v>
      </c>
      <c r="N990" s="3" t="s">
        <v>18</v>
      </c>
    </row>
    <row r="991" spans="1:14" x14ac:dyDescent="0.2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Age(31-50)</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Adoloscent(&lt;=30)</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Age(31-50)</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Age(31-50)</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Age(31-50)</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Age(31-50)</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Old Age(50+)</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Age(31-50)</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Age(31-50)</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Age(31-50)</v>
      </c>
      <c r="N1000" s="3" t="s">
        <v>18</v>
      </c>
    </row>
    <row r="1001" spans="1:14" x14ac:dyDescent="0.2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Old Age(50+)</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C17EFB6E-37F9-48E7-85E3-99ECDF220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79906-2E53-42BE-AA64-E9F370AD8872}">
  <dimension ref="A1:D39"/>
  <sheetViews>
    <sheetView workbookViewId="0">
      <selection activeCell="B37" sqref="B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45</v>
      </c>
      <c r="B1" s="7" t="s">
        <v>42</v>
      </c>
    </row>
    <row r="2" spans="1:4" x14ac:dyDescent="0.25">
      <c r="A2" s="7" t="s">
        <v>44</v>
      </c>
      <c r="B2" t="s">
        <v>18</v>
      </c>
      <c r="C2" t="s">
        <v>15</v>
      </c>
      <c r="D2" t="s">
        <v>43</v>
      </c>
    </row>
    <row r="3" spans="1:4" x14ac:dyDescent="0.25">
      <c r="A3" s="8" t="s">
        <v>39</v>
      </c>
      <c r="B3" s="10">
        <v>53440</v>
      </c>
      <c r="C3" s="10">
        <v>55774.058577405856</v>
      </c>
      <c r="D3" s="10">
        <v>54580.777096114522</v>
      </c>
    </row>
    <row r="4" spans="1:4" x14ac:dyDescent="0.25">
      <c r="A4" s="8" t="s">
        <v>38</v>
      </c>
      <c r="B4" s="10">
        <v>56208.178438661707</v>
      </c>
      <c r="C4" s="10">
        <v>60123.966942148763</v>
      </c>
      <c r="D4" s="10">
        <v>58062.62230919765</v>
      </c>
    </row>
    <row r="5" spans="1:4" x14ac:dyDescent="0.25">
      <c r="A5" s="8" t="s">
        <v>43</v>
      </c>
      <c r="B5" s="10">
        <v>54874.759152215796</v>
      </c>
      <c r="C5" s="10">
        <v>57962.577962577961</v>
      </c>
      <c r="D5" s="10">
        <v>56360</v>
      </c>
    </row>
    <row r="18" spans="1:4" x14ac:dyDescent="0.25">
      <c r="A18" s="7" t="s">
        <v>47</v>
      </c>
      <c r="B18" s="7" t="s">
        <v>42</v>
      </c>
    </row>
    <row r="19" spans="1:4" x14ac:dyDescent="0.25">
      <c r="A19" s="7" t="s">
        <v>44</v>
      </c>
      <c r="B19" t="s">
        <v>18</v>
      </c>
      <c r="C19" t="s">
        <v>15</v>
      </c>
      <c r="D19" t="s">
        <v>43</v>
      </c>
    </row>
    <row r="20" spans="1:4" x14ac:dyDescent="0.25">
      <c r="A20" s="8" t="s">
        <v>16</v>
      </c>
      <c r="B20" s="9">
        <v>166</v>
      </c>
      <c r="C20" s="9">
        <v>200</v>
      </c>
      <c r="D20" s="9">
        <v>366</v>
      </c>
    </row>
    <row r="21" spans="1:4" x14ac:dyDescent="0.25">
      <c r="A21" s="8" t="s">
        <v>26</v>
      </c>
      <c r="B21" s="9">
        <v>92</v>
      </c>
      <c r="C21" s="9">
        <v>77</v>
      </c>
      <c r="D21" s="9">
        <v>169</v>
      </c>
    </row>
    <row r="22" spans="1:4" x14ac:dyDescent="0.25">
      <c r="A22" s="8" t="s">
        <v>22</v>
      </c>
      <c r="B22" s="9">
        <v>67</v>
      </c>
      <c r="C22" s="9">
        <v>95</v>
      </c>
      <c r="D22" s="9">
        <v>162</v>
      </c>
    </row>
    <row r="23" spans="1:4" x14ac:dyDescent="0.25">
      <c r="A23" s="8" t="s">
        <v>23</v>
      </c>
      <c r="B23" s="9">
        <v>116</v>
      </c>
      <c r="C23" s="9">
        <v>76</v>
      </c>
      <c r="D23" s="9">
        <v>192</v>
      </c>
    </row>
    <row r="24" spans="1:4" x14ac:dyDescent="0.25">
      <c r="A24" s="8" t="s">
        <v>46</v>
      </c>
      <c r="B24" s="9">
        <v>78</v>
      </c>
      <c r="C24" s="9">
        <v>33</v>
      </c>
      <c r="D24" s="9">
        <v>111</v>
      </c>
    </row>
    <row r="25" spans="1:4" x14ac:dyDescent="0.25">
      <c r="A25" s="8" t="s">
        <v>43</v>
      </c>
      <c r="B25" s="9">
        <v>519</v>
      </c>
      <c r="C25" s="9">
        <v>481</v>
      </c>
      <c r="D25" s="9">
        <v>1000</v>
      </c>
    </row>
    <row r="34" spans="1:4" x14ac:dyDescent="0.25">
      <c r="A34" s="7" t="s">
        <v>47</v>
      </c>
      <c r="B34" s="7" t="s">
        <v>42</v>
      </c>
    </row>
    <row r="35" spans="1:4" x14ac:dyDescent="0.25">
      <c r="A35" s="7" t="s">
        <v>44</v>
      </c>
      <c r="B35" t="s">
        <v>18</v>
      </c>
      <c r="C35" t="s">
        <v>15</v>
      </c>
      <c r="D35" t="s">
        <v>43</v>
      </c>
    </row>
    <row r="36" spans="1:4" x14ac:dyDescent="0.25">
      <c r="A36" s="8" t="s">
        <v>48</v>
      </c>
      <c r="B36" s="9">
        <v>71</v>
      </c>
      <c r="C36" s="9">
        <v>39</v>
      </c>
      <c r="D36" s="9">
        <v>110</v>
      </c>
    </row>
    <row r="37" spans="1:4" x14ac:dyDescent="0.25">
      <c r="A37" s="8" t="s">
        <v>49</v>
      </c>
      <c r="B37" s="9">
        <v>282</v>
      </c>
      <c r="C37" s="9">
        <v>332</v>
      </c>
      <c r="D37" s="9">
        <v>614</v>
      </c>
    </row>
    <row r="38" spans="1:4" x14ac:dyDescent="0.25">
      <c r="A38" s="8" t="s">
        <v>50</v>
      </c>
      <c r="B38" s="9">
        <v>166</v>
      </c>
      <c r="C38" s="9">
        <v>110</v>
      </c>
      <c r="D38" s="9">
        <v>276</v>
      </c>
    </row>
    <row r="39" spans="1:4" x14ac:dyDescent="0.25">
      <c r="A39" s="8" t="s">
        <v>43</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CDE5D-F722-4066-AAA2-6573BBB8FB67}">
  <dimension ref="A1:O6"/>
  <sheetViews>
    <sheetView tabSelected="1" zoomScale="70" zoomScaleNormal="70" workbookViewId="0">
      <selection activeCell="P15" sqref="P15"/>
    </sheetView>
  </sheetViews>
  <sheetFormatPr defaultRowHeight="15" x14ac:dyDescent="0.25"/>
  <sheetData>
    <row r="1" spans="1:15" x14ac:dyDescent="0.25">
      <c r="A1" s="11"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Pavithran S N</dc:creator>
  <cp:lastModifiedBy>Pavithran S N</cp:lastModifiedBy>
  <dcterms:created xsi:type="dcterms:W3CDTF">2022-03-18T02:50:57Z</dcterms:created>
  <dcterms:modified xsi:type="dcterms:W3CDTF">2024-02-03T10:23:14Z</dcterms:modified>
</cp:coreProperties>
</file>