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HBCD-HKII-2014-2015" sheetId="1" r:id="rId1"/>
  </sheets>
  <definedNames>
    <definedName name="_xlnm._FilterDatabase" localSheetId="0" hidden="1">'HBCD-HKII-2014-2015'!$A$12:$T$38</definedName>
    <definedName name="HBTK208">#REF!</definedName>
    <definedName name="HPM">#REF!</definedName>
    <definedName name="_xlnm.Print_Titles" localSheetId="0">'HBCD-HKII-2014-2015'!$12:$12</definedName>
    <definedName name="XetHBThuKhen208" localSheetId="0">'HBCD-HKII-2014-2015'!$B$13:$I$37</definedName>
    <definedName name="XetHBThuKhen208">#REF!</definedName>
  </definedNames>
  <calcPr calcId="144525"/>
</workbook>
</file>

<file path=xl/calcChain.xml><?xml version="1.0" encoding="utf-8"?>
<calcChain xmlns="http://schemas.openxmlformats.org/spreadsheetml/2006/main">
  <c r="K18" i="1" l="1"/>
  <c r="L35" i="1"/>
  <c r="J20" i="1"/>
  <c r="J24" i="1"/>
  <c r="J27" i="1"/>
  <c r="J28" i="1"/>
  <c r="J29" i="1"/>
  <c r="J19" i="1"/>
  <c r="J21" i="1"/>
  <c r="J22" i="1"/>
  <c r="J23" i="1"/>
  <c r="J25" i="1"/>
  <c r="J26" i="1"/>
  <c r="J30" i="1"/>
  <c r="J31" i="1"/>
  <c r="J32" i="1"/>
  <c r="J33" i="1"/>
  <c r="K33" i="1" l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L36" i="1" s="1"/>
  <c r="K19" i="1"/>
  <c r="L19" i="1" s="1"/>
  <c r="N4" i="1"/>
  <c r="J13" i="1"/>
  <c r="J15" i="1" l="1"/>
  <c r="K15" i="1"/>
  <c r="L15" i="1" s="1"/>
  <c r="J34" i="1"/>
  <c r="K34" i="1"/>
  <c r="L34" i="1" s="1"/>
  <c r="J18" i="1"/>
  <c r="L18" i="1"/>
  <c r="J14" i="1"/>
  <c r="K14" i="1"/>
  <c r="L14" i="1" s="1"/>
  <c r="J17" i="1"/>
  <c r="K17" i="1"/>
  <c r="L17" i="1" s="1"/>
  <c r="J16" i="1"/>
  <c r="K16" i="1"/>
  <c r="L16" i="1" s="1"/>
  <c r="K13" i="1"/>
  <c r="L13" i="1" s="1"/>
</calcChain>
</file>

<file path=xl/comments1.xml><?xml version="1.0" encoding="utf-8"?>
<comments xmlns="http://schemas.openxmlformats.org/spreadsheetml/2006/main">
  <authors>
    <author>NP-COMPUTER</author>
  </authors>
  <commentList>
    <comment ref="M12" authorId="0">
      <text>
        <r>
          <rPr>
            <b/>
            <sz val="8"/>
            <color indexed="81"/>
            <rFont val="Tahoma"/>
          </rPr>
          <t>NP-COMPUTER: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<sst xmlns="http://schemas.openxmlformats.org/spreadsheetml/2006/main" count="98" uniqueCount="78">
  <si>
    <t>Huỳnh Thị Ba</t>
  </si>
  <si>
    <t>ThS.Võ Quang Trường</t>
  </si>
  <si>
    <t>NGUYỄN THỊ THỊNH</t>
  </si>
  <si>
    <t>PGS.TS. PHAN CAO THỌ</t>
  </si>
  <si>
    <t>NGƯỜI LẬP BẢNG</t>
  </si>
  <si>
    <t>TRƯỞNG PHÒNG CÔNG TÁC HSSV</t>
  </si>
  <si>
    <t>TRƯỞNG PHÒNG KH-TC</t>
  </si>
  <si>
    <t xml:space="preserve">  HIỆU TRƯỞNG</t>
  </si>
  <si>
    <t>TỔNG CỘNG</t>
  </si>
  <si>
    <t>Nguyễn Thị Thảo</t>
  </si>
  <si>
    <t>Nguyễn Thị</t>
  </si>
  <si>
    <t>Phan Văn</t>
  </si>
  <si>
    <t>Khoa</t>
  </si>
  <si>
    <t>Trần Thị</t>
  </si>
  <si>
    <t>Tuấn</t>
  </si>
  <si>
    <t>Oanh</t>
  </si>
  <si>
    <t>Vi</t>
  </si>
  <si>
    <t>Trang</t>
  </si>
  <si>
    <t>Mỹ</t>
  </si>
  <si>
    <t>Thảo</t>
  </si>
  <si>
    <t>Tâm</t>
  </si>
  <si>
    <t>Hạnh</t>
  </si>
  <si>
    <t>Hiền</t>
  </si>
  <si>
    <t>Giang</t>
  </si>
  <si>
    <t>Nhân</t>
  </si>
  <si>
    <t>Quỳnh</t>
  </si>
  <si>
    <t>Nhung</t>
  </si>
  <si>
    <t>Phạm Thị</t>
  </si>
  <si>
    <t>Như</t>
  </si>
  <si>
    <t>Nguyễn Thị Thanh</t>
  </si>
  <si>
    <t>Lê Thị</t>
  </si>
  <si>
    <t>Thúy</t>
  </si>
  <si>
    <t>Phạm Thị Phương</t>
  </si>
  <si>
    <t>Liên</t>
  </si>
  <si>
    <t>Võ Thị Mỹ</t>
  </si>
  <si>
    <t>Huỳnh Thị Thanh</t>
  </si>
  <si>
    <t>Lê Hiếu</t>
  </si>
  <si>
    <t>Nguyễn Thị Hương</t>
  </si>
  <si>
    <t>Cao Thị Châu</t>
  </si>
  <si>
    <t>Vấn</t>
  </si>
  <si>
    <t>Võ Thị Thành</t>
  </si>
  <si>
    <t>Khương</t>
  </si>
  <si>
    <t>Xuân</t>
  </si>
  <si>
    <t>Lê Thị Kim</t>
  </si>
  <si>
    <t>Đinh Lê Anh</t>
  </si>
  <si>
    <t>Võ Thị Phương</t>
  </si>
  <si>
    <t>Tuất</t>
  </si>
  <si>
    <t>Nguyễn Thị Quỳnh</t>
  </si>
  <si>
    <t>R</t>
  </si>
  <si>
    <t>Nguyễn Thị Thiên</t>
  </si>
  <si>
    <t>Công</t>
  </si>
  <si>
    <t>Nguyễn Hùng</t>
  </si>
  <si>
    <t>Nguyễn Thị Tuyết</t>
  </si>
  <si>
    <t>Lê Thị Thùy</t>
  </si>
  <si>
    <t>Vui</t>
  </si>
  <si>
    <t>Ghi chú</t>
  </si>
  <si>
    <t>T.Tiền</t>
  </si>
  <si>
    <t>Mức HB</t>
  </si>
  <si>
    <t>Xếp loại</t>
  </si>
  <si>
    <t>ĐRL</t>
  </si>
  <si>
    <t>ĐTB</t>
  </si>
  <si>
    <t>Số TC</t>
  </si>
  <si>
    <t>Lớp</t>
  </si>
  <si>
    <t>Ngày sinh</t>
  </si>
  <si>
    <t>Họ và tên</t>
  </si>
  <si>
    <t>Mã sinh viên</t>
  </si>
  <si>
    <t>STT</t>
  </si>
  <si>
    <t>ĐVT:đồng</t>
  </si>
  <si>
    <t>(Ban hành kèm theo quyết định số          /QĐ-CĐCN ngày       tháng  10  năm 2015 của Hiệu trưởng)</t>
  </si>
  <si>
    <t>ĐƯỢC CẤP HỌC BỔNG KHUYẾN KHÍCH HỌC TẬP HỌC KỲ II, NĂM HỌC 2014 - 2015</t>
  </si>
  <si>
    <t xml:space="preserve">DANH SÁCH SINH VIÊN CẤP CAO ĐẲNG </t>
  </si>
  <si>
    <t>Độc lập - Tự do - Hạnh phúc</t>
  </si>
  <si>
    <t>Trường Cao đẳng Công nghệ</t>
  </si>
  <si>
    <t>Cộng hòa xã hội chủ nghĩa Việt Nam</t>
  </si>
  <si>
    <t>Đại học Đà Nẵng</t>
  </si>
  <si>
    <t xml:space="preserve">CN Điện </t>
  </si>
  <si>
    <t>11T2</t>
  </si>
  <si>
    <t>11T1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</si>
</sst>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0"/>
      <name val="MS Sans Serif"/>
    </font>
    <font>
      <sz val="10"/>
      <name val="MS Sans Serif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MS Sans Serif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</font>
    <font>
      <sz val="10"/>
      <color indexed="8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</font>
    <font>
      <b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/>
    <xf numFmtId="0" fontId="0" fillId="0" borderId="0" xfId="0" applyFill="1" applyBorder="1"/>
    <xf numFmtId="0" fontId="5" fillId="0" borderId="0" xfId="0" applyFont="1" applyFill="1" applyBorder="1"/>
    <xf numFmtId="0" fontId="6" fillId="0" borderId="0" xfId="2" applyFont="1" applyFill="1" applyBorder="1"/>
    <xf numFmtId="164" fontId="2" fillId="0" borderId="0" xfId="1" applyNumberFormat="1" applyFont="1" applyFill="1" applyBorder="1"/>
    <xf numFmtId="165" fontId="5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Fill="1" applyBorder="1"/>
    <xf numFmtId="1" fontId="5" fillId="0" borderId="0" xfId="0" applyNumberFormat="1" applyFont="1" applyFill="1" applyBorder="1"/>
    <xf numFmtId="0" fontId="2" fillId="0" borderId="0" xfId="0" applyFont="1" applyFill="1" applyBorder="1"/>
    <xf numFmtId="164" fontId="6" fillId="0" borderId="0" xfId="0" applyNumberFormat="1" applyFont="1" applyFill="1" applyBorder="1"/>
    <xf numFmtId="1" fontId="5" fillId="0" borderId="0" xfId="0" applyNumberFormat="1" applyFont="1" applyFill="1"/>
    <xf numFmtId="164" fontId="6" fillId="0" borderId="0" xfId="0" applyNumberFormat="1" applyFont="1" applyBorder="1"/>
    <xf numFmtId="164" fontId="6" fillId="0" borderId="0" xfId="1" applyNumberFormat="1" applyFont="1" applyBorder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quotePrefix="1" applyNumberFormat="1" applyFont="1" applyBorder="1"/>
    <xf numFmtId="0" fontId="6" fillId="0" borderId="0" xfId="0" quotePrefix="1" applyNumberFormat="1" applyFont="1" applyBorder="1" applyAlignment="1">
      <alignment horizontal="left" indent="1"/>
    </xf>
    <xf numFmtId="1" fontId="6" fillId="0" borderId="0" xfId="0" quotePrefix="1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Border="1"/>
    <xf numFmtId="164" fontId="3" fillId="0" borderId="0" xfId="1" applyNumberFormat="1" applyFont="1" applyBorder="1"/>
    <xf numFmtId="0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quotePrefix="1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quotePrefix="1" applyNumberFormat="1" applyFont="1" applyBorder="1"/>
    <xf numFmtId="0" fontId="3" fillId="0" borderId="0" xfId="0" quotePrefix="1" applyNumberFormat="1" applyFont="1" applyBorder="1" applyAlignment="1">
      <alignment horizontal="left" indent="1"/>
    </xf>
    <xf numFmtId="1" fontId="3" fillId="0" borderId="0" xfId="0" quotePrefix="1" applyNumberFormat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2" fillId="0" borderId="0" xfId="3" applyFont="1" applyFill="1" applyBorder="1"/>
    <xf numFmtId="0" fontId="2" fillId="0" borderId="2" xfId="0" applyFont="1" applyFill="1" applyBorder="1"/>
    <xf numFmtId="164" fontId="2" fillId="0" borderId="3" xfId="0" applyNumberFormat="1" applyFont="1" applyFill="1" applyBorder="1"/>
    <xf numFmtId="164" fontId="8" fillId="0" borderId="3" xfId="1" applyNumberFormat="1" applyFont="1" applyFill="1" applyBorder="1"/>
    <xf numFmtId="0" fontId="8" fillId="0" borderId="3" xfId="0" applyFont="1" applyFill="1" applyBorder="1"/>
    <xf numFmtId="0" fontId="8" fillId="0" borderId="3" xfId="0" applyFont="1" applyFill="1" applyBorder="1" applyAlignment="1">
      <alignment horizontal="center"/>
    </xf>
    <xf numFmtId="0" fontId="10" fillId="0" borderId="4" xfId="0" quotePrefix="1" applyFont="1" applyFill="1" applyBorder="1"/>
    <xf numFmtId="0" fontId="2" fillId="2" borderId="0" xfId="0" applyFont="1" applyFill="1"/>
    <xf numFmtId="0" fontId="3" fillId="0" borderId="3" xfId="5" applyFont="1" applyFill="1" applyBorder="1" applyAlignment="1">
      <alignment horizontal="center"/>
    </xf>
    <xf numFmtId="14" fontId="3" fillId="0" borderId="3" xfId="5" applyNumberFormat="1" applyFont="1" applyFill="1" applyBorder="1" applyAlignment="1">
      <alignment horizontal="right"/>
    </xf>
    <xf numFmtId="0" fontId="3" fillId="0" borderId="3" xfId="5" applyFont="1" applyFill="1" applyBorder="1" applyAlignment="1"/>
    <xf numFmtId="0" fontId="2" fillId="0" borderId="3" xfId="5" applyFont="1" applyFill="1" applyBorder="1" applyAlignment="1">
      <alignment horizontal="center"/>
    </xf>
    <xf numFmtId="14" fontId="2" fillId="0" borderId="3" xfId="5" applyNumberFormat="1" applyFont="1" applyFill="1" applyBorder="1" applyAlignment="1">
      <alignment horizontal="right"/>
    </xf>
    <xf numFmtId="0" fontId="2" fillId="0" borderId="3" xfId="5" applyFont="1" applyFill="1" applyBorder="1" applyAlignment="1"/>
    <xf numFmtId="0" fontId="2" fillId="0" borderId="0" xfId="0" applyFont="1" applyFill="1"/>
    <xf numFmtId="164" fontId="11" fillId="0" borderId="5" xfId="1" applyNumberFormat="1" applyFont="1" applyFill="1" applyBorder="1" applyAlignment="1">
      <alignment horizontal="center"/>
    </xf>
    <xf numFmtId="164" fontId="11" fillId="0" borderId="6" xfId="1" applyNumberFormat="1" applyFont="1" applyFill="1" applyBorder="1" applyAlignment="1">
      <alignment horizontal="center"/>
    </xf>
    <xf numFmtId="0" fontId="11" fillId="0" borderId="6" xfId="3" applyNumberFormat="1" applyFont="1" applyFill="1" applyBorder="1" applyAlignment="1">
      <alignment horizontal="center" wrapText="1"/>
    </xf>
    <xf numFmtId="0" fontId="11" fillId="0" borderId="6" xfId="0" applyNumberFormat="1" applyFont="1" applyFill="1" applyBorder="1" applyAlignment="1">
      <alignment horizontal="center"/>
    </xf>
    <xf numFmtId="0" fontId="11" fillId="0" borderId="6" xfId="0" applyNumberFormat="1" applyFont="1" applyFill="1" applyBorder="1" applyAlignment="1"/>
    <xf numFmtId="0" fontId="11" fillId="0" borderId="6" xfId="0" applyNumberFormat="1" applyFont="1" applyFill="1" applyBorder="1" applyAlignment="1">
      <alignment horizontal="right"/>
    </xf>
    <xf numFmtId="1" fontId="11" fillId="0" borderId="6" xfId="0" applyNumberFormat="1" applyFont="1" applyFill="1" applyBorder="1" applyAlignment="1">
      <alignment horizontal="center"/>
    </xf>
    <xf numFmtId="0" fontId="11" fillId="0" borderId="7" xfId="0" applyFont="1" applyFill="1" applyBorder="1"/>
    <xf numFmtId="0" fontId="12" fillId="0" borderId="0" xfId="0" applyFont="1" applyFill="1" applyAlignment="1">
      <alignment horizontal="center"/>
    </xf>
    <xf numFmtId="0" fontId="6" fillId="0" borderId="0" xfId="3" applyFont="1" applyFill="1"/>
    <xf numFmtId="164" fontId="2" fillId="0" borderId="0" xfId="1" applyNumberFormat="1" applyFont="1" applyFill="1"/>
    <xf numFmtId="0" fontId="2" fillId="0" borderId="0" xfId="3" applyFont="1" applyFill="1"/>
    <xf numFmtId="0" fontId="13" fillId="0" borderId="0" xfId="3" applyFont="1" applyFill="1" applyAlignment="1">
      <alignment horizontal="center"/>
    </xf>
    <xf numFmtId="1" fontId="13" fillId="0" borderId="0" xfId="3" applyNumberFormat="1" applyFont="1" applyFill="1" applyAlignment="1">
      <alignment horizont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12" fillId="0" borderId="0" xfId="0" applyFont="1" applyFill="1" applyAlignment="1"/>
    <xf numFmtId="0" fontId="15" fillId="0" borderId="0" xfId="0" applyFont="1" applyFill="1" applyAlignment="1"/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3" fillId="0" borderId="3" xfId="5" applyNumberFormat="1" applyFont="1" applyFill="1" applyBorder="1" applyAlignment="1">
      <alignment horizontal="center"/>
    </xf>
    <xf numFmtId="0" fontId="3" fillId="0" borderId="3" xfId="4" applyFont="1" applyFill="1" applyBorder="1" applyAlignment="1">
      <alignment horizontal="center"/>
    </xf>
    <xf numFmtId="0" fontId="3" fillId="0" borderId="3" xfId="4" applyFont="1" applyFill="1" applyBorder="1" applyAlignment="1"/>
    <xf numFmtId="14" fontId="6" fillId="0" borderId="8" xfId="4" applyNumberFormat="1" applyFont="1" applyFill="1" applyBorder="1" applyAlignment="1">
      <alignment horizontal="center"/>
    </xf>
    <xf numFmtId="14" fontId="6" fillId="0" borderId="9" xfId="4" applyNumberFormat="1" applyFont="1" applyFill="1" applyBorder="1" applyAlignment="1">
      <alignment horizontal="center"/>
    </xf>
    <xf numFmtId="14" fontId="6" fillId="0" borderId="10" xfId="4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1" applyNumberFormat="1" applyFont="1" applyFill="1" applyBorder="1"/>
  </cellXfs>
  <cellStyles count="6">
    <cellStyle name="Comma" xfId="1" builtinId="3"/>
    <cellStyle name="Normal" xfId="0" builtinId="0"/>
    <cellStyle name="Normal_QuyetDinhXLHV" xfId="3"/>
    <cellStyle name="Normal_Sheet1" xfId="4"/>
    <cellStyle name="Normal_Sheet2" xfId="5"/>
    <cellStyle name="Normal_TongketDTBCCaNhanTheoHocK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57150</xdr:rowOff>
    </xdr:from>
    <xdr:to>
      <xdr:col>11</xdr:col>
      <xdr:colOff>247650</xdr:colOff>
      <xdr:row>3</xdr:row>
      <xdr:rowOff>57150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486400" y="542925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3</xdr:row>
      <xdr:rowOff>47625</xdr:rowOff>
    </xdr:from>
    <xdr:to>
      <xdr:col>2</xdr:col>
      <xdr:colOff>962025</xdr:colOff>
      <xdr:row>3</xdr:row>
      <xdr:rowOff>47625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914400" y="5334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254"/>
  <sheetViews>
    <sheetView tabSelected="1" topLeftCell="A16" zoomScaleNormal="100" workbookViewId="0">
      <selection activeCell="N28" sqref="N28"/>
    </sheetView>
  </sheetViews>
  <sheetFormatPr defaultRowHeight="12.75" outlineLevelRow="2" x14ac:dyDescent="0.2"/>
  <cols>
    <col min="1" max="1" width="5.28515625" style="1" customWidth="1"/>
    <col min="2" max="2" width="18.5703125" style="3" bestFit="1" customWidth="1"/>
    <col min="3" max="3" width="22.140625" style="1" customWidth="1"/>
    <col min="4" max="4" width="8" style="1" bestFit="1" customWidth="1"/>
    <col min="5" max="5" width="10.5703125" style="2" customWidth="1"/>
    <col min="6" max="6" width="8.28515625" style="2" customWidth="1"/>
    <col min="7" max="7" width="11.85546875" style="2" bestFit="1" customWidth="1"/>
    <col min="8" max="8" width="10.140625" style="2" bestFit="1" customWidth="1"/>
    <col min="9" max="9" width="10" style="2" bestFit="1" customWidth="1"/>
    <col min="10" max="10" width="8.42578125" style="2" customWidth="1"/>
    <col min="11" max="11" width="9.85546875" style="1" bestFit="1" customWidth="1"/>
    <col min="12" max="13" width="17" style="1" customWidth="1"/>
    <col min="14" max="14" width="20.28515625" style="1" customWidth="1"/>
    <col min="15" max="15" width="9.85546875" style="1" customWidth="1"/>
    <col min="16" max="16" width="12.85546875" style="1" customWidth="1"/>
    <col min="17" max="17" width="13.5703125" style="1" customWidth="1"/>
    <col min="18" max="16384" width="9.140625" style="1"/>
  </cols>
  <sheetData>
    <row r="2" spans="1:20" ht="15.75" x14ac:dyDescent="0.25">
      <c r="A2" s="85" t="s">
        <v>74</v>
      </c>
      <c r="B2" s="85"/>
      <c r="C2" s="85"/>
      <c r="D2" s="80" t="s">
        <v>73</v>
      </c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20" ht="15.75" x14ac:dyDescent="0.25">
      <c r="A3" s="80" t="s">
        <v>72</v>
      </c>
      <c r="B3" s="80"/>
      <c r="C3" s="80"/>
      <c r="D3" s="80" t="s">
        <v>71</v>
      </c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20" x14ac:dyDescent="0.2">
      <c r="A4" s="59"/>
      <c r="B4" s="79"/>
      <c r="C4" s="59"/>
      <c r="D4" s="59"/>
      <c r="E4" s="59"/>
      <c r="F4" s="78"/>
      <c r="G4" s="78"/>
      <c r="H4" s="78"/>
      <c r="I4" s="78"/>
      <c r="J4" s="59"/>
      <c r="K4" s="59"/>
      <c r="L4" s="59"/>
      <c r="M4" s="59"/>
      <c r="N4" s="59">
        <f>3000000/5</f>
        <v>600000</v>
      </c>
    </row>
    <row r="5" spans="1:20" x14ac:dyDescent="0.2">
      <c r="A5" s="59"/>
      <c r="B5" s="79"/>
      <c r="C5" s="59"/>
      <c r="D5" s="59"/>
      <c r="E5" s="59"/>
      <c r="F5" s="78"/>
      <c r="G5" s="78"/>
      <c r="H5" s="78"/>
      <c r="I5" s="78"/>
      <c r="J5" s="59"/>
      <c r="K5" s="59"/>
      <c r="L5" s="59"/>
      <c r="M5" s="59"/>
      <c r="N5" s="59"/>
    </row>
    <row r="6" spans="1:20" x14ac:dyDescent="0.2">
      <c r="A6" s="59"/>
      <c r="B6" s="79"/>
      <c r="C6" s="59"/>
      <c r="D6" s="59"/>
      <c r="E6" s="59"/>
      <c r="F6" s="78"/>
      <c r="G6" s="78"/>
      <c r="H6" s="78"/>
      <c r="I6" s="78"/>
      <c r="J6" s="59"/>
      <c r="K6" s="59"/>
      <c r="L6" s="59"/>
      <c r="M6" s="59"/>
      <c r="N6" s="59"/>
    </row>
    <row r="7" spans="1:20" ht="18" x14ac:dyDescent="0.25">
      <c r="A7" s="86" t="s">
        <v>70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77"/>
    </row>
    <row r="8" spans="1:20" ht="15.75" x14ac:dyDescent="0.25">
      <c r="A8" s="80" t="s">
        <v>69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76"/>
    </row>
    <row r="9" spans="1:20" ht="15" x14ac:dyDescent="0.2">
      <c r="A9" s="81" t="s">
        <v>68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74"/>
    </row>
    <row r="10" spans="1:20" ht="15" x14ac:dyDescent="0.2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4"/>
    </row>
    <row r="11" spans="1:20" ht="16.5" thickBot="1" x14ac:dyDescent="0.3">
      <c r="A11" s="68"/>
      <c r="B11" s="73"/>
      <c r="C11" s="72"/>
      <c r="D11" s="72"/>
      <c r="E11" s="72"/>
      <c r="F11" s="72"/>
      <c r="G11" s="72"/>
      <c r="H11" s="72"/>
      <c r="I11" s="72"/>
      <c r="J11" s="71"/>
      <c r="K11" s="71"/>
      <c r="L11" s="70"/>
      <c r="M11" s="69" t="s">
        <v>67</v>
      </c>
      <c r="N11" s="68"/>
    </row>
    <row r="12" spans="1:20" ht="30.75" thickTop="1" x14ac:dyDescent="0.25">
      <c r="A12" s="67" t="s">
        <v>66</v>
      </c>
      <c r="B12" s="66" t="s">
        <v>65</v>
      </c>
      <c r="C12" s="65" t="s">
        <v>64</v>
      </c>
      <c r="D12" s="64"/>
      <c r="E12" s="63" t="s">
        <v>63</v>
      </c>
      <c r="F12" s="63" t="s">
        <v>62</v>
      </c>
      <c r="G12" s="63" t="s">
        <v>61</v>
      </c>
      <c r="H12" s="63" t="s">
        <v>60</v>
      </c>
      <c r="I12" s="63" t="s">
        <v>59</v>
      </c>
      <c r="J12" s="62" t="s">
        <v>58</v>
      </c>
      <c r="K12" s="61" t="s">
        <v>57</v>
      </c>
      <c r="L12" s="61" t="s">
        <v>56</v>
      </c>
      <c r="M12" s="60" t="s">
        <v>55</v>
      </c>
      <c r="N12" s="45" t="s">
        <v>12</v>
      </c>
    </row>
    <row r="13" spans="1:20" s="52" customFormat="1" ht="14.25" outlineLevel="2" x14ac:dyDescent="0.2">
      <c r="A13" s="51">
        <v>1</v>
      </c>
      <c r="B13" s="87">
        <v>141250532201</v>
      </c>
      <c r="C13" s="55" t="s">
        <v>13</v>
      </c>
      <c r="D13" s="55" t="s">
        <v>54</v>
      </c>
      <c r="E13" s="54">
        <v>34130</v>
      </c>
      <c r="F13" s="53" t="s">
        <v>76</v>
      </c>
      <c r="G13" s="53">
        <v>19</v>
      </c>
      <c r="H13" s="53">
        <v>8.16</v>
      </c>
      <c r="I13" s="50">
        <v>0.8</v>
      </c>
      <c r="J13" s="49" t="str">
        <f t="shared" ref="J13:J18" si="0">IF(AND(H13&gt;=9,I13=1,G13&gt;=10),"Xuất sắc",IF(AND(H13&gt;=8,I13&gt;=0.8,G13&gt;=10),"Giỏi",IF(AND(H13&gt;=7,I13&gt;=0.6,G13&gt;=10),"Khá",0)))</f>
        <v>Giỏi</v>
      </c>
      <c r="K13" s="48">
        <f t="shared" ref="K13:K18" si="1">IF(AND(G13&gt;=14,H13&gt;=9,I13=1),640000,IF(AND(G13&gt;=10,H13&gt;=9,I13=1),320000,IF(AND(G13&gt;=14,H13&gt;=8,I13&gt;=0.8),580000,IF(AND(G13&gt;=10,H13&gt;=8,I13&gt;=0.8),290000,IF(AND(G13&gt;=14,H13&gt;=7,I13&gt;=0.6),520000,IF(AND(G13&gt;=10,H13&gt;=7,I13&gt;=0.6),260000,0))))))</f>
        <v>580000</v>
      </c>
      <c r="L13" s="47">
        <f t="shared" ref="L13:L18" si="2">K13*5</f>
        <v>2900000</v>
      </c>
      <c r="M13" s="46"/>
      <c r="N13" s="45">
        <v>1</v>
      </c>
      <c r="O13" s="59"/>
      <c r="P13" s="59"/>
      <c r="Q13" s="59"/>
      <c r="R13" s="59"/>
      <c r="S13" s="59"/>
      <c r="T13" s="59"/>
    </row>
    <row r="14" spans="1:20" s="52" customFormat="1" ht="14.25" outlineLevel="2" x14ac:dyDescent="0.2">
      <c r="A14" s="51">
        <v>2</v>
      </c>
      <c r="B14" s="87">
        <v>141250532202</v>
      </c>
      <c r="C14" s="55" t="s">
        <v>30</v>
      </c>
      <c r="D14" s="55" t="s">
        <v>21</v>
      </c>
      <c r="E14" s="54">
        <v>34799</v>
      </c>
      <c r="F14" s="53" t="s">
        <v>76</v>
      </c>
      <c r="G14" s="53">
        <v>25</v>
      </c>
      <c r="H14" s="53">
        <v>8.4700000000000006</v>
      </c>
      <c r="I14" s="50">
        <v>0.8</v>
      </c>
      <c r="J14" s="49" t="str">
        <f t="shared" si="0"/>
        <v>Giỏi</v>
      </c>
      <c r="K14" s="48">
        <f t="shared" si="1"/>
        <v>580000</v>
      </c>
      <c r="L14" s="47">
        <f t="shared" si="2"/>
        <v>2900000</v>
      </c>
      <c r="M14" s="46"/>
      <c r="N14" s="45">
        <v>1</v>
      </c>
      <c r="O14" s="59"/>
      <c r="P14" s="59"/>
      <c r="Q14" s="59"/>
      <c r="R14" s="59"/>
      <c r="S14" s="59"/>
      <c r="T14" s="59"/>
    </row>
    <row r="15" spans="1:20" s="52" customFormat="1" ht="14.25" outlineLevel="2" x14ac:dyDescent="0.2">
      <c r="A15" s="51">
        <v>3</v>
      </c>
      <c r="B15" s="87">
        <v>141250532206</v>
      </c>
      <c r="C15" s="55" t="s">
        <v>53</v>
      </c>
      <c r="D15" s="55" t="s">
        <v>16</v>
      </c>
      <c r="E15" s="54">
        <v>34507</v>
      </c>
      <c r="F15" s="53" t="s">
        <v>76</v>
      </c>
      <c r="G15" s="53">
        <v>25</v>
      </c>
      <c r="H15" s="53">
        <v>9.0299999999999994</v>
      </c>
      <c r="I15" s="50">
        <v>1</v>
      </c>
      <c r="J15" s="49" t="str">
        <f t="shared" si="0"/>
        <v>Xuất sắc</v>
      </c>
      <c r="K15" s="48">
        <f t="shared" si="1"/>
        <v>640000</v>
      </c>
      <c r="L15" s="47">
        <f t="shared" si="2"/>
        <v>3200000</v>
      </c>
      <c r="M15" s="46"/>
      <c r="N15" s="45"/>
      <c r="O15" s="59"/>
      <c r="P15" s="59"/>
      <c r="Q15" s="59"/>
      <c r="R15" s="59"/>
      <c r="S15" s="59"/>
      <c r="T15" s="59"/>
    </row>
    <row r="16" spans="1:20" s="52" customFormat="1" ht="14.25" outlineLevel="2" x14ac:dyDescent="0.2">
      <c r="A16" s="51">
        <v>4</v>
      </c>
      <c r="B16" s="87">
        <v>141250532207</v>
      </c>
      <c r="C16" s="55" t="s">
        <v>52</v>
      </c>
      <c r="D16" s="55" t="s">
        <v>26</v>
      </c>
      <c r="E16" s="54">
        <v>34787</v>
      </c>
      <c r="F16" s="53" t="s">
        <v>76</v>
      </c>
      <c r="G16" s="53">
        <v>23</v>
      </c>
      <c r="H16" s="53">
        <v>8.33</v>
      </c>
      <c r="I16" s="50">
        <v>0.8</v>
      </c>
      <c r="J16" s="49" t="str">
        <f t="shared" si="0"/>
        <v>Giỏi</v>
      </c>
      <c r="K16" s="48">
        <f t="shared" si="1"/>
        <v>580000</v>
      </c>
      <c r="L16" s="47">
        <f t="shared" si="2"/>
        <v>2900000</v>
      </c>
      <c r="M16" s="46"/>
      <c r="N16" s="45">
        <v>1</v>
      </c>
      <c r="O16" s="59"/>
      <c r="P16" s="59"/>
      <c r="Q16" s="59"/>
      <c r="R16" s="59"/>
      <c r="S16" s="59"/>
      <c r="T16" s="59"/>
    </row>
    <row r="17" spans="1:14" ht="14.25" outlineLevel="1" x14ac:dyDescent="0.2">
      <c r="A17" s="51">
        <v>5</v>
      </c>
      <c r="B17" s="87">
        <v>141250532208</v>
      </c>
      <c r="C17" s="55" t="s">
        <v>51</v>
      </c>
      <c r="D17" s="55" t="s">
        <v>50</v>
      </c>
      <c r="E17" s="54">
        <v>34514</v>
      </c>
      <c r="F17" s="53" t="s">
        <v>76</v>
      </c>
      <c r="G17" s="53">
        <v>25</v>
      </c>
      <c r="H17" s="53">
        <v>8.15</v>
      </c>
      <c r="I17" s="50">
        <v>0.8</v>
      </c>
      <c r="J17" s="49" t="str">
        <f t="shared" si="0"/>
        <v>Giỏi</v>
      </c>
      <c r="K17" s="48">
        <f t="shared" si="1"/>
        <v>580000</v>
      </c>
      <c r="L17" s="47">
        <f t="shared" si="2"/>
        <v>2900000</v>
      </c>
      <c r="M17" s="46"/>
      <c r="N17" s="45"/>
    </row>
    <row r="18" spans="1:14" ht="14.25" outlineLevel="1" x14ac:dyDescent="0.2">
      <c r="A18" s="51">
        <v>6</v>
      </c>
      <c r="B18" s="87">
        <v>141250532209</v>
      </c>
      <c r="C18" s="55" t="s">
        <v>49</v>
      </c>
      <c r="D18" s="55" t="s">
        <v>17</v>
      </c>
      <c r="E18" s="54">
        <v>34854</v>
      </c>
      <c r="F18" s="53" t="s">
        <v>76</v>
      </c>
      <c r="G18" s="53">
        <v>21</v>
      </c>
      <c r="H18" s="53">
        <v>8.5500000000000007</v>
      </c>
      <c r="I18" s="50">
        <v>0.8</v>
      </c>
      <c r="J18" s="49" t="str">
        <f t="shared" si="0"/>
        <v>Giỏi</v>
      </c>
      <c r="K18" s="48">
        <f>IF(AND(G18&gt;=14,H18&gt;=9,I18=1),640000,IF(AND(G18&gt;=10,H18&gt;=9,I18=1),320000,IF(AND(G18&gt;=14,H18&gt;=8,I18&gt;=0.8),580000,IF(AND(G18&gt;=10,H18&gt;=8,I18&gt;=0.8),290000,IF(AND(G18&gt;=14,H18&gt;=7,I18&gt;=0.6),520000,IF(AND(G18&gt;=10,H18&gt;=7,I18&gt;=0.6),260000,0))))))</f>
        <v>580000</v>
      </c>
      <c r="L18" s="47">
        <f t="shared" si="2"/>
        <v>2900000</v>
      </c>
      <c r="M18" s="46"/>
      <c r="N18" s="45" t="s">
        <v>48</v>
      </c>
    </row>
    <row r="19" spans="1:14" ht="14.25" outlineLevel="1" x14ac:dyDescent="0.2">
      <c r="A19" s="51">
        <v>7</v>
      </c>
      <c r="B19" s="87">
        <v>141250532210</v>
      </c>
      <c r="C19" s="58" t="s">
        <v>47</v>
      </c>
      <c r="D19" s="58" t="s">
        <v>28</v>
      </c>
      <c r="E19" s="57">
        <v>34971</v>
      </c>
      <c r="F19" s="53" t="s">
        <v>76</v>
      </c>
      <c r="G19" s="56">
        <v>23</v>
      </c>
      <c r="H19" s="56">
        <v>7.97</v>
      </c>
      <c r="I19" s="50">
        <v>0.8</v>
      </c>
      <c r="J19" s="49" t="str">
        <f t="shared" ref="J19:J34" si="3">IF(AND(H19&gt;=9,I19=1,G19&gt;=10),"Xuất sắc",IF(AND(H19&gt;=8,I19&gt;=0.8,G19&gt;=10),"Giỏi",IF(AND(H19&gt;=7,I19&gt;=0.6,G19&gt;=10),"Khá",0)))</f>
        <v>Khá</v>
      </c>
      <c r="K19" s="48">
        <f t="shared" ref="K19:K34" si="4">IF(AND(G19&gt;=14,H19&gt;=9,I19=1),640000,IF(AND(G19&gt;=10,H19&gt;=9,I19=1),320000,IF(AND(G19&gt;=14,H19&gt;=8,I19&gt;=0.8),580000,IF(AND(G19&gt;=10,H19&gt;=8,I19&gt;=0.8),290000,IF(AND(G19&gt;=14,H19&gt;=7,I19&gt;=0.6),520000,IF(AND(G19&gt;=10,H19&gt;=7,I19&gt;=0.6),260000,0))))))</f>
        <v>520000</v>
      </c>
      <c r="L19" s="47">
        <f t="shared" ref="L19:L35" si="5">K19*5</f>
        <v>2600000</v>
      </c>
      <c r="M19" s="46"/>
      <c r="N19" s="45"/>
    </row>
    <row r="20" spans="1:14" ht="14.25" outlineLevel="1" x14ac:dyDescent="0.2">
      <c r="A20" s="51">
        <v>8</v>
      </c>
      <c r="B20" s="87">
        <v>141250532211</v>
      </c>
      <c r="C20" s="58" t="s">
        <v>9</v>
      </c>
      <c r="D20" s="58" t="s">
        <v>25</v>
      </c>
      <c r="E20" s="57">
        <v>35124</v>
      </c>
      <c r="F20" s="53" t="s">
        <v>76</v>
      </c>
      <c r="G20" s="56">
        <v>22</v>
      </c>
      <c r="H20" s="56">
        <v>7.4</v>
      </c>
      <c r="I20" s="50">
        <v>0.8</v>
      </c>
      <c r="J20" s="49" t="str">
        <f t="shared" si="3"/>
        <v>Khá</v>
      </c>
      <c r="K20" s="48">
        <f t="shared" si="4"/>
        <v>520000</v>
      </c>
      <c r="L20" s="47">
        <f t="shared" si="5"/>
        <v>2600000</v>
      </c>
      <c r="M20" s="46"/>
      <c r="N20" s="45"/>
    </row>
    <row r="21" spans="1:14" ht="14.25" outlineLevel="1" x14ac:dyDescent="0.2">
      <c r="A21" s="51">
        <v>9</v>
      </c>
      <c r="B21" s="87">
        <v>141250532212</v>
      </c>
      <c r="C21" s="55" t="s">
        <v>11</v>
      </c>
      <c r="D21" s="55" t="s">
        <v>46</v>
      </c>
      <c r="E21" s="54">
        <v>34597</v>
      </c>
      <c r="F21" s="53" t="s">
        <v>76</v>
      </c>
      <c r="G21" s="53">
        <v>25</v>
      </c>
      <c r="H21" s="53">
        <v>9.15</v>
      </c>
      <c r="I21" s="50">
        <v>0.8</v>
      </c>
      <c r="J21" s="49" t="str">
        <f t="shared" si="3"/>
        <v>Giỏi</v>
      </c>
      <c r="K21" s="48">
        <f t="shared" si="4"/>
        <v>580000</v>
      </c>
      <c r="L21" s="47">
        <f t="shared" si="5"/>
        <v>2900000</v>
      </c>
      <c r="M21" s="46"/>
      <c r="N21" s="45">
        <v>1</v>
      </c>
    </row>
    <row r="22" spans="1:14" ht="14.25" outlineLevel="1" x14ac:dyDescent="0.2">
      <c r="A22" s="51">
        <v>10</v>
      </c>
      <c r="B22" s="87">
        <v>141250532163</v>
      </c>
      <c r="C22" s="55" t="s">
        <v>45</v>
      </c>
      <c r="D22" s="55" t="s">
        <v>19</v>
      </c>
      <c r="E22" s="54">
        <v>34946</v>
      </c>
      <c r="F22" s="53" t="s">
        <v>77</v>
      </c>
      <c r="G22" s="53">
        <v>26</v>
      </c>
      <c r="H22" s="53">
        <v>9.0299999999999994</v>
      </c>
      <c r="I22" s="50">
        <v>1</v>
      </c>
      <c r="J22" s="49" t="str">
        <f t="shared" si="3"/>
        <v>Xuất sắc</v>
      </c>
      <c r="K22" s="48">
        <f t="shared" si="4"/>
        <v>640000</v>
      </c>
      <c r="L22" s="47">
        <f t="shared" si="5"/>
        <v>3200000</v>
      </c>
      <c r="M22" s="46"/>
      <c r="N22" s="45"/>
    </row>
    <row r="23" spans="1:14" ht="14.25" outlineLevel="1" x14ac:dyDescent="0.2">
      <c r="A23" s="51">
        <v>11</v>
      </c>
      <c r="B23" s="87">
        <v>141250532165</v>
      </c>
      <c r="C23" s="55" t="s">
        <v>44</v>
      </c>
      <c r="D23" s="55" t="s">
        <v>14</v>
      </c>
      <c r="E23" s="54">
        <v>34797</v>
      </c>
      <c r="F23" s="53" t="s">
        <v>77</v>
      </c>
      <c r="G23" s="53">
        <v>27</v>
      </c>
      <c r="H23" s="53">
        <v>8.77</v>
      </c>
      <c r="I23" s="50">
        <v>0.8</v>
      </c>
      <c r="J23" s="49" t="str">
        <f t="shared" si="3"/>
        <v>Giỏi</v>
      </c>
      <c r="K23" s="48">
        <f t="shared" si="4"/>
        <v>580000</v>
      </c>
      <c r="L23" s="47">
        <f t="shared" si="5"/>
        <v>2900000</v>
      </c>
      <c r="M23" s="46"/>
      <c r="N23" s="45"/>
    </row>
    <row r="24" spans="1:14" ht="14.25" outlineLevel="1" x14ac:dyDescent="0.2">
      <c r="A24" s="51">
        <v>12</v>
      </c>
      <c r="B24" s="87">
        <v>141250532166</v>
      </c>
      <c r="C24" s="55" t="s">
        <v>43</v>
      </c>
      <c r="D24" s="55" t="s">
        <v>15</v>
      </c>
      <c r="E24" s="54">
        <v>34802</v>
      </c>
      <c r="F24" s="53" t="s">
        <v>77</v>
      </c>
      <c r="G24" s="53">
        <v>27</v>
      </c>
      <c r="H24" s="53">
        <v>8.66</v>
      </c>
      <c r="I24" s="50">
        <v>0.8</v>
      </c>
      <c r="J24" s="49" t="str">
        <f t="shared" si="3"/>
        <v>Giỏi</v>
      </c>
      <c r="K24" s="48">
        <f t="shared" si="4"/>
        <v>580000</v>
      </c>
      <c r="L24" s="47">
        <f t="shared" si="5"/>
        <v>2900000</v>
      </c>
      <c r="M24" s="46"/>
      <c r="N24" s="45"/>
    </row>
    <row r="25" spans="1:14" ht="14.25" outlineLevel="1" x14ac:dyDescent="0.2">
      <c r="A25" s="51">
        <v>13</v>
      </c>
      <c r="B25" s="87">
        <v>141250532171</v>
      </c>
      <c r="C25" s="55" t="s">
        <v>10</v>
      </c>
      <c r="D25" s="55" t="s">
        <v>42</v>
      </c>
      <c r="E25" s="54">
        <v>34749</v>
      </c>
      <c r="F25" s="53" t="s">
        <v>77</v>
      </c>
      <c r="G25" s="53">
        <v>26</v>
      </c>
      <c r="H25" s="53">
        <v>8.51</v>
      </c>
      <c r="I25" s="50">
        <v>0.8</v>
      </c>
      <c r="J25" s="49" t="str">
        <f t="shared" si="3"/>
        <v>Giỏi</v>
      </c>
      <c r="K25" s="48">
        <f t="shared" si="4"/>
        <v>580000</v>
      </c>
      <c r="L25" s="47">
        <f t="shared" si="5"/>
        <v>2900000</v>
      </c>
      <c r="M25" s="46"/>
      <c r="N25" s="45"/>
    </row>
    <row r="26" spans="1:14" ht="14.25" outlineLevel="1" x14ac:dyDescent="0.2">
      <c r="A26" s="51">
        <v>14</v>
      </c>
      <c r="B26" s="87">
        <v>141250532173</v>
      </c>
      <c r="C26" s="55" t="s">
        <v>27</v>
      </c>
      <c r="D26" s="55" t="s">
        <v>41</v>
      </c>
      <c r="E26" s="54">
        <v>34521</v>
      </c>
      <c r="F26" s="53" t="s">
        <v>77</v>
      </c>
      <c r="G26" s="53">
        <v>25</v>
      </c>
      <c r="H26" s="53">
        <v>8.5</v>
      </c>
      <c r="I26" s="50">
        <v>0.8</v>
      </c>
      <c r="J26" s="49" t="str">
        <f t="shared" si="3"/>
        <v>Giỏi</v>
      </c>
      <c r="K26" s="48">
        <f t="shared" si="4"/>
        <v>580000</v>
      </c>
      <c r="L26" s="47">
        <f t="shared" si="5"/>
        <v>2900000</v>
      </c>
      <c r="M26" s="46"/>
      <c r="N26" s="45"/>
    </row>
    <row r="27" spans="1:14" ht="14.25" outlineLevel="1" x14ac:dyDescent="0.2">
      <c r="A27" s="51">
        <v>15</v>
      </c>
      <c r="B27" s="87">
        <v>141250532174</v>
      </c>
      <c r="C27" s="55" t="s">
        <v>29</v>
      </c>
      <c r="D27" s="55" t="s">
        <v>22</v>
      </c>
      <c r="E27" s="54">
        <v>34602</v>
      </c>
      <c r="F27" s="53" t="s">
        <v>77</v>
      </c>
      <c r="G27" s="53">
        <v>35</v>
      </c>
      <c r="H27" s="53">
        <v>8.31</v>
      </c>
      <c r="I27" s="50">
        <v>0.8</v>
      </c>
      <c r="J27" s="49" t="str">
        <f t="shared" si="3"/>
        <v>Giỏi</v>
      </c>
      <c r="K27" s="48">
        <f t="shared" si="4"/>
        <v>580000</v>
      </c>
      <c r="L27" s="47">
        <f t="shared" si="5"/>
        <v>2900000</v>
      </c>
      <c r="M27" s="46"/>
      <c r="N27" s="45">
        <v>1</v>
      </c>
    </row>
    <row r="28" spans="1:14" ht="14.25" outlineLevel="1" x14ac:dyDescent="0.2">
      <c r="A28" s="51">
        <v>16</v>
      </c>
      <c r="B28" s="87">
        <v>141250532175</v>
      </c>
      <c r="C28" s="55" t="s">
        <v>40</v>
      </c>
      <c r="D28" s="55" t="s">
        <v>39</v>
      </c>
      <c r="E28" s="54">
        <v>34732</v>
      </c>
      <c r="F28" s="53" t="s">
        <v>77</v>
      </c>
      <c r="G28" s="53">
        <v>29</v>
      </c>
      <c r="H28" s="53">
        <v>8.27</v>
      </c>
      <c r="I28" s="50">
        <v>0.8</v>
      </c>
      <c r="J28" s="49" t="str">
        <f t="shared" si="3"/>
        <v>Giỏi</v>
      </c>
      <c r="K28" s="48">
        <f t="shared" si="4"/>
        <v>580000</v>
      </c>
      <c r="L28" s="47">
        <f t="shared" si="5"/>
        <v>2900000</v>
      </c>
      <c r="M28" s="46"/>
      <c r="N28" s="45">
        <v>1</v>
      </c>
    </row>
    <row r="29" spans="1:14" ht="14.25" outlineLevel="1" x14ac:dyDescent="0.2">
      <c r="A29" s="51">
        <v>17</v>
      </c>
      <c r="B29" s="87">
        <v>141250532178</v>
      </c>
      <c r="C29" s="55" t="s">
        <v>38</v>
      </c>
      <c r="D29" s="55" t="s">
        <v>18</v>
      </c>
      <c r="E29" s="54">
        <v>34449</v>
      </c>
      <c r="F29" s="53" t="s">
        <v>77</v>
      </c>
      <c r="G29" s="53">
        <v>28</v>
      </c>
      <c r="H29" s="53">
        <v>8.2200000000000006</v>
      </c>
      <c r="I29" s="50">
        <v>0.8</v>
      </c>
      <c r="J29" s="49" t="str">
        <f t="shared" si="3"/>
        <v>Giỏi</v>
      </c>
      <c r="K29" s="48">
        <f t="shared" si="4"/>
        <v>580000</v>
      </c>
      <c r="L29" s="47">
        <f t="shared" si="5"/>
        <v>2900000</v>
      </c>
      <c r="M29" s="46"/>
      <c r="N29" s="45">
        <v>1</v>
      </c>
    </row>
    <row r="30" spans="1:14" ht="14.25" outlineLevel="1" x14ac:dyDescent="0.2">
      <c r="A30" s="51">
        <v>18</v>
      </c>
      <c r="B30" s="87">
        <v>141250532179</v>
      </c>
      <c r="C30" s="55" t="s">
        <v>37</v>
      </c>
      <c r="D30" s="55" t="s">
        <v>23</v>
      </c>
      <c r="E30" s="54">
        <v>34468</v>
      </c>
      <c r="F30" s="53" t="s">
        <v>77</v>
      </c>
      <c r="G30" s="53">
        <v>34</v>
      </c>
      <c r="H30" s="53">
        <v>8.1300000000000008</v>
      </c>
      <c r="I30" s="50">
        <v>0.8</v>
      </c>
      <c r="J30" s="49" t="str">
        <f t="shared" si="3"/>
        <v>Giỏi</v>
      </c>
      <c r="K30" s="48">
        <f t="shared" si="4"/>
        <v>580000</v>
      </c>
      <c r="L30" s="47">
        <f t="shared" si="5"/>
        <v>2900000</v>
      </c>
      <c r="M30" s="46"/>
      <c r="N30" s="45">
        <v>1</v>
      </c>
    </row>
    <row r="31" spans="1:14" ht="14.25" outlineLevel="1" x14ac:dyDescent="0.2">
      <c r="A31" s="51">
        <v>19</v>
      </c>
      <c r="B31" s="87">
        <v>141250532180</v>
      </c>
      <c r="C31" s="55" t="s">
        <v>36</v>
      </c>
      <c r="D31" s="55" t="s">
        <v>24</v>
      </c>
      <c r="E31" s="54">
        <v>34384</v>
      </c>
      <c r="F31" s="53" t="s">
        <v>77</v>
      </c>
      <c r="G31" s="53">
        <v>22</v>
      </c>
      <c r="H31" s="53">
        <v>8.07</v>
      </c>
      <c r="I31" s="50">
        <v>0.8</v>
      </c>
      <c r="J31" s="49" t="str">
        <f t="shared" si="3"/>
        <v>Giỏi</v>
      </c>
      <c r="K31" s="48">
        <f t="shared" si="4"/>
        <v>580000</v>
      </c>
      <c r="L31" s="47">
        <f t="shared" si="5"/>
        <v>2900000</v>
      </c>
      <c r="M31" s="46"/>
      <c r="N31" s="45"/>
    </row>
    <row r="32" spans="1:14" ht="14.25" outlineLevel="1" x14ac:dyDescent="0.2">
      <c r="A32" s="51">
        <v>20</v>
      </c>
      <c r="B32" s="87">
        <v>141250532181</v>
      </c>
      <c r="C32" s="55" t="s">
        <v>35</v>
      </c>
      <c r="D32" s="55" t="s">
        <v>20</v>
      </c>
      <c r="E32" s="54">
        <v>35022</v>
      </c>
      <c r="F32" s="53" t="s">
        <v>77</v>
      </c>
      <c r="G32" s="53">
        <v>25</v>
      </c>
      <c r="H32" s="53">
        <v>8.06</v>
      </c>
      <c r="I32" s="50">
        <v>0.8</v>
      </c>
      <c r="J32" s="49" t="str">
        <f t="shared" si="3"/>
        <v>Giỏi</v>
      </c>
      <c r="K32" s="48">
        <f t="shared" si="4"/>
        <v>580000</v>
      </c>
      <c r="L32" s="47">
        <f t="shared" si="5"/>
        <v>2900000</v>
      </c>
      <c r="M32" s="46"/>
      <c r="N32" s="45">
        <v>1</v>
      </c>
    </row>
    <row r="33" spans="1:14" ht="14.25" outlineLevel="1" x14ac:dyDescent="0.2">
      <c r="A33" s="51">
        <v>21</v>
      </c>
      <c r="B33" s="87">
        <v>141250532182</v>
      </c>
      <c r="C33" s="55" t="s">
        <v>34</v>
      </c>
      <c r="D33" s="55" t="s">
        <v>33</v>
      </c>
      <c r="E33" s="54">
        <v>35042</v>
      </c>
      <c r="F33" s="53" t="s">
        <v>77</v>
      </c>
      <c r="G33" s="53">
        <v>33</v>
      </c>
      <c r="H33" s="53">
        <v>8</v>
      </c>
      <c r="I33" s="50">
        <v>0.8</v>
      </c>
      <c r="J33" s="49" t="str">
        <f t="shared" si="3"/>
        <v>Giỏi</v>
      </c>
      <c r="K33" s="48">
        <f t="shared" si="4"/>
        <v>580000</v>
      </c>
      <c r="L33" s="47">
        <f t="shared" si="5"/>
        <v>2900000</v>
      </c>
      <c r="M33" s="46"/>
      <c r="N33" s="45"/>
    </row>
    <row r="34" spans="1:14" ht="14.25" outlineLevel="1" x14ac:dyDescent="0.2">
      <c r="A34" s="51">
        <v>22</v>
      </c>
      <c r="B34" s="87">
        <v>141250532182</v>
      </c>
      <c r="C34" s="55" t="s">
        <v>32</v>
      </c>
      <c r="D34" s="55" t="s">
        <v>31</v>
      </c>
      <c r="E34" s="54">
        <v>34984</v>
      </c>
      <c r="F34" s="53" t="s">
        <v>77</v>
      </c>
      <c r="G34" s="53">
        <v>15</v>
      </c>
      <c r="H34" s="53">
        <v>7.85</v>
      </c>
      <c r="I34" s="50">
        <v>0.8</v>
      </c>
      <c r="J34" s="49" t="str">
        <f t="shared" si="3"/>
        <v>Khá</v>
      </c>
      <c r="K34" s="48">
        <f t="shared" si="4"/>
        <v>520000</v>
      </c>
      <c r="L34" s="47">
        <f t="shared" si="5"/>
        <v>2600000</v>
      </c>
      <c r="M34" s="46"/>
      <c r="N34" s="45"/>
    </row>
    <row r="35" spans="1:14" ht="14.25" outlineLevel="1" x14ac:dyDescent="0.2">
      <c r="A35" s="51">
        <v>23</v>
      </c>
      <c r="B35" s="88"/>
      <c r="C35" s="89"/>
      <c r="D35" s="89"/>
      <c r="E35" s="90" t="s">
        <v>75</v>
      </c>
      <c r="F35" s="91"/>
      <c r="G35" s="92"/>
      <c r="H35" s="93"/>
      <c r="I35" s="93"/>
      <c r="J35" s="94"/>
      <c r="K35" s="47"/>
      <c r="L35" s="47">
        <f t="shared" si="5"/>
        <v>0</v>
      </c>
      <c r="M35" s="46"/>
    </row>
    <row r="36" spans="1:14" outlineLevel="1" x14ac:dyDescent="0.2">
      <c r="A36" s="44"/>
      <c r="B36" s="43"/>
      <c r="C36" s="42"/>
      <c r="D36" s="41"/>
      <c r="E36" s="40"/>
      <c r="F36" s="4"/>
      <c r="G36" s="39"/>
      <c r="H36" s="39"/>
      <c r="I36" s="38"/>
      <c r="J36" s="37" t="s">
        <v>8</v>
      </c>
      <c r="K36" s="36"/>
      <c r="L36" s="24">
        <f>SUBTOTAL(9,L13:L34)</f>
        <v>63500000</v>
      </c>
      <c r="M36" s="35"/>
      <c r="N36" s="45"/>
    </row>
    <row r="37" spans="1:14" outlineLevel="1" x14ac:dyDescent="0.2">
      <c r="A37" s="33"/>
      <c r="B37" s="32"/>
      <c r="C37" s="31"/>
      <c r="D37" s="30"/>
      <c r="E37" s="29"/>
      <c r="F37" s="28"/>
      <c r="G37" s="28"/>
      <c r="H37" s="28"/>
      <c r="I37" s="28"/>
      <c r="J37" s="1"/>
      <c r="K37" s="27"/>
      <c r="L37" s="24"/>
      <c r="M37" s="26"/>
      <c r="N37" s="45"/>
    </row>
    <row r="38" spans="1:14" outlineLevel="1" x14ac:dyDescent="0.2">
      <c r="A38" s="13"/>
      <c r="B38" s="25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45"/>
    </row>
    <row r="39" spans="1:14" outlineLevel="1" x14ac:dyDescent="0.2">
      <c r="A39" s="13"/>
      <c r="B39" s="2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4"/>
    </row>
    <row r="40" spans="1:14" x14ac:dyDescent="0.2">
      <c r="A40" s="82" t="s">
        <v>7</v>
      </c>
      <c r="B40" s="82"/>
      <c r="C40" s="82" t="s">
        <v>6</v>
      </c>
      <c r="D40" s="82"/>
      <c r="E40" s="18"/>
      <c r="F40" s="82" t="s">
        <v>5</v>
      </c>
      <c r="G40" s="82"/>
      <c r="H40" s="82"/>
      <c r="I40" s="82"/>
      <c r="J40" s="82"/>
      <c r="L40" s="82" t="s">
        <v>4</v>
      </c>
      <c r="M40" s="82"/>
      <c r="N40" s="24"/>
    </row>
    <row r="41" spans="1:14" x14ac:dyDescent="0.2">
      <c r="A41" s="13"/>
      <c r="B41" s="22"/>
      <c r="C41" s="15"/>
      <c r="D41" s="15"/>
      <c r="E41" s="15"/>
      <c r="F41" s="16"/>
      <c r="G41" s="16"/>
      <c r="H41" s="16"/>
      <c r="I41" s="16"/>
      <c r="J41" s="15"/>
      <c r="K41" s="21"/>
      <c r="L41" s="15"/>
      <c r="M41" s="20"/>
      <c r="N41" s="14"/>
    </row>
    <row r="42" spans="1:14" x14ac:dyDescent="0.2">
      <c r="A42" s="13"/>
      <c r="B42" s="22"/>
      <c r="C42" s="15"/>
      <c r="D42" s="15"/>
      <c r="E42" s="18"/>
      <c r="F42" s="16"/>
      <c r="G42" s="16"/>
      <c r="H42" s="16"/>
      <c r="I42" s="16"/>
      <c r="J42" s="15"/>
      <c r="K42" s="21"/>
      <c r="L42" s="15"/>
      <c r="M42" s="20"/>
      <c r="N42" s="24"/>
    </row>
    <row r="43" spans="1:14" x14ac:dyDescent="0.2">
      <c r="A43" s="13"/>
      <c r="B43" s="22"/>
      <c r="C43" s="15"/>
      <c r="D43" s="15"/>
      <c r="E43" s="18"/>
      <c r="F43" s="16"/>
      <c r="G43" s="16"/>
      <c r="H43" s="16"/>
      <c r="I43" s="16"/>
      <c r="J43" s="15"/>
      <c r="K43" s="21"/>
      <c r="L43" s="15"/>
      <c r="M43" s="20"/>
      <c r="N43" s="21"/>
    </row>
    <row r="44" spans="1:14" x14ac:dyDescent="0.2">
      <c r="A44" s="13"/>
      <c r="B44" s="22"/>
      <c r="C44" s="15"/>
      <c r="D44" s="15"/>
      <c r="E44" s="18"/>
      <c r="F44" s="16"/>
      <c r="G44" s="16"/>
      <c r="H44" s="16"/>
      <c r="I44" s="16"/>
      <c r="J44" s="15"/>
      <c r="K44" s="21"/>
      <c r="L44" s="15"/>
      <c r="M44" s="20"/>
      <c r="N44" s="21"/>
    </row>
    <row r="45" spans="1:14" x14ac:dyDescent="0.2">
      <c r="A45" s="13"/>
      <c r="B45" s="22"/>
      <c r="C45" s="15"/>
      <c r="D45" s="15"/>
      <c r="E45" s="18"/>
      <c r="F45" s="16"/>
      <c r="G45" s="16"/>
      <c r="H45" s="16"/>
      <c r="I45" s="16"/>
      <c r="J45" s="15"/>
      <c r="K45" s="21"/>
      <c r="L45" s="15"/>
      <c r="M45" s="20"/>
      <c r="N45" s="21"/>
    </row>
    <row r="46" spans="1:14" x14ac:dyDescent="0.2">
      <c r="A46" s="13"/>
      <c r="B46" s="22"/>
      <c r="C46" s="15"/>
      <c r="D46" s="15"/>
      <c r="E46" s="18"/>
      <c r="F46" s="16"/>
      <c r="G46" s="16"/>
      <c r="H46" s="16"/>
      <c r="I46" s="16"/>
      <c r="J46" s="15"/>
      <c r="K46" s="21"/>
      <c r="L46" s="15"/>
      <c r="M46" s="20"/>
      <c r="N46" s="21"/>
    </row>
    <row r="47" spans="1:14" x14ac:dyDescent="0.2">
      <c r="A47" s="84" t="s">
        <v>3</v>
      </c>
      <c r="B47" s="84"/>
      <c r="C47" s="82" t="s">
        <v>2</v>
      </c>
      <c r="D47" s="82"/>
      <c r="E47" s="18"/>
      <c r="F47" s="82" t="s">
        <v>1</v>
      </c>
      <c r="G47" s="82"/>
      <c r="H47" s="82"/>
      <c r="I47" s="82"/>
      <c r="J47" s="82"/>
      <c r="L47" s="82" t="s">
        <v>0</v>
      </c>
      <c r="M47" s="82"/>
      <c r="N47" s="24"/>
    </row>
    <row r="48" spans="1:14" x14ac:dyDescent="0.2">
      <c r="N48" s="23"/>
    </row>
    <row r="49" spans="8:14" x14ac:dyDescent="0.2">
      <c r="N49" s="19"/>
    </row>
    <row r="50" spans="8:14" x14ac:dyDescent="0.2">
      <c r="N50" s="17"/>
    </row>
    <row r="56" spans="8:14" x14ac:dyDescent="0.2">
      <c r="J56" s="1"/>
    </row>
    <row r="57" spans="8:14" x14ac:dyDescent="0.2">
      <c r="H57" s="12"/>
      <c r="I57" s="8"/>
      <c r="J57" s="1"/>
    </row>
    <row r="58" spans="8:14" x14ac:dyDescent="0.2">
      <c r="H58" s="12"/>
      <c r="I58" s="8"/>
      <c r="J58" s="1"/>
    </row>
    <row r="59" spans="8:14" x14ac:dyDescent="0.2">
      <c r="H59" s="12"/>
      <c r="I59" s="8"/>
      <c r="J59" s="1"/>
    </row>
    <row r="60" spans="8:14" x14ac:dyDescent="0.2">
      <c r="H60" s="12"/>
      <c r="I60" s="8"/>
      <c r="J60" s="1"/>
    </row>
    <row r="61" spans="8:14" x14ac:dyDescent="0.2">
      <c r="H61" s="12"/>
      <c r="I61" s="8"/>
      <c r="J61" s="1"/>
    </row>
    <row r="62" spans="8:14" x14ac:dyDescent="0.2">
      <c r="H62" s="12"/>
      <c r="I62" s="8"/>
      <c r="J62" s="1"/>
    </row>
    <row r="63" spans="8:14" x14ac:dyDescent="0.2">
      <c r="H63" s="11"/>
      <c r="I63" s="8"/>
      <c r="J63" s="1"/>
    </row>
    <row r="64" spans="8:14" x14ac:dyDescent="0.2">
      <c r="H64" s="10"/>
      <c r="I64" s="8"/>
      <c r="J64" s="1"/>
    </row>
    <row r="65" spans="1:10" x14ac:dyDescent="0.2">
      <c r="A65" s="4"/>
      <c r="B65" s="8"/>
      <c r="C65" s="8"/>
      <c r="D65" s="7"/>
      <c r="E65" s="7"/>
      <c r="F65" s="7"/>
      <c r="G65" s="7"/>
      <c r="H65" s="7"/>
      <c r="I65" s="8"/>
      <c r="J65" s="1"/>
    </row>
    <row r="66" spans="1:10" x14ac:dyDescent="0.2">
      <c r="A66" s="4"/>
      <c r="B66" s="8"/>
      <c r="C66" s="8"/>
      <c r="D66" s="8"/>
      <c r="E66" s="7"/>
      <c r="F66" s="7"/>
      <c r="G66" s="7"/>
      <c r="H66" s="7"/>
      <c r="I66" s="8"/>
      <c r="J66" s="1"/>
    </row>
    <row r="67" spans="1:10" x14ac:dyDescent="0.2">
      <c r="A67" s="4"/>
      <c r="B67" s="8"/>
      <c r="C67" s="8"/>
      <c r="D67" s="8"/>
      <c r="E67" s="7"/>
      <c r="F67" s="7"/>
      <c r="G67" s="7"/>
      <c r="H67" s="7"/>
      <c r="I67" s="8"/>
      <c r="J67" s="1"/>
    </row>
    <row r="68" spans="1:10" ht="17.100000000000001" customHeight="1" x14ac:dyDescent="0.2">
      <c r="A68" s="4"/>
      <c r="B68" s="8"/>
      <c r="C68" s="8"/>
      <c r="D68" s="8"/>
      <c r="E68" s="7"/>
      <c r="F68" s="7"/>
      <c r="G68" s="7"/>
      <c r="H68" s="7"/>
      <c r="I68" s="8"/>
      <c r="J68" s="1"/>
    </row>
    <row r="69" spans="1:10" ht="17.100000000000001" customHeight="1" x14ac:dyDescent="0.2">
      <c r="A69" s="4"/>
      <c r="B69" s="9"/>
      <c r="C69" s="7"/>
      <c r="D69" s="7"/>
      <c r="E69" s="8"/>
      <c r="F69" s="8"/>
      <c r="G69" s="8"/>
      <c r="H69" s="8"/>
      <c r="I69" s="8"/>
      <c r="J69" s="1"/>
    </row>
    <row r="70" spans="1:10" ht="17.100000000000001" customHeight="1" x14ac:dyDescent="0.2">
      <c r="A70" s="4"/>
      <c r="B70" s="9"/>
      <c r="C70" s="7"/>
      <c r="D70" s="7"/>
      <c r="E70" s="8"/>
      <c r="F70" s="8"/>
      <c r="G70" s="8"/>
      <c r="H70" s="8"/>
      <c r="I70" s="8"/>
      <c r="J70" s="1"/>
    </row>
    <row r="71" spans="1:10" ht="17.100000000000001" customHeight="1" x14ac:dyDescent="0.2">
      <c r="A71" s="4"/>
      <c r="B71" s="9"/>
      <c r="C71" s="7"/>
      <c r="D71" s="7"/>
      <c r="E71" s="8"/>
      <c r="F71" s="8"/>
      <c r="G71" s="8"/>
      <c r="H71" s="8"/>
      <c r="I71" s="8"/>
      <c r="J71" s="1"/>
    </row>
    <row r="72" spans="1:10" ht="17.100000000000001" customHeight="1" x14ac:dyDescent="0.2">
      <c r="A72" s="4"/>
      <c r="B72" s="9"/>
      <c r="C72" s="7"/>
      <c r="D72" s="7"/>
      <c r="E72" s="8"/>
      <c r="F72" s="8"/>
      <c r="G72" s="8"/>
      <c r="H72" s="8"/>
      <c r="I72" s="8"/>
      <c r="J72" s="1"/>
    </row>
    <row r="73" spans="1:10" ht="17.100000000000001" customHeight="1" x14ac:dyDescent="0.2">
      <c r="A73" s="4"/>
      <c r="B73" s="9"/>
      <c r="C73" s="7"/>
      <c r="D73" s="7"/>
      <c r="E73" s="8"/>
      <c r="F73" s="8"/>
      <c r="G73" s="8"/>
      <c r="H73" s="8"/>
      <c r="I73" s="8"/>
      <c r="J73" s="1"/>
    </row>
    <row r="74" spans="1:10" ht="17.100000000000001" customHeight="1" x14ac:dyDescent="0.2">
      <c r="A74" s="4"/>
      <c r="B74" s="9"/>
      <c r="C74" s="7"/>
      <c r="D74" s="7"/>
      <c r="E74" s="8"/>
      <c r="F74" s="8"/>
      <c r="G74" s="8"/>
      <c r="H74" s="8"/>
      <c r="I74" s="8"/>
      <c r="J74" s="1"/>
    </row>
    <row r="75" spans="1:10" ht="17.100000000000001" customHeight="1" x14ac:dyDescent="0.2">
      <c r="A75" s="4"/>
      <c r="B75" s="5"/>
      <c r="C75" s="5"/>
      <c r="D75" s="5"/>
      <c r="E75" s="4"/>
      <c r="F75" s="4"/>
      <c r="G75" s="4"/>
      <c r="H75" s="4"/>
      <c r="I75" s="5"/>
      <c r="J75" s="1"/>
    </row>
    <row r="76" spans="1:10" ht="17.100000000000001" customHeight="1" x14ac:dyDescent="0.2">
      <c r="A76" s="4"/>
      <c r="B76" s="6"/>
      <c r="C76" s="4"/>
      <c r="D76" s="4"/>
      <c r="E76" s="5"/>
      <c r="F76" s="5"/>
      <c r="G76" s="5"/>
      <c r="H76" s="5"/>
      <c r="I76" s="5"/>
      <c r="J76" s="1"/>
    </row>
    <row r="77" spans="1:10" ht="17.100000000000001" customHeight="1" x14ac:dyDescent="0.2">
      <c r="A77" s="4"/>
      <c r="B77" s="6"/>
      <c r="C77" s="4"/>
      <c r="D77" s="4"/>
      <c r="E77" s="5"/>
      <c r="F77" s="5"/>
      <c r="G77" s="5"/>
      <c r="H77" s="5"/>
      <c r="I77" s="5"/>
      <c r="J77" s="1"/>
    </row>
    <row r="78" spans="1:10" ht="17.100000000000001" customHeight="1" x14ac:dyDescent="0.2">
      <c r="A78" s="4"/>
      <c r="B78" s="6"/>
      <c r="C78" s="4"/>
      <c r="D78" s="4"/>
      <c r="E78" s="5"/>
      <c r="F78" s="5"/>
      <c r="G78" s="5"/>
      <c r="H78" s="5"/>
      <c r="I78" s="5"/>
      <c r="J78" s="1"/>
    </row>
    <row r="79" spans="1:10" ht="17.100000000000001" customHeight="1" x14ac:dyDescent="0.2">
      <c r="A79" s="4"/>
      <c r="B79" s="6"/>
      <c r="C79" s="4"/>
      <c r="D79" s="4"/>
      <c r="E79" s="5"/>
      <c r="F79" s="5"/>
      <c r="G79" s="5"/>
      <c r="H79" s="5"/>
      <c r="I79" s="5"/>
      <c r="J79" s="1"/>
    </row>
    <row r="80" spans="1:10" ht="17.100000000000001" customHeight="1" x14ac:dyDescent="0.2">
      <c r="A80" s="4"/>
      <c r="B80" s="6"/>
      <c r="C80" s="4"/>
      <c r="D80" s="4"/>
      <c r="E80" s="5"/>
      <c r="F80" s="5"/>
      <c r="G80" s="5"/>
      <c r="H80" s="5"/>
      <c r="I80" s="5"/>
      <c r="J80" s="1"/>
    </row>
    <row r="81" spans="1:13" ht="17.100000000000001" customHeight="1" x14ac:dyDescent="0.2">
      <c r="A81" s="4"/>
      <c r="B81" s="6"/>
      <c r="C81" s="4"/>
      <c r="D81" s="4"/>
      <c r="E81" s="5"/>
      <c r="F81" s="5"/>
      <c r="G81" s="5"/>
      <c r="H81" s="5"/>
      <c r="I81" s="5"/>
      <c r="J81" s="5"/>
      <c r="K81" s="4"/>
      <c r="L81" s="4"/>
    </row>
    <row r="82" spans="1:13" ht="17.100000000000001" customHeight="1" x14ac:dyDescent="0.2">
      <c r="A82" s="4"/>
      <c r="B82" s="6"/>
      <c r="C82" s="4"/>
      <c r="D82" s="4"/>
      <c r="E82" s="5"/>
      <c r="F82" s="5"/>
      <c r="G82" s="5"/>
      <c r="H82" s="5"/>
      <c r="I82" s="5"/>
      <c r="J82" s="5"/>
      <c r="K82" s="4"/>
      <c r="L82" s="4"/>
    </row>
    <row r="83" spans="1:13" ht="17.100000000000001" customHeight="1" x14ac:dyDescent="0.2">
      <c r="A83" s="4"/>
      <c r="B83" s="6"/>
      <c r="C83" s="4"/>
      <c r="D83" s="4"/>
      <c r="E83" s="5"/>
      <c r="F83" s="5"/>
      <c r="G83" s="5"/>
      <c r="H83" s="5"/>
      <c r="I83" s="5"/>
      <c r="J83" s="5"/>
      <c r="K83" s="4"/>
      <c r="L83" s="4"/>
    </row>
    <row r="84" spans="1:13" ht="17.100000000000001" customHeight="1" x14ac:dyDescent="0.2">
      <c r="A84" s="4"/>
      <c r="B84" s="6"/>
      <c r="C84" s="4"/>
      <c r="D84" s="4"/>
      <c r="E84" s="5"/>
      <c r="F84" s="5"/>
      <c r="G84" s="5"/>
      <c r="H84" s="5"/>
      <c r="I84" s="5"/>
      <c r="J84" s="5"/>
      <c r="K84" s="4"/>
      <c r="L84" s="4"/>
    </row>
    <row r="85" spans="1:13" ht="17.100000000000001" customHeight="1" x14ac:dyDescent="0.2">
      <c r="A85" s="4"/>
      <c r="B85" s="6"/>
      <c r="C85" s="4"/>
      <c r="D85" s="4"/>
      <c r="E85" s="5"/>
      <c r="F85" s="5"/>
      <c r="G85" s="5"/>
      <c r="H85" s="5"/>
      <c r="I85" s="5"/>
      <c r="J85" s="5"/>
      <c r="K85" s="4"/>
      <c r="L85" s="4"/>
    </row>
    <row r="86" spans="1:13" ht="17.100000000000001" customHeight="1" x14ac:dyDescent="0.2">
      <c r="A86" s="4"/>
      <c r="B86" s="6"/>
      <c r="C86" s="4"/>
      <c r="D86" s="4"/>
      <c r="E86" s="5"/>
      <c r="F86" s="5"/>
      <c r="G86" s="5"/>
      <c r="H86" s="5"/>
      <c r="I86" s="5"/>
      <c r="J86" s="5"/>
      <c r="K86" s="4"/>
      <c r="L86" s="4"/>
    </row>
    <row r="87" spans="1:13" ht="17.100000000000001" customHeight="1" x14ac:dyDescent="0.2">
      <c r="A87" s="4"/>
      <c r="B87" s="6"/>
      <c r="C87" s="4"/>
      <c r="D87" s="4"/>
      <c r="E87" s="5"/>
      <c r="F87" s="5"/>
      <c r="G87" s="5"/>
      <c r="H87" s="5"/>
      <c r="I87" s="5"/>
      <c r="J87" s="5"/>
      <c r="K87" s="4"/>
      <c r="L87" s="4"/>
    </row>
    <row r="88" spans="1:13" ht="17.100000000000001" customHeight="1" x14ac:dyDescent="0.2">
      <c r="A88" s="4"/>
      <c r="B88" s="6"/>
      <c r="C88" s="4"/>
      <c r="D88" s="4"/>
      <c r="E88" s="5"/>
      <c r="F88" s="5"/>
      <c r="G88" s="5"/>
      <c r="H88" s="5"/>
      <c r="I88" s="5"/>
      <c r="J88" s="5"/>
      <c r="K88" s="4"/>
      <c r="L88" s="4"/>
    </row>
    <row r="89" spans="1:13" ht="17.100000000000001" customHeight="1" x14ac:dyDescent="0.2">
      <c r="A89" s="4"/>
      <c r="B89" s="6"/>
      <c r="C89" s="4"/>
      <c r="D89" s="4"/>
      <c r="E89" s="5"/>
      <c r="F89" s="5"/>
      <c r="G89" s="5"/>
      <c r="H89" s="5"/>
      <c r="I89" s="5"/>
      <c r="J89" s="5"/>
      <c r="K89" s="4"/>
      <c r="L89" s="4"/>
    </row>
    <row r="90" spans="1:13" ht="17.100000000000001" customHeight="1" x14ac:dyDescent="0.2">
      <c r="A90" s="4"/>
      <c r="B90" s="6"/>
      <c r="C90" s="4"/>
      <c r="D90" s="4"/>
      <c r="E90" s="5"/>
      <c r="F90" s="5"/>
      <c r="G90" s="5"/>
      <c r="H90" s="5"/>
      <c r="I90" s="5"/>
      <c r="J90" s="5"/>
      <c r="K90" s="4"/>
      <c r="L90" s="4"/>
    </row>
    <row r="91" spans="1:13" ht="17.100000000000001" customHeight="1" x14ac:dyDescent="0.2">
      <c r="A91" s="4"/>
      <c r="B91" s="6"/>
      <c r="C91" s="4"/>
      <c r="D91" s="4"/>
      <c r="E91" s="5"/>
      <c r="F91" s="5"/>
      <c r="G91" s="5"/>
      <c r="H91" s="5"/>
      <c r="I91" s="5"/>
      <c r="J91" s="5"/>
      <c r="K91" s="4"/>
      <c r="L91" s="4"/>
    </row>
    <row r="92" spans="1:13" ht="17.100000000000001" customHeight="1" x14ac:dyDescent="0.2">
      <c r="A92" s="4"/>
      <c r="B92" s="6"/>
      <c r="C92" s="4"/>
      <c r="D92" s="4"/>
      <c r="E92" s="5"/>
      <c r="F92" s="5"/>
      <c r="G92" s="5"/>
      <c r="H92" s="5"/>
      <c r="I92" s="5"/>
      <c r="J92" s="5"/>
      <c r="K92" s="4"/>
      <c r="L92" s="4"/>
    </row>
    <row r="93" spans="1:13" ht="17.100000000000001" customHeight="1" x14ac:dyDescent="0.2">
      <c r="A93" s="4"/>
      <c r="B93" s="6"/>
      <c r="C93" s="4"/>
      <c r="D93" s="4"/>
      <c r="E93" s="5"/>
      <c r="F93" s="5"/>
      <c r="G93" s="5"/>
      <c r="H93" s="5"/>
      <c r="I93" s="5"/>
      <c r="J93" s="5"/>
      <c r="K93" s="4"/>
      <c r="L93" s="4"/>
    </row>
    <row r="94" spans="1:13" ht="17.100000000000001" customHeight="1" x14ac:dyDescent="0.2">
      <c r="A94" s="4"/>
      <c r="B94" s="6"/>
      <c r="C94" s="4"/>
      <c r="D94" s="4"/>
      <c r="E94" s="5"/>
      <c r="F94" s="5"/>
      <c r="G94" s="5"/>
      <c r="H94" s="5"/>
      <c r="I94" s="5"/>
      <c r="J94" s="5"/>
      <c r="K94" s="4"/>
      <c r="L94" s="4"/>
    </row>
    <row r="95" spans="1:13" ht="17.100000000000001" customHeight="1" x14ac:dyDescent="0.2">
      <c r="A95" s="4"/>
      <c r="B95" s="6"/>
      <c r="C95" s="4"/>
      <c r="D95" s="4"/>
      <c r="E95" s="5"/>
      <c r="F95" s="5"/>
      <c r="G95" s="5"/>
      <c r="H95" s="5"/>
      <c r="I95" s="5"/>
      <c r="J95" s="5"/>
      <c r="K95" s="4"/>
      <c r="L95" s="4"/>
      <c r="M95" s="4"/>
    </row>
    <row r="96" spans="1:13" ht="17.100000000000001" customHeight="1" x14ac:dyDescent="0.2">
      <c r="A96" s="4"/>
      <c r="B96" s="6"/>
      <c r="C96" s="4"/>
      <c r="D96" s="4"/>
      <c r="E96" s="5"/>
      <c r="F96" s="5"/>
      <c r="G96" s="5"/>
      <c r="H96" s="5"/>
      <c r="I96" s="5"/>
      <c r="J96" s="5"/>
      <c r="K96" s="4"/>
      <c r="L96" s="4"/>
      <c r="M96" s="4"/>
    </row>
    <row r="97" spans="1:13" ht="17.100000000000001" customHeight="1" x14ac:dyDescent="0.2">
      <c r="A97" s="4"/>
      <c r="B97" s="6"/>
      <c r="C97" s="4"/>
      <c r="D97" s="4"/>
      <c r="E97" s="5"/>
      <c r="F97" s="5"/>
      <c r="G97" s="5"/>
      <c r="H97" s="5"/>
      <c r="I97" s="5"/>
      <c r="J97" s="5"/>
      <c r="K97" s="4"/>
      <c r="L97" s="4"/>
      <c r="M97" s="4"/>
    </row>
    <row r="98" spans="1:13" ht="17.100000000000001" customHeight="1" x14ac:dyDescent="0.2">
      <c r="A98" s="4"/>
      <c r="B98" s="6"/>
      <c r="C98" s="4"/>
      <c r="D98" s="4"/>
      <c r="E98" s="5"/>
      <c r="F98" s="5"/>
      <c r="G98" s="5"/>
      <c r="H98" s="5"/>
      <c r="I98" s="5"/>
      <c r="J98" s="5"/>
      <c r="K98" s="4"/>
      <c r="L98" s="4"/>
      <c r="M98" s="4"/>
    </row>
    <row r="99" spans="1:13" ht="17.100000000000001" customHeight="1" x14ac:dyDescent="0.2">
      <c r="A99" s="4"/>
      <c r="B99" s="6"/>
      <c r="C99" s="4"/>
      <c r="D99" s="4"/>
      <c r="E99" s="5"/>
      <c r="F99" s="5"/>
      <c r="G99" s="5"/>
      <c r="H99" s="5"/>
      <c r="I99" s="5"/>
      <c r="J99" s="5"/>
      <c r="K99" s="4"/>
      <c r="L99" s="4"/>
      <c r="M99" s="4"/>
    </row>
    <row r="100" spans="1:13" x14ac:dyDescent="0.2">
      <c r="A100" s="4"/>
      <c r="B100" s="6"/>
      <c r="C100" s="4"/>
      <c r="D100" s="4"/>
      <c r="E100" s="5"/>
      <c r="F100" s="5"/>
      <c r="G100" s="5"/>
      <c r="H100" s="5"/>
      <c r="I100" s="5"/>
      <c r="J100" s="5"/>
      <c r="K100" s="4"/>
      <c r="L100" s="4"/>
      <c r="M100" s="4"/>
    </row>
    <row r="101" spans="1:13" x14ac:dyDescent="0.2">
      <c r="A101" s="4"/>
      <c r="B101" s="6"/>
      <c r="C101" s="4"/>
      <c r="D101" s="4"/>
      <c r="E101" s="5"/>
      <c r="F101" s="5"/>
      <c r="G101" s="5"/>
      <c r="H101" s="5"/>
      <c r="I101" s="5"/>
      <c r="J101" s="5"/>
      <c r="K101" s="4"/>
      <c r="L101" s="4"/>
      <c r="M101" s="4"/>
    </row>
    <row r="102" spans="1:13" x14ac:dyDescent="0.2">
      <c r="A102" s="4"/>
      <c r="B102" s="6"/>
      <c r="C102" s="4"/>
      <c r="D102" s="4"/>
      <c r="E102" s="5"/>
      <c r="F102" s="5"/>
      <c r="G102" s="5"/>
      <c r="H102" s="5"/>
      <c r="I102" s="5"/>
      <c r="J102" s="5"/>
      <c r="K102" s="4"/>
      <c r="L102" s="4"/>
      <c r="M102" s="4"/>
    </row>
    <row r="103" spans="1:13" x14ac:dyDescent="0.2">
      <c r="A103" s="4"/>
      <c r="B103" s="6"/>
      <c r="C103" s="4"/>
      <c r="D103" s="4"/>
      <c r="E103" s="5"/>
      <c r="F103" s="5"/>
      <c r="G103" s="5"/>
      <c r="H103" s="5"/>
      <c r="I103" s="5"/>
      <c r="J103" s="5"/>
      <c r="K103" s="4"/>
      <c r="L103" s="4"/>
      <c r="M103" s="4"/>
    </row>
    <row r="104" spans="1:13" x14ac:dyDescent="0.2">
      <c r="A104" s="4"/>
      <c r="B104" s="6"/>
      <c r="C104" s="4"/>
      <c r="D104" s="4"/>
      <c r="E104" s="5"/>
      <c r="F104" s="5"/>
      <c r="G104" s="5"/>
      <c r="H104" s="5"/>
      <c r="I104" s="5"/>
      <c r="J104" s="5"/>
      <c r="K104" s="4"/>
      <c r="L104" s="4"/>
      <c r="M104" s="4"/>
    </row>
    <row r="105" spans="1:13" x14ac:dyDescent="0.2">
      <c r="A105" s="4"/>
      <c r="B105" s="6"/>
      <c r="C105" s="4"/>
      <c r="D105" s="4"/>
      <c r="E105" s="5"/>
      <c r="F105" s="5"/>
      <c r="G105" s="5"/>
      <c r="H105" s="5"/>
      <c r="I105" s="5"/>
      <c r="J105" s="5"/>
      <c r="K105" s="4"/>
      <c r="L105" s="4"/>
      <c r="M105" s="4"/>
    </row>
    <row r="106" spans="1:13" x14ac:dyDescent="0.2">
      <c r="A106" s="4"/>
      <c r="B106" s="6"/>
      <c r="C106" s="4"/>
      <c r="D106" s="4"/>
      <c r="E106" s="5"/>
      <c r="F106" s="5"/>
      <c r="G106" s="5"/>
      <c r="H106" s="5"/>
      <c r="I106" s="5"/>
      <c r="J106" s="5"/>
      <c r="K106" s="4"/>
      <c r="L106" s="4"/>
      <c r="M106" s="4"/>
    </row>
    <row r="107" spans="1:13" x14ac:dyDescent="0.2">
      <c r="A107" s="4"/>
      <c r="B107" s="6"/>
      <c r="C107" s="4"/>
      <c r="D107" s="4"/>
      <c r="E107" s="5"/>
      <c r="F107" s="5"/>
      <c r="G107" s="5"/>
      <c r="H107" s="5"/>
      <c r="I107" s="5"/>
      <c r="J107" s="5"/>
      <c r="K107" s="4"/>
      <c r="L107" s="4"/>
      <c r="M107" s="4"/>
    </row>
    <row r="108" spans="1:13" x14ac:dyDescent="0.2">
      <c r="A108" s="4"/>
      <c r="B108" s="6"/>
      <c r="C108" s="4"/>
      <c r="D108" s="4"/>
      <c r="E108" s="5"/>
      <c r="F108" s="5"/>
      <c r="G108" s="5"/>
      <c r="H108" s="5"/>
      <c r="I108" s="5"/>
      <c r="J108" s="5"/>
      <c r="K108" s="4"/>
      <c r="L108" s="4"/>
      <c r="M108" s="4"/>
    </row>
    <row r="109" spans="1:13" x14ac:dyDescent="0.2">
      <c r="A109" s="4"/>
      <c r="B109" s="6"/>
      <c r="C109" s="4"/>
      <c r="D109" s="4"/>
      <c r="E109" s="5"/>
      <c r="F109" s="5"/>
      <c r="G109" s="5"/>
      <c r="H109" s="5"/>
      <c r="I109" s="5"/>
      <c r="J109" s="5"/>
      <c r="K109" s="4"/>
      <c r="L109" s="4"/>
      <c r="M109" s="4"/>
    </row>
    <row r="110" spans="1:13" x14ac:dyDescent="0.2">
      <c r="A110" s="4"/>
      <c r="B110" s="6"/>
      <c r="C110" s="4"/>
      <c r="D110" s="4"/>
      <c r="E110" s="5"/>
      <c r="F110" s="5"/>
      <c r="G110" s="5"/>
      <c r="H110" s="5"/>
      <c r="I110" s="5"/>
      <c r="J110" s="5"/>
      <c r="K110" s="4"/>
      <c r="L110" s="4"/>
      <c r="M110" s="4"/>
    </row>
    <row r="111" spans="1:13" x14ac:dyDescent="0.2">
      <c r="A111" s="4"/>
      <c r="B111" s="6"/>
      <c r="C111" s="4"/>
      <c r="D111" s="4"/>
      <c r="E111" s="5"/>
      <c r="F111" s="5"/>
      <c r="G111" s="5"/>
      <c r="H111" s="5"/>
      <c r="I111" s="5"/>
      <c r="J111" s="5"/>
      <c r="K111" s="4"/>
      <c r="L111" s="4"/>
      <c r="M111" s="4"/>
    </row>
    <row r="112" spans="1:13" x14ac:dyDescent="0.2">
      <c r="A112" s="4"/>
      <c r="B112" s="6"/>
      <c r="C112" s="4"/>
      <c r="D112" s="4"/>
      <c r="E112" s="5"/>
      <c r="F112" s="5"/>
      <c r="G112" s="5"/>
      <c r="H112" s="5"/>
      <c r="I112" s="5"/>
      <c r="J112" s="5"/>
      <c r="K112" s="4"/>
      <c r="L112" s="4"/>
      <c r="M112" s="4"/>
    </row>
    <row r="113" spans="1:13" x14ac:dyDescent="0.2">
      <c r="A113" s="4"/>
      <c r="B113" s="6"/>
      <c r="C113" s="4"/>
      <c r="D113" s="4"/>
      <c r="E113" s="5"/>
      <c r="F113" s="5"/>
      <c r="G113" s="5"/>
      <c r="H113" s="5"/>
      <c r="I113" s="5"/>
      <c r="J113" s="5"/>
      <c r="K113" s="4"/>
      <c r="L113" s="4"/>
      <c r="M113" s="4"/>
    </row>
    <row r="114" spans="1:13" x14ac:dyDescent="0.2">
      <c r="A114" s="4"/>
      <c r="B114" s="6"/>
      <c r="C114" s="4"/>
      <c r="D114" s="4"/>
      <c r="E114" s="5"/>
      <c r="F114" s="5"/>
      <c r="G114" s="5"/>
      <c r="H114" s="5"/>
      <c r="I114" s="5"/>
      <c r="J114" s="5"/>
      <c r="K114" s="4"/>
      <c r="L114" s="4"/>
      <c r="M114" s="4"/>
    </row>
    <row r="115" spans="1:13" x14ac:dyDescent="0.2">
      <c r="A115" s="4"/>
      <c r="B115" s="6"/>
      <c r="C115" s="4"/>
      <c r="D115" s="4"/>
      <c r="E115" s="5"/>
      <c r="F115" s="5"/>
      <c r="G115" s="5"/>
      <c r="H115" s="5"/>
      <c r="I115" s="5"/>
      <c r="J115" s="5"/>
      <c r="K115" s="4"/>
      <c r="L115" s="4"/>
      <c r="M115" s="4"/>
    </row>
    <row r="116" spans="1:13" x14ac:dyDescent="0.2">
      <c r="A116" s="4"/>
      <c r="B116" s="6"/>
      <c r="C116" s="4"/>
      <c r="D116" s="4"/>
      <c r="E116" s="5"/>
      <c r="F116" s="5"/>
      <c r="G116" s="5"/>
      <c r="H116" s="5"/>
      <c r="I116" s="5"/>
      <c r="J116" s="5"/>
      <c r="K116" s="4"/>
      <c r="L116" s="4"/>
      <c r="M116" s="4"/>
    </row>
    <row r="117" spans="1:13" x14ac:dyDescent="0.2">
      <c r="A117" s="4"/>
      <c r="B117" s="6"/>
      <c r="C117" s="4"/>
      <c r="D117" s="4"/>
      <c r="E117" s="5"/>
      <c r="F117" s="5"/>
      <c r="G117" s="5"/>
      <c r="H117" s="5"/>
      <c r="I117" s="5"/>
      <c r="J117" s="5"/>
      <c r="K117" s="4"/>
      <c r="L117" s="4"/>
      <c r="M117" s="4"/>
    </row>
    <row r="118" spans="1:13" x14ac:dyDescent="0.2">
      <c r="A118" s="4"/>
      <c r="B118" s="6"/>
      <c r="C118" s="4"/>
      <c r="D118" s="4"/>
      <c r="E118" s="5"/>
      <c r="F118" s="5"/>
      <c r="G118" s="5"/>
      <c r="H118" s="5"/>
      <c r="I118" s="5"/>
      <c r="J118" s="5"/>
      <c r="K118" s="4"/>
      <c r="L118" s="4"/>
      <c r="M118" s="4"/>
    </row>
    <row r="119" spans="1:13" x14ac:dyDescent="0.2">
      <c r="A119" s="4"/>
      <c r="B119" s="6"/>
      <c r="C119" s="4"/>
      <c r="D119" s="4"/>
      <c r="E119" s="5"/>
      <c r="F119" s="5"/>
      <c r="G119" s="5"/>
      <c r="H119" s="5"/>
      <c r="I119" s="5"/>
      <c r="J119" s="5"/>
      <c r="K119" s="4"/>
      <c r="L119" s="4"/>
      <c r="M119" s="4"/>
    </row>
    <row r="120" spans="1:13" x14ac:dyDescent="0.2">
      <c r="A120" s="4"/>
      <c r="B120" s="6"/>
      <c r="C120" s="4"/>
      <c r="D120" s="4"/>
      <c r="E120" s="5"/>
      <c r="F120" s="5"/>
      <c r="G120" s="5"/>
      <c r="H120" s="5"/>
      <c r="I120" s="5"/>
      <c r="J120" s="5"/>
      <c r="K120" s="4"/>
      <c r="L120" s="4"/>
      <c r="M120" s="4"/>
    </row>
    <row r="121" spans="1:13" x14ac:dyDescent="0.2">
      <c r="A121" s="4"/>
      <c r="B121" s="6"/>
      <c r="C121" s="4"/>
      <c r="D121" s="4"/>
      <c r="E121" s="5"/>
      <c r="F121" s="5"/>
      <c r="G121" s="5"/>
      <c r="H121" s="5"/>
      <c r="I121" s="5"/>
      <c r="J121" s="5"/>
      <c r="K121" s="4"/>
      <c r="L121" s="4"/>
      <c r="M121" s="4"/>
    </row>
    <row r="122" spans="1:13" x14ac:dyDescent="0.2">
      <c r="A122" s="4"/>
      <c r="B122" s="6"/>
      <c r="C122" s="4"/>
      <c r="D122" s="4"/>
      <c r="E122" s="5"/>
      <c r="F122" s="5"/>
      <c r="G122" s="5"/>
      <c r="H122" s="5"/>
      <c r="I122" s="5"/>
      <c r="J122" s="5"/>
      <c r="K122" s="4"/>
      <c r="L122" s="4"/>
      <c r="M122" s="4"/>
    </row>
    <row r="123" spans="1:13" x14ac:dyDescent="0.2">
      <c r="A123" s="4"/>
      <c r="B123" s="6"/>
      <c r="C123" s="4"/>
      <c r="D123" s="4"/>
      <c r="E123" s="5"/>
      <c r="F123" s="5"/>
      <c r="G123" s="5"/>
      <c r="H123" s="5"/>
      <c r="I123" s="5"/>
      <c r="J123" s="5"/>
      <c r="K123" s="4"/>
      <c r="L123" s="4"/>
      <c r="M123" s="4"/>
    </row>
    <row r="124" spans="1:13" x14ac:dyDescent="0.2">
      <c r="A124" s="4"/>
      <c r="B124" s="6"/>
      <c r="C124" s="4"/>
      <c r="D124" s="4"/>
      <c r="E124" s="5"/>
      <c r="F124" s="5"/>
      <c r="G124" s="5"/>
      <c r="H124" s="5"/>
      <c r="I124" s="5"/>
      <c r="J124" s="5"/>
      <c r="K124" s="4"/>
      <c r="L124" s="4"/>
      <c r="M124" s="4"/>
    </row>
    <row r="125" spans="1:13" x14ac:dyDescent="0.2">
      <c r="A125" s="4"/>
      <c r="B125" s="6"/>
      <c r="C125" s="4"/>
      <c r="D125" s="4"/>
      <c r="E125" s="5"/>
      <c r="F125" s="5"/>
      <c r="G125" s="5"/>
      <c r="H125" s="5"/>
      <c r="I125" s="5"/>
      <c r="J125" s="5"/>
      <c r="K125" s="4"/>
      <c r="L125" s="4"/>
      <c r="M125" s="4"/>
    </row>
    <row r="126" spans="1:13" x14ac:dyDescent="0.2">
      <c r="A126" s="4"/>
      <c r="B126" s="6"/>
      <c r="C126" s="4"/>
      <c r="D126" s="4"/>
      <c r="E126" s="5"/>
      <c r="F126" s="5"/>
      <c r="G126" s="5"/>
      <c r="H126" s="5"/>
      <c r="I126" s="5"/>
      <c r="J126" s="5"/>
      <c r="K126" s="4"/>
      <c r="L126" s="4"/>
      <c r="M126" s="4"/>
    </row>
    <row r="127" spans="1:13" x14ac:dyDescent="0.2">
      <c r="A127" s="4"/>
      <c r="B127" s="6"/>
      <c r="C127" s="4"/>
      <c r="D127" s="4"/>
      <c r="E127" s="5"/>
      <c r="F127" s="5"/>
      <c r="G127" s="5"/>
      <c r="H127" s="5"/>
      <c r="I127" s="5"/>
      <c r="J127" s="5"/>
      <c r="K127" s="4"/>
      <c r="L127" s="4"/>
      <c r="M127" s="4"/>
    </row>
    <row r="128" spans="1:13" x14ac:dyDescent="0.2">
      <c r="A128" s="4"/>
      <c r="B128" s="6"/>
      <c r="C128" s="4"/>
      <c r="D128" s="4"/>
      <c r="E128" s="5"/>
      <c r="F128" s="5"/>
      <c r="G128" s="5"/>
      <c r="H128" s="5"/>
      <c r="I128" s="5"/>
      <c r="J128" s="5"/>
      <c r="K128" s="4"/>
      <c r="L128" s="4"/>
      <c r="M128" s="4"/>
    </row>
    <row r="129" spans="1:13" x14ac:dyDescent="0.2">
      <c r="A129" s="4"/>
      <c r="B129" s="6"/>
      <c r="C129" s="4"/>
      <c r="D129" s="4"/>
      <c r="E129" s="5"/>
      <c r="F129" s="5"/>
      <c r="G129" s="5"/>
      <c r="H129" s="5"/>
      <c r="I129" s="5"/>
      <c r="J129" s="5"/>
      <c r="K129" s="4"/>
      <c r="L129" s="4"/>
      <c r="M129" s="4"/>
    </row>
    <row r="130" spans="1:13" x14ac:dyDescent="0.2">
      <c r="A130" s="4"/>
      <c r="B130" s="6"/>
      <c r="C130" s="4"/>
      <c r="D130" s="4"/>
      <c r="E130" s="5"/>
      <c r="F130" s="5"/>
      <c r="G130" s="5"/>
      <c r="H130" s="5"/>
      <c r="I130" s="5"/>
      <c r="J130" s="5"/>
      <c r="K130" s="4"/>
      <c r="L130" s="4"/>
      <c r="M130" s="4"/>
    </row>
    <row r="131" spans="1:13" x14ac:dyDescent="0.2">
      <c r="A131" s="4"/>
      <c r="B131" s="6"/>
      <c r="C131" s="4"/>
      <c r="D131" s="4"/>
      <c r="E131" s="5"/>
      <c r="F131" s="5"/>
      <c r="G131" s="5"/>
      <c r="H131" s="5"/>
      <c r="I131" s="5"/>
      <c r="J131" s="5"/>
      <c r="K131" s="4"/>
      <c r="L131" s="4"/>
      <c r="M131" s="4"/>
    </row>
    <row r="132" spans="1:13" x14ac:dyDescent="0.2">
      <c r="A132" s="4"/>
      <c r="B132" s="6"/>
      <c r="C132" s="4"/>
      <c r="D132" s="4"/>
      <c r="E132" s="5"/>
      <c r="F132" s="5"/>
      <c r="G132" s="5"/>
      <c r="H132" s="5"/>
      <c r="I132" s="5"/>
      <c r="J132" s="5"/>
      <c r="K132" s="4"/>
      <c r="L132" s="4"/>
      <c r="M132" s="4"/>
    </row>
    <row r="133" spans="1:13" x14ac:dyDescent="0.2">
      <c r="A133" s="4"/>
      <c r="B133" s="6"/>
      <c r="C133" s="4"/>
      <c r="D133" s="4"/>
      <c r="E133" s="5"/>
      <c r="F133" s="5"/>
      <c r="G133" s="5"/>
      <c r="H133" s="5"/>
      <c r="I133" s="5"/>
      <c r="J133" s="5"/>
      <c r="K133" s="4"/>
      <c r="L133" s="4"/>
      <c r="M133" s="4"/>
    </row>
    <row r="134" spans="1:13" x14ac:dyDescent="0.2">
      <c r="A134" s="4"/>
      <c r="B134" s="6"/>
      <c r="C134" s="4"/>
      <c r="D134" s="4"/>
      <c r="E134" s="5"/>
      <c r="F134" s="5"/>
      <c r="G134" s="5"/>
      <c r="H134" s="5"/>
      <c r="I134" s="5"/>
      <c r="J134" s="5"/>
      <c r="K134" s="4"/>
      <c r="L134" s="4"/>
      <c r="M134" s="4"/>
    </row>
    <row r="135" spans="1:13" x14ac:dyDescent="0.2">
      <c r="A135" s="4"/>
      <c r="B135" s="6"/>
      <c r="C135" s="4"/>
      <c r="D135" s="4"/>
      <c r="E135" s="5"/>
      <c r="F135" s="5"/>
      <c r="G135" s="5"/>
      <c r="H135" s="5"/>
      <c r="I135" s="5"/>
      <c r="J135" s="5"/>
      <c r="K135" s="4"/>
      <c r="L135" s="4"/>
      <c r="M135" s="4"/>
    </row>
    <row r="136" spans="1:13" x14ac:dyDescent="0.2">
      <c r="A136" s="4"/>
      <c r="B136" s="6"/>
      <c r="C136" s="4"/>
      <c r="D136" s="4"/>
      <c r="E136" s="5"/>
      <c r="F136" s="5"/>
      <c r="G136" s="5"/>
      <c r="H136" s="5"/>
      <c r="I136" s="5"/>
      <c r="J136" s="5"/>
      <c r="K136" s="4"/>
      <c r="L136" s="4"/>
      <c r="M136" s="4"/>
    </row>
    <row r="137" spans="1:13" x14ac:dyDescent="0.2">
      <c r="A137" s="4"/>
      <c r="B137" s="6"/>
      <c r="C137" s="4"/>
      <c r="D137" s="4"/>
      <c r="E137" s="5"/>
      <c r="F137" s="5"/>
      <c r="G137" s="5"/>
      <c r="H137" s="5"/>
      <c r="I137" s="5"/>
      <c r="J137" s="5"/>
      <c r="K137" s="4"/>
      <c r="L137" s="4"/>
      <c r="M137" s="4"/>
    </row>
    <row r="138" spans="1:13" x14ac:dyDescent="0.2">
      <c r="A138" s="4"/>
      <c r="B138" s="6"/>
      <c r="C138" s="4"/>
      <c r="D138" s="4"/>
      <c r="E138" s="5"/>
      <c r="F138" s="5"/>
      <c r="G138" s="5"/>
      <c r="H138" s="5"/>
      <c r="I138" s="5"/>
      <c r="J138" s="5"/>
      <c r="K138" s="4"/>
      <c r="L138" s="4"/>
      <c r="M138" s="4"/>
    </row>
    <row r="139" spans="1:13" x14ac:dyDescent="0.2">
      <c r="A139" s="4"/>
      <c r="B139" s="6"/>
      <c r="C139" s="4"/>
      <c r="D139" s="4"/>
      <c r="E139" s="5"/>
      <c r="F139" s="5"/>
      <c r="G139" s="5"/>
      <c r="H139" s="5"/>
      <c r="I139" s="5"/>
      <c r="J139" s="5"/>
      <c r="K139" s="4"/>
      <c r="L139" s="4"/>
      <c r="M139" s="4"/>
    </row>
    <row r="140" spans="1:13" x14ac:dyDescent="0.2">
      <c r="A140" s="4"/>
      <c r="B140" s="6"/>
      <c r="C140" s="4"/>
      <c r="D140" s="4"/>
      <c r="E140" s="5"/>
      <c r="F140" s="5"/>
      <c r="G140" s="5"/>
      <c r="H140" s="5"/>
      <c r="I140" s="5"/>
      <c r="J140" s="5"/>
      <c r="K140" s="4"/>
      <c r="L140" s="4"/>
      <c r="M140" s="4"/>
    </row>
    <row r="141" spans="1:13" x14ac:dyDescent="0.2">
      <c r="A141" s="4"/>
      <c r="B141" s="6"/>
      <c r="C141" s="4"/>
      <c r="D141" s="4"/>
      <c r="E141" s="5"/>
      <c r="F141" s="5"/>
      <c r="G141" s="5"/>
      <c r="H141" s="5"/>
      <c r="I141" s="5"/>
      <c r="J141" s="5"/>
      <c r="K141" s="4"/>
      <c r="L141" s="4"/>
      <c r="M141" s="4"/>
    </row>
    <row r="142" spans="1:13" x14ac:dyDescent="0.2">
      <c r="A142" s="4"/>
      <c r="B142" s="6"/>
      <c r="C142" s="4"/>
      <c r="D142" s="4"/>
      <c r="E142" s="5"/>
      <c r="F142" s="5"/>
      <c r="G142" s="5"/>
      <c r="H142" s="5"/>
      <c r="I142" s="5"/>
      <c r="J142" s="5"/>
      <c r="K142" s="4"/>
      <c r="L142" s="4"/>
      <c r="M142" s="4"/>
    </row>
    <row r="143" spans="1:13" x14ac:dyDescent="0.2">
      <c r="A143" s="4"/>
      <c r="B143" s="6"/>
      <c r="C143" s="4"/>
      <c r="D143" s="4"/>
      <c r="E143" s="5"/>
      <c r="F143" s="5"/>
      <c r="G143" s="5"/>
      <c r="H143" s="5"/>
      <c r="I143" s="5"/>
      <c r="J143" s="5"/>
      <c r="K143" s="4"/>
      <c r="L143" s="4"/>
      <c r="M143" s="4"/>
    </row>
    <row r="144" spans="1:13" x14ac:dyDescent="0.2">
      <c r="A144" s="4"/>
      <c r="B144" s="6"/>
      <c r="C144" s="4"/>
      <c r="D144" s="4"/>
      <c r="E144" s="5"/>
      <c r="F144" s="5"/>
      <c r="G144" s="5"/>
      <c r="H144" s="5"/>
      <c r="I144" s="5"/>
      <c r="J144" s="5"/>
      <c r="K144" s="4"/>
      <c r="L144" s="4"/>
      <c r="M144" s="4"/>
    </row>
    <row r="145" spans="1:13" x14ac:dyDescent="0.2">
      <c r="A145" s="4"/>
      <c r="B145" s="6"/>
      <c r="C145" s="4"/>
      <c r="D145" s="4"/>
      <c r="E145" s="5"/>
      <c r="F145" s="5"/>
      <c r="G145" s="5"/>
      <c r="H145" s="5"/>
      <c r="I145" s="5"/>
      <c r="J145" s="5"/>
      <c r="K145" s="4"/>
      <c r="L145" s="4"/>
      <c r="M145" s="4"/>
    </row>
    <row r="146" spans="1:13" x14ac:dyDescent="0.2">
      <c r="A146" s="4"/>
      <c r="B146" s="6"/>
      <c r="C146" s="4"/>
      <c r="D146" s="4"/>
      <c r="E146" s="5"/>
      <c r="F146" s="5"/>
      <c r="G146" s="5"/>
      <c r="H146" s="5"/>
      <c r="I146" s="5"/>
      <c r="J146" s="5"/>
      <c r="K146" s="4"/>
      <c r="L146" s="4"/>
      <c r="M146" s="4"/>
    </row>
    <row r="147" spans="1:13" x14ac:dyDescent="0.2">
      <c r="A147" s="4"/>
      <c r="B147" s="6"/>
      <c r="C147" s="4"/>
      <c r="D147" s="4"/>
      <c r="E147" s="5"/>
      <c r="F147" s="5"/>
      <c r="G147" s="5"/>
      <c r="H147" s="5"/>
      <c r="I147" s="5"/>
      <c r="J147" s="5"/>
      <c r="K147" s="4"/>
      <c r="L147" s="4"/>
      <c r="M147" s="4"/>
    </row>
    <row r="148" spans="1:13" x14ac:dyDescent="0.2">
      <c r="A148" s="4"/>
      <c r="B148" s="6"/>
      <c r="C148" s="4"/>
      <c r="D148" s="4"/>
      <c r="E148" s="5"/>
      <c r="F148" s="5"/>
      <c r="G148" s="5"/>
      <c r="H148" s="5"/>
      <c r="I148" s="5"/>
      <c r="J148" s="5"/>
      <c r="K148" s="4"/>
      <c r="L148" s="4"/>
      <c r="M148" s="4"/>
    </row>
    <row r="149" spans="1:13" x14ac:dyDescent="0.2">
      <c r="A149" s="4"/>
      <c r="B149" s="6"/>
      <c r="C149" s="4"/>
      <c r="D149" s="4"/>
      <c r="E149" s="5"/>
      <c r="F149" s="5"/>
      <c r="G149" s="5"/>
      <c r="H149" s="5"/>
      <c r="I149" s="5"/>
      <c r="J149" s="5"/>
      <c r="K149" s="4"/>
      <c r="L149" s="4"/>
      <c r="M149" s="4"/>
    </row>
    <row r="150" spans="1:13" x14ac:dyDescent="0.2">
      <c r="A150" s="4"/>
      <c r="B150" s="6"/>
      <c r="C150" s="4"/>
      <c r="D150" s="4"/>
      <c r="E150" s="5"/>
      <c r="F150" s="5"/>
      <c r="G150" s="5"/>
      <c r="H150" s="5"/>
      <c r="I150" s="5"/>
      <c r="J150" s="5"/>
      <c r="K150" s="4"/>
      <c r="L150" s="4"/>
      <c r="M150" s="4"/>
    </row>
    <row r="151" spans="1:13" x14ac:dyDescent="0.2">
      <c r="A151" s="4"/>
      <c r="B151" s="6"/>
      <c r="C151" s="4"/>
      <c r="D151" s="4"/>
      <c r="E151" s="5"/>
      <c r="F151" s="5"/>
      <c r="G151" s="5"/>
      <c r="H151" s="5"/>
      <c r="I151" s="5"/>
      <c r="J151" s="5"/>
      <c r="K151" s="4"/>
      <c r="L151" s="4"/>
      <c r="M151" s="4"/>
    </row>
    <row r="152" spans="1:13" x14ac:dyDescent="0.2">
      <c r="A152" s="4"/>
      <c r="B152" s="6"/>
      <c r="C152" s="4"/>
      <c r="D152" s="4"/>
      <c r="E152" s="5"/>
      <c r="F152" s="5"/>
      <c r="G152" s="5"/>
      <c r="H152" s="5"/>
      <c r="I152" s="5"/>
      <c r="J152" s="5"/>
      <c r="K152" s="4"/>
      <c r="L152" s="4"/>
      <c r="M152" s="4"/>
    </row>
    <row r="153" spans="1:13" x14ac:dyDescent="0.2">
      <c r="A153" s="4"/>
      <c r="B153" s="6"/>
      <c r="C153" s="4"/>
      <c r="D153" s="4"/>
      <c r="E153" s="5"/>
      <c r="F153" s="5"/>
      <c r="G153" s="5"/>
      <c r="H153" s="5"/>
      <c r="I153" s="5"/>
      <c r="J153" s="5"/>
      <c r="K153" s="4"/>
      <c r="L153" s="4"/>
      <c r="M153" s="4"/>
    </row>
    <row r="154" spans="1:13" x14ac:dyDescent="0.2">
      <c r="A154" s="4"/>
      <c r="B154" s="6"/>
      <c r="C154" s="4"/>
      <c r="D154" s="4"/>
      <c r="E154" s="5"/>
      <c r="F154" s="5"/>
      <c r="G154" s="5"/>
      <c r="H154" s="5"/>
      <c r="I154" s="5"/>
      <c r="J154" s="5"/>
      <c r="K154" s="4"/>
      <c r="L154" s="4"/>
      <c r="M154" s="4"/>
    </row>
    <row r="155" spans="1:13" x14ac:dyDescent="0.2">
      <c r="A155" s="4"/>
      <c r="B155" s="6"/>
      <c r="C155" s="4"/>
      <c r="D155" s="4"/>
      <c r="E155" s="5"/>
      <c r="F155" s="5"/>
      <c r="G155" s="5"/>
      <c r="H155" s="5"/>
      <c r="I155" s="5"/>
      <c r="J155" s="5"/>
      <c r="K155" s="4"/>
      <c r="L155" s="4"/>
      <c r="M155" s="4"/>
    </row>
    <row r="156" spans="1:13" x14ac:dyDescent="0.2">
      <c r="A156" s="4"/>
      <c r="B156" s="6"/>
      <c r="C156" s="4"/>
      <c r="D156" s="4"/>
      <c r="E156" s="5"/>
      <c r="F156" s="5"/>
      <c r="G156" s="5"/>
      <c r="H156" s="5"/>
      <c r="I156" s="5"/>
      <c r="J156" s="5"/>
      <c r="K156" s="4"/>
      <c r="L156" s="4"/>
      <c r="M156" s="4"/>
    </row>
    <row r="157" spans="1:13" x14ac:dyDescent="0.2">
      <c r="A157" s="4"/>
      <c r="B157" s="6"/>
      <c r="C157" s="4"/>
      <c r="D157" s="4"/>
      <c r="E157" s="5"/>
      <c r="F157" s="5"/>
      <c r="G157" s="5"/>
      <c r="H157" s="5"/>
      <c r="I157" s="5"/>
      <c r="J157" s="5"/>
      <c r="K157" s="4"/>
      <c r="L157" s="4"/>
      <c r="M157" s="4"/>
    </row>
    <row r="158" spans="1:13" x14ac:dyDescent="0.2">
      <c r="A158" s="4"/>
      <c r="B158" s="6"/>
      <c r="C158" s="4"/>
      <c r="D158" s="4"/>
      <c r="E158" s="5"/>
      <c r="F158" s="5"/>
      <c r="G158" s="5"/>
      <c r="H158" s="5"/>
      <c r="I158" s="5"/>
      <c r="J158" s="5"/>
      <c r="K158" s="4"/>
      <c r="L158" s="4"/>
      <c r="M158" s="4"/>
    </row>
    <row r="159" spans="1:13" x14ac:dyDescent="0.2">
      <c r="A159" s="4"/>
      <c r="B159" s="6"/>
      <c r="C159" s="4"/>
      <c r="D159" s="4"/>
      <c r="E159" s="5"/>
      <c r="F159" s="5"/>
      <c r="G159" s="5"/>
      <c r="H159" s="5"/>
      <c r="I159" s="5"/>
      <c r="J159" s="5"/>
      <c r="K159" s="4"/>
      <c r="L159" s="4"/>
      <c r="M159" s="4"/>
    </row>
    <row r="160" spans="1:13" x14ac:dyDescent="0.2">
      <c r="A160" s="4"/>
      <c r="B160" s="6"/>
      <c r="C160" s="4"/>
      <c r="D160" s="4"/>
      <c r="E160" s="5"/>
      <c r="F160" s="5"/>
      <c r="G160" s="5"/>
      <c r="H160" s="5"/>
      <c r="I160" s="5"/>
      <c r="J160" s="5"/>
      <c r="K160" s="4"/>
      <c r="L160" s="4"/>
      <c r="M160" s="4"/>
    </row>
    <row r="161" spans="1:13" x14ac:dyDescent="0.2">
      <c r="A161" s="4"/>
      <c r="B161" s="6"/>
      <c r="C161" s="4"/>
      <c r="D161" s="4"/>
      <c r="E161" s="5"/>
      <c r="F161" s="5"/>
      <c r="G161" s="5"/>
      <c r="H161" s="5"/>
      <c r="I161" s="5"/>
      <c r="J161" s="5"/>
      <c r="K161" s="4"/>
      <c r="L161" s="4"/>
      <c r="M161" s="4"/>
    </row>
    <row r="162" spans="1:13" x14ac:dyDescent="0.2">
      <c r="A162" s="4"/>
      <c r="B162" s="6"/>
      <c r="C162" s="4"/>
      <c r="D162" s="4"/>
      <c r="E162" s="5"/>
      <c r="F162" s="5"/>
      <c r="G162" s="5"/>
      <c r="H162" s="5"/>
      <c r="I162" s="5"/>
      <c r="J162" s="5"/>
      <c r="K162" s="4"/>
      <c r="L162" s="4"/>
      <c r="M162" s="4"/>
    </row>
    <row r="163" spans="1:13" x14ac:dyDescent="0.2">
      <c r="A163" s="4"/>
      <c r="B163" s="6"/>
      <c r="C163" s="4"/>
      <c r="D163" s="4"/>
      <c r="E163" s="5"/>
      <c r="F163" s="5"/>
      <c r="G163" s="5"/>
      <c r="H163" s="5"/>
      <c r="I163" s="5"/>
      <c r="J163" s="5"/>
      <c r="K163" s="4"/>
      <c r="L163" s="4"/>
      <c r="M163" s="4"/>
    </row>
    <row r="164" spans="1:13" x14ac:dyDescent="0.2">
      <c r="A164" s="4"/>
      <c r="B164" s="6"/>
      <c r="C164" s="4"/>
      <c r="D164" s="4"/>
      <c r="E164" s="5"/>
      <c r="F164" s="5"/>
      <c r="G164" s="5"/>
      <c r="H164" s="5"/>
      <c r="I164" s="5"/>
      <c r="J164" s="5"/>
      <c r="K164" s="4"/>
      <c r="L164" s="4"/>
      <c r="M164" s="4"/>
    </row>
    <row r="165" spans="1:13" x14ac:dyDescent="0.2">
      <c r="A165" s="4"/>
      <c r="B165" s="6"/>
      <c r="C165" s="4"/>
      <c r="D165" s="4"/>
      <c r="E165" s="5"/>
      <c r="F165" s="5"/>
      <c r="G165" s="5"/>
      <c r="H165" s="5"/>
      <c r="I165" s="5"/>
      <c r="J165" s="5"/>
      <c r="K165" s="4"/>
      <c r="L165" s="4"/>
      <c r="M165" s="4"/>
    </row>
    <row r="166" spans="1:13" x14ac:dyDescent="0.2">
      <c r="A166" s="4"/>
      <c r="B166" s="6"/>
      <c r="C166" s="4"/>
      <c r="D166" s="4"/>
      <c r="E166" s="5"/>
      <c r="F166" s="5"/>
      <c r="G166" s="5"/>
      <c r="H166" s="5"/>
      <c r="I166" s="5"/>
      <c r="J166" s="5"/>
      <c r="K166" s="4"/>
      <c r="L166" s="4"/>
      <c r="M166" s="4"/>
    </row>
    <row r="167" spans="1:13" x14ac:dyDescent="0.2">
      <c r="A167" s="4"/>
      <c r="B167" s="6"/>
      <c r="C167" s="4"/>
      <c r="D167" s="4"/>
      <c r="E167" s="5"/>
      <c r="F167" s="5"/>
      <c r="G167" s="5"/>
      <c r="H167" s="5"/>
      <c r="I167" s="5"/>
      <c r="J167" s="5"/>
      <c r="K167" s="4"/>
      <c r="L167" s="4"/>
      <c r="M167" s="4"/>
    </row>
    <row r="168" spans="1:13" x14ac:dyDescent="0.2">
      <c r="A168" s="4"/>
      <c r="B168" s="6"/>
      <c r="C168" s="4"/>
      <c r="D168" s="4"/>
      <c r="E168" s="5"/>
      <c r="F168" s="5"/>
      <c r="G168" s="5"/>
      <c r="H168" s="5"/>
      <c r="I168" s="5"/>
      <c r="J168" s="5"/>
      <c r="K168" s="4"/>
      <c r="L168" s="4"/>
      <c r="M168" s="4"/>
    </row>
    <row r="169" spans="1:13" x14ac:dyDescent="0.2">
      <c r="A169" s="4"/>
      <c r="B169" s="6"/>
      <c r="C169" s="4"/>
      <c r="D169" s="4"/>
      <c r="E169" s="5"/>
      <c r="F169" s="5"/>
      <c r="G169" s="5"/>
      <c r="H169" s="5"/>
      <c r="I169" s="5"/>
      <c r="J169" s="5"/>
      <c r="K169" s="4"/>
      <c r="L169" s="4"/>
      <c r="M169" s="4"/>
    </row>
    <row r="170" spans="1:13" x14ac:dyDescent="0.2">
      <c r="A170" s="4"/>
      <c r="B170" s="6"/>
      <c r="C170" s="4"/>
      <c r="D170" s="4"/>
      <c r="E170" s="5"/>
      <c r="F170" s="5"/>
      <c r="G170" s="5"/>
      <c r="H170" s="5"/>
      <c r="I170" s="5"/>
      <c r="J170" s="5"/>
      <c r="K170" s="4"/>
      <c r="L170" s="4"/>
      <c r="M170" s="4"/>
    </row>
    <row r="171" spans="1:13" x14ac:dyDescent="0.2">
      <c r="A171" s="4"/>
      <c r="B171" s="6"/>
      <c r="C171" s="4"/>
      <c r="D171" s="4"/>
      <c r="E171" s="5"/>
      <c r="F171" s="5"/>
      <c r="G171" s="5"/>
      <c r="H171" s="5"/>
      <c r="I171" s="5"/>
      <c r="J171" s="5"/>
      <c r="K171" s="4"/>
      <c r="L171" s="4"/>
      <c r="M171" s="4"/>
    </row>
    <row r="172" spans="1:13" x14ac:dyDescent="0.2">
      <c r="A172" s="4"/>
      <c r="B172" s="6"/>
      <c r="C172" s="4"/>
      <c r="D172" s="4"/>
      <c r="E172" s="5"/>
      <c r="F172" s="5"/>
      <c r="G172" s="5"/>
      <c r="H172" s="5"/>
      <c r="I172" s="5"/>
      <c r="J172" s="5"/>
      <c r="K172" s="4"/>
      <c r="L172" s="4"/>
      <c r="M172" s="4"/>
    </row>
    <row r="173" spans="1:13" x14ac:dyDescent="0.2">
      <c r="A173" s="4"/>
      <c r="B173" s="6"/>
      <c r="C173" s="4"/>
      <c r="D173" s="4"/>
      <c r="E173" s="5"/>
      <c r="F173" s="5"/>
      <c r="G173" s="5"/>
      <c r="H173" s="5"/>
      <c r="I173" s="5"/>
      <c r="J173" s="5"/>
      <c r="K173" s="4"/>
      <c r="L173" s="4"/>
      <c r="M173" s="4"/>
    </row>
    <row r="174" spans="1:13" x14ac:dyDescent="0.2">
      <c r="A174" s="4"/>
      <c r="B174" s="6"/>
      <c r="C174" s="4"/>
      <c r="D174" s="4"/>
      <c r="E174" s="5"/>
      <c r="F174" s="5"/>
      <c r="G174" s="5"/>
      <c r="H174" s="5"/>
      <c r="I174" s="5"/>
      <c r="J174" s="5"/>
      <c r="K174" s="4"/>
      <c r="L174" s="4"/>
      <c r="M174" s="4"/>
    </row>
    <row r="175" spans="1:13" x14ac:dyDescent="0.2">
      <c r="A175" s="4"/>
      <c r="B175" s="6"/>
      <c r="C175" s="4"/>
      <c r="D175" s="4"/>
      <c r="E175" s="5"/>
      <c r="F175" s="5"/>
      <c r="G175" s="5"/>
      <c r="H175" s="5"/>
      <c r="I175" s="5"/>
      <c r="J175" s="5"/>
      <c r="K175" s="4"/>
      <c r="L175" s="4"/>
      <c r="M175" s="4"/>
    </row>
    <row r="176" spans="1:13" x14ac:dyDescent="0.2">
      <c r="A176" s="4"/>
      <c r="B176" s="6"/>
      <c r="C176" s="4"/>
      <c r="D176" s="4"/>
      <c r="E176" s="5"/>
      <c r="F176" s="5"/>
      <c r="G176" s="5"/>
      <c r="H176" s="5"/>
      <c r="I176" s="5"/>
      <c r="J176" s="5"/>
      <c r="K176" s="4"/>
      <c r="L176" s="4"/>
      <c r="M176" s="4"/>
    </row>
    <row r="177" spans="1:13" x14ac:dyDescent="0.2">
      <c r="A177" s="4"/>
      <c r="B177" s="6"/>
      <c r="C177" s="4"/>
      <c r="D177" s="4"/>
      <c r="E177" s="5"/>
      <c r="F177" s="5"/>
      <c r="G177" s="5"/>
      <c r="H177" s="5"/>
      <c r="I177" s="5"/>
      <c r="J177" s="5"/>
      <c r="K177" s="4"/>
      <c r="L177" s="4"/>
      <c r="M177" s="4"/>
    </row>
    <row r="178" spans="1:13" x14ac:dyDescent="0.2">
      <c r="A178" s="4"/>
      <c r="B178" s="6"/>
      <c r="C178" s="4"/>
      <c r="D178" s="4"/>
      <c r="E178" s="5"/>
      <c r="F178" s="5"/>
      <c r="G178" s="5"/>
      <c r="H178" s="5"/>
      <c r="I178" s="5"/>
      <c r="J178" s="5"/>
      <c r="K178" s="4"/>
      <c r="L178" s="4"/>
      <c r="M178" s="4"/>
    </row>
    <row r="179" spans="1:13" x14ac:dyDescent="0.2">
      <c r="A179" s="4"/>
      <c r="B179" s="6"/>
      <c r="C179" s="4"/>
      <c r="D179" s="4"/>
      <c r="E179" s="5"/>
      <c r="F179" s="5"/>
      <c r="G179" s="5"/>
      <c r="H179" s="5"/>
      <c r="I179" s="5"/>
      <c r="J179" s="5"/>
      <c r="K179" s="4"/>
      <c r="L179" s="4"/>
      <c r="M179" s="4"/>
    </row>
    <row r="180" spans="1:13" x14ac:dyDescent="0.2">
      <c r="A180" s="4"/>
      <c r="B180" s="6"/>
      <c r="C180" s="4"/>
      <c r="D180" s="4"/>
      <c r="E180" s="5"/>
      <c r="F180" s="5"/>
      <c r="G180" s="5"/>
      <c r="H180" s="5"/>
      <c r="I180" s="5"/>
      <c r="J180" s="5"/>
      <c r="K180" s="4"/>
      <c r="L180" s="4"/>
      <c r="M180" s="4"/>
    </row>
    <row r="181" spans="1:13" x14ac:dyDescent="0.2">
      <c r="A181" s="4"/>
      <c r="B181" s="6"/>
      <c r="C181" s="4"/>
      <c r="D181" s="4"/>
      <c r="E181" s="5"/>
      <c r="F181" s="5"/>
      <c r="G181" s="5"/>
      <c r="H181" s="5"/>
      <c r="I181" s="5"/>
      <c r="J181" s="5"/>
      <c r="K181" s="4"/>
      <c r="L181" s="4"/>
      <c r="M181" s="4"/>
    </row>
    <row r="182" spans="1:13" x14ac:dyDescent="0.2">
      <c r="A182" s="4"/>
      <c r="B182" s="6"/>
      <c r="C182" s="4"/>
      <c r="D182" s="4"/>
      <c r="E182" s="5"/>
      <c r="F182" s="5"/>
      <c r="G182" s="5"/>
      <c r="H182" s="5"/>
      <c r="I182" s="5"/>
      <c r="J182" s="5"/>
      <c r="K182" s="4"/>
      <c r="L182" s="4"/>
      <c r="M182" s="4"/>
    </row>
    <row r="183" spans="1:13" x14ac:dyDescent="0.2">
      <c r="A183" s="4"/>
      <c r="B183" s="6"/>
      <c r="C183" s="4"/>
      <c r="D183" s="4"/>
      <c r="E183" s="5"/>
      <c r="F183" s="5"/>
      <c r="G183" s="5"/>
      <c r="H183" s="5"/>
      <c r="I183" s="5"/>
      <c r="J183" s="5"/>
      <c r="K183" s="4"/>
      <c r="L183" s="4"/>
      <c r="M183" s="4"/>
    </row>
    <row r="184" spans="1:13" x14ac:dyDescent="0.2">
      <c r="A184" s="4"/>
      <c r="B184" s="6"/>
      <c r="C184" s="4"/>
      <c r="D184" s="4"/>
      <c r="E184" s="5"/>
      <c r="F184" s="5"/>
      <c r="G184" s="5"/>
      <c r="H184" s="5"/>
      <c r="I184" s="5"/>
      <c r="J184" s="5"/>
      <c r="K184" s="4"/>
      <c r="L184" s="4"/>
      <c r="M184" s="4"/>
    </row>
    <row r="185" spans="1:13" x14ac:dyDescent="0.2">
      <c r="A185" s="4"/>
      <c r="B185" s="6"/>
      <c r="C185" s="4"/>
      <c r="D185" s="4"/>
      <c r="E185" s="5"/>
      <c r="F185" s="5"/>
      <c r="G185" s="5"/>
      <c r="H185" s="5"/>
      <c r="I185" s="5"/>
      <c r="J185" s="5"/>
      <c r="K185" s="4"/>
      <c r="L185" s="4"/>
      <c r="M185" s="4"/>
    </row>
    <row r="186" spans="1:13" x14ac:dyDescent="0.2">
      <c r="A186" s="4"/>
      <c r="B186" s="6"/>
      <c r="C186" s="4"/>
      <c r="D186" s="4"/>
      <c r="E186" s="5"/>
      <c r="F186" s="5"/>
      <c r="G186" s="5"/>
      <c r="H186" s="5"/>
      <c r="I186" s="5"/>
      <c r="J186" s="5"/>
      <c r="K186" s="4"/>
      <c r="L186" s="4"/>
      <c r="M186" s="4"/>
    </row>
    <row r="187" spans="1:13" x14ac:dyDescent="0.2">
      <c r="A187" s="4"/>
      <c r="B187" s="6"/>
      <c r="C187" s="4"/>
      <c r="D187" s="4"/>
      <c r="E187" s="5"/>
      <c r="F187" s="5"/>
      <c r="G187" s="5"/>
      <c r="H187" s="5"/>
      <c r="I187" s="5"/>
      <c r="J187" s="5"/>
      <c r="K187" s="4"/>
      <c r="L187" s="4"/>
      <c r="M187" s="4"/>
    </row>
    <row r="188" spans="1:13" x14ac:dyDescent="0.2">
      <c r="A188" s="4"/>
      <c r="B188" s="6"/>
      <c r="C188" s="4"/>
      <c r="D188" s="4"/>
      <c r="E188" s="5"/>
      <c r="F188" s="5"/>
      <c r="G188" s="5"/>
      <c r="H188" s="5"/>
      <c r="I188" s="5"/>
      <c r="J188" s="5"/>
      <c r="K188" s="4"/>
      <c r="L188" s="4"/>
      <c r="M188" s="4"/>
    </row>
    <row r="189" spans="1:13" x14ac:dyDescent="0.2">
      <c r="A189" s="4"/>
      <c r="B189" s="6"/>
      <c r="C189" s="4"/>
      <c r="D189" s="4"/>
      <c r="E189" s="5"/>
      <c r="F189" s="5"/>
      <c r="G189" s="5"/>
      <c r="H189" s="5"/>
      <c r="I189" s="5"/>
      <c r="J189" s="5"/>
      <c r="K189" s="4"/>
      <c r="L189" s="4"/>
      <c r="M189" s="4"/>
    </row>
    <row r="190" spans="1:13" x14ac:dyDescent="0.2">
      <c r="A190" s="4"/>
      <c r="B190" s="6"/>
      <c r="C190" s="4"/>
      <c r="D190" s="4"/>
      <c r="E190" s="5"/>
      <c r="F190" s="5"/>
      <c r="G190" s="5"/>
      <c r="H190" s="5"/>
      <c r="I190" s="5"/>
      <c r="J190" s="5"/>
      <c r="K190" s="4"/>
      <c r="L190" s="4"/>
      <c r="M190" s="4"/>
    </row>
    <row r="191" spans="1:13" x14ac:dyDescent="0.2">
      <c r="A191" s="4"/>
      <c r="B191" s="6"/>
      <c r="C191" s="4"/>
      <c r="D191" s="4"/>
      <c r="E191" s="5"/>
      <c r="F191" s="5"/>
      <c r="G191" s="5"/>
      <c r="H191" s="5"/>
      <c r="I191" s="5"/>
      <c r="J191" s="5"/>
      <c r="K191" s="4"/>
      <c r="L191" s="4"/>
      <c r="M191" s="4"/>
    </row>
    <row r="192" spans="1:13" x14ac:dyDescent="0.2">
      <c r="A192" s="4"/>
      <c r="B192" s="6"/>
      <c r="C192" s="4"/>
      <c r="D192" s="4"/>
      <c r="E192" s="5"/>
      <c r="F192" s="5"/>
      <c r="G192" s="5"/>
      <c r="H192" s="5"/>
      <c r="I192" s="5"/>
      <c r="J192" s="5"/>
      <c r="K192" s="4"/>
      <c r="L192" s="4"/>
      <c r="M192" s="4"/>
    </row>
    <row r="193" spans="1:13" x14ac:dyDescent="0.2">
      <c r="A193" s="4"/>
      <c r="B193" s="6"/>
      <c r="C193" s="4"/>
      <c r="D193" s="4"/>
      <c r="E193" s="5"/>
      <c r="F193" s="5"/>
      <c r="G193" s="5"/>
      <c r="H193" s="5"/>
      <c r="I193" s="5"/>
      <c r="J193" s="5"/>
      <c r="K193" s="4"/>
      <c r="L193" s="4"/>
      <c r="M193" s="4"/>
    </row>
    <row r="194" spans="1:13" x14ac:dyDescent="0.2">
      <c r="A194" s="4"/>
      <c r="B194" s="6"/>
      <c r="C194" s="4"/>
      <c r="D194" s="4"/>
      <c r="E194" s="5"/>
      <c r="F194" s="5"/>
      <c r="G194" s="5"/>
      <c r="H194" s="5"/>
      <c r="I194" s="5"/>
      <c r="J194" s="5"/>
      <c r="K194" s="4"/>
      <c r="L194" s="4"/>
      <c r="M194" s="4"/>
    </row>
    <row r="195" spans="1:13" x14ac:dyDescent="0.2">
      <c r="A195" s="4"/>
      <c r="B195" s="6"/>
      <c r="C195" s="4"/>
      <c r="D195" s="4"/>
      <c r="E195" s="5"/>
      <c r="F195" s="5"/>
      <c r="G195" s="5"/>
      <c r="H195" s="5"/>
      <c r="I195" s="5"/>
      <c r="J195" s="5"/>
      <c r="K195" s="4"/>
      <c r="L195" s="4"/>
      <c r="M195" s="4"/>
    </row>
    <row r="196" spans="1:13" x14ac:dyDescent="0.2">
      <c r="A196" s="4"/>
      <c r="B196" s="6"/>
      <c r="C196" s="4"/>
      <c r="D196" s="4"/>
      <c r="E196" s="5"/>
      <c r="F196" s="5"/>
      <c r="G196" s="5"/>
      <c r="H196" s="5"/>
      <c r="I196" s="5"/>
      <c r="J196" s="5"/>
      <c r="K196" s="4"/>
      <c r="L196" s="4"/>
      <c r="M196" s="4"/>
    </row>
    <row r="197" spans="1:13" x14ac:dyDescent="0.2">
      <c r="A197" s="4"/>
      <c r="B197" s="6"/>
      <c r="C197" s="4"/>
      <c r="D197" s="4"/>
      <c r="E197" s="5"/>
      <c r="F197" s="5"/>
      <c r="G197" s="5"/>
      <c r="H197" s="5"/>
      <c r="I197" s="5"/>
      <c r="J197" s="5"/>
      <c r="K197" s="4"/>
      <c r="L197" s="4"/>
      <c r="M197" s="4"/>
    </row>
    <row r="198" spans="1:13" x14ac:dyDescent="0.2">
      <c r="A198" s="4"/>
      <c r="B198" s="6"/>
      <c r="C198" s="4"/>
      <c r="D198" s="4"/>
      <c r="E198" s="5"/>
      <c r="F198" s="5"/>
      <c r="G198" s="5"/>
      <c r="H198" s="5"/>
      <c r="I198" s="5"/>
      <c r="J198" s="5"/>
      <c r="K198" s="4"/>
      <c r="L198" s="4"/>
      <c r="M198" s="4"/>
    </row>
    <row r="199" spans="1:13" x14ac:dyDescent="0.2">
      <c r="A199" s="4"/>
      <c r="B199" s="6"/>
      <c r="C199" s="4"/>
      <c r="D199" s="4"/>
      <c r="E199" s="5"/>
      <c r="F199" s="5"/>
      <c r="G199" s="5"/>
      <c r="H199" s="5"/>
      <c r="I199" s="5"/>
      <c r="J199" s="5"/>
      <c r="K199" s="4"/>
      <c r="L199" s="4"/>
      <c r="M199" s="4"/>
    </row>
    <row r="200" spans="1:13" x14ac:dyDescent="0.2">
      <c r="A200" s="4"/>
      <c r="B200" s="6"/>
      <c r="C200" s="4"/>
      <c r="D200" s="4"/>
      <c r="E200" s="5"/>
      <c r="F200" s="5"/>
      <c r="G200" s="5"/>
      <c r="H200" s="5"/>
      <c r="I200" s="5"/>
      <c r="J200" s="5"/>
      <c r="K200" s="4"/>
      <c r="L200" s="4"/>
      <c r="M200" s="4"/>
    </row>
    <row r="201" spans="1:13" x14ac:dyDescent="0.2">
      <c r="A201" s="4"/>
      <c r="B201" s="6"/>
      <c r="C201" s="4"/>
      <c r="D201" s="4"/>
      <c r="E201" s="5"/>
      <c r="F201" s="5"/>
      <c r="G201" s="5"/>
      <c r="H201" s="5"/>
      <c r="I201" s="5"/>
      <c r="J201" s="5"/>
      <c r="K201" s="4"/>
      <c r="L201" s="4"/>
      <c r="M201" s="4"/>
    </row>
    <row r="202" spans="1:13" x14ac:dyDescent="0.2">
      <c r="A202" s="4"/>
      <c r="B202" s="6"/>
      <c r="C202" s="4"/>
      <c r="D202" s="4"/>
      <c r="E202" s="5"/>
      <c r="F202" s="5"/>
      <c r="G202" s="5"/>
      <c r="H202" s="5"/>
      <c r="I202" s="5"/>
      <c r="J202" s="5"/>
      <c r="K202" s="4"/>
      <c r="L202" s="4"/>
      <c r="M202" s="4"/>
    </row>
    <row r="203" spans="1:13" x14ac:dyDescent="0.2">
      <c r="A203" s="4"/>
      <c r="B203" s="6"/>
      <c r="C203" s="4"/>
      <c r="D203" s="4"/>
      <c r="E203" s="5"/>
      <c r="F203" s="5"/>
      <c r="G203" s="5"/>
      <c r="H203" s="5"/>
      <c r="I203" s="5"/>
      <c r="J203" s="5"/>
      <c r="K203" s="4"/>
      <c r="L203" s="4"/>
      <c r="M203" s="4"/>
    </row>
    <row r="204" spans="1:13" x14ac:dyDescent="0.2">
      <c r="A204" s="4"/>
      <c r="B204" s="6"/>
      <c r="C204" s="4"/>
      <c r="D204" s="4"/>
      <c r="E204" s="5"/>
      <c r="F204" s="5"/>
      <c r="G204" s="5"/>
      <c r="H204" s="5"/>
      <c r="I204" s="5"/>
      <c r="J204" s="5"/>
      <c r="K204" s="4"/>
      <c r="L204" s="4"/>
      <c r="M204" s="4"/>
    </row>
    <row r="205" spans="1:13" x14ac:dyDescent="0.2">
      <c r="A205" s="4"/>
      <c r="B205" s="6"/>
      <c r="C205" s="4"/>
      <c r="D205" s="4"/>
      <c r="E205" s="5"/>
      <c r="F205" s="5"/>
      <c r="G205" s="5"/>
      <c r="H205" s="5"/>
      <c r="I205" s="5"/>
      <c r="J205" s="5"/>
      <c r="K205" s="4"/>
      <c r="L205" s="4"/>
      <c r="M205" s="4"/>
    </row>
    <row r="206" spans="1:13" x14ac:dyDescent="0.2">
      <c r="A206" s="4"/>
      <c r="B206" s="6"/>
      <c r="C206" s="4"/>
      <c r="D206" s="4"/>
      <c r="E206" s="5"/>
      <c r="F206" s="5"/>
      <c r="G206" s="5"/>
      <c r="H206" s="5"/>
      <c r="I206" s="5"/>
      <c r="J206" s="5"/>
      <c r="K206" s="4"/>
      <c r="L206" s="4"/>
      <c r="M206" s="4"/>
    </row>
    <row r="207" spans="1:13" x14ac:dyDescent="0.2">
      <c r="A207" s="4"/>
      <c r="B207" s="6"/>
      <c r="C207" s="4"/>
      <c r="D207" s="4"/>
      <c r="E207" s="5"/>
      <c r="F207" s="5"/>
      <c r="G207" s="5"/>
      <c r="H207" s="5"/>
      <c r="I207" s="5"/>
      <c r="J207" s="5"/>
      <c r="K207" s="4"/>
      <c r="L207" s="4"/>
      <c r="M207" s="4"/>
    </row>
    <row r="208" spans="1:13" x14ac:dyDescent="0.2">
      <c r="A208" s="4"/>
      <c r="B208" s="6"/>
      <c r="C208" s="4"/>
      <c r="D208" s="4"/>
      <c r="E208" s="5"/>
      <c r="F208" s="5"/>
      <c r="G208" s="5"/>
      <c r="H208" s="5"/>
      <c r="I208" s="5"/>
      <c r="J208" s="5"/>
      <c r="K208" s="4"/>
      <c r="L208" s="4"/>
      <c r="M208" s="4"/>
    </row>
    <row r="209" spans="1:13" x14ac:dyDescent="0.2">
      <c r="A209" s="4"/>
      <c r="B209" s="6"/>
      <c r="C209" s="4"/>
      <c r="D209" s="4"/>
      <c r="E209" s="5"/>
      <c r="F209" s="5"/>
      <c r="G209" s="5"/>
      <c r="H209" s="5"/>
      <c r="I209" s="5"/>
      <c r="J209" s="5"/>
      <c r="K209" s="4"/>
      <c r="L209" s="4"/>
      <c r="M209" s="4"/>
    </row>
    <row r="210" spans="1:13" x14ac:dyDescent="0.2">
      <c r="A210" s="4"/>
      <c r="B210" s="6"/>
      <c r="C210" s="4"/>
      <c r="D210" s="4"/>
      <c r="E210" s="5"/>
      <c r="F210" s="5"/>
      <c r="G210" s="5"/>
      <c r="H210" s="5"/>
      <c r="I210" s="5"/>
      <c r="J210" s="5"/>
      <c r="K210" s="4"/>
      <c r="L210" s="4"/>
      <c r="M210" s="4"/>
    </row>
    <row r="211" spans="1:13" x14ac:dyDescent="0.2">
      <c r="A211" s="4"/>
      <c r="B211" s="6"/>
      <c r="C211" s="4"/>
      <c r="D211" s="4"/>
      <c r="E211" s="5"/>
      <c r="F211" s="5"/>
      <c r="G211" s="5"/>
      <c r="H211" s="5"/>
      <c r="I211" s="5"/>
      <c r="J211" s="5"/>
      <c r="K211" s="4"/>
      <c r="L211" s="4"/>
      <c r="M211" s="4"/>
    </row>
    <row r="212" spans="1:13" x14ac:dyDescent="0.2">
      <c r="A212" s="4"/>
      <c r="B212" s="6"/>
      <c r="C212" s="4"/>
      <c r="D212" s="4"/>
      <c r="E212" s="5"/>
      <c r="F212" s="5"/>
      <c r="G212" s="5"/>
      <c r="H212" s="5"/>
      <c r="I212" s="5"/>
      <c r="J212" s="5"/>
      <c r="K212" s="4"/>
      <c r="L212" s="4"/>
      <c r="M212" s="4"/>
    </row>
    <row r="213" spans="1:13" x14ac:dyDescent="0.2">
      <c r="A213" s="4"/>
      <c r="B213" s="6"/>
      <c r="C213" s="4"/>
      <c r="D213" s="4"/>
      <c r="E213" s="5"/>
      <c r="F213" s="5"/>
      <c r="G213" s="5"/>
      <c r="H213" s="5"/>
      <c r="I213" s="5"/>
      <c r="J213" s="5"/>
      <c r="K213" s="4"/>
      <c r="L213" s="4"/>
      <c r="M213" s="4"/>
    </row>
    <row r="214" spans="1:13" x14ac:dyDescent="0.2">
      <c r="A214" s="4"/>
      <c r="B214" s="6"/>
      <c r="C214" s="4"/>
      <c r="D214" s="4"/>
      <c r="E214" s="5"/>
      <c r="F214" s="5"/>
      <c r="G214" s="5"/>
      <c r="H214" s="5"/>
      <c r="I214" s="5"/>
      <c r="J214" s="5"/>
      <c r="K214" s="4"/>
      <c r="L214" s="4"/>
      <c r="M214" s="4"/>
    </row>
    <row r="215" spans="1:13" x14ac:dyDescent="0.2">
      <c r="A215" s="4"/>
      <c r="B215" s="6"/>
      <c r="C215" s="4"/>
      <c r="D215" s="4"/>
      <c r="E215" s="5"/>
      <c r="F215" s="5"/>
      <c r="G215" s="5"/>
      <c r="H215" s="5"/>
      <c r="I215" s="5"/>
      <c r="J215" s="5"/>
      <c r="K215" s="4"/>
      <c r="L215" s="4"/>
      <c r="M215" s="4"/>
    </row>
    <row r="216" spans="1:13" x14ac:dyDescent="0.2">
      <c r="A216" s="4"/>
      <c r="B216" s="6"/>
      <c r="C216" s="4"/>
      <c r="D216" s="4"/>
      <c r="E216" s="5"/>
      <c r="F216" s="5"/>
      <c r="G216" s="5"/>
      <c r="H216" s="5"/>
      <c r="I216" s="5"/>
      <c r="J216" s="5"/>
      <c r="K216" s="4"/>
      <c r="L216" s="4"/>
      <c r="M216" s="4"/>
    </row>
    <row r="217" spans="1:13" x14ac:dyDescent="0.2">
      <c r="A217" s="4"/>
      <c r="B217" s="6"/>
      <c r="C217" s="4"/>
      <c r="D217" s="4"/>
      <c r="E217" s="5"/>
      <c r="F217" s="5"/>
      <c r="G217" s="5"/>
      <c r="H217" s="5"/>
      <c r="I217" s="5"/>
      <c r="J217" s="5"/>
      <c r="K217" s="4"/>
      <c r="L217" s="4"/>
      <c r="M217" s="4"/>
    </row>
    <row r="218" spans="1:13" x14ac:dyDescent="0.2">
      <c r="A218" s="4"/>
      <c r="B218" s="6"/>
      <c r="C218" s="4"/>
      <c r="D218" s="4"/>
      <c r="E218" s="5"/>
      <c r="F218" s="5"/>
      <c r="G218" s="5"/>
      <c r="H218" s="5"/>
      <c r="I218" s="5"/>
      <c r="J218" s="5"/>
      <c r="K218" s="4"/>
      <c r="L218" s="4"/>
      <c r="M218" s="4"/>
    </row>
    <row r="219" spans="1:13" x14ac:dyDescent="0.2">
      <c r="A219" s="4"/>
      <c r="B219" s="6"/>
      <c r="C219" s="4"/>
      <c r="D219" s="4"/>
      <c r="E219" s="5"/>
      <c r="F219" s="5"/>
      <c r="G219" s="5"/>
      <c r="H219" s="5"/>
      <c r="I219" s="5"/>
      <c r="J219" s="5"/>
      <c r="K219" s="4"/>
      <c r="L219" s="4"/>
      <c r="M219" s="4"/>
    </row>
    <row r="220" spans="1:13" x14ac:dyDescent="0.2">
      <c r="A220" s="4"/>
      <c r="B220" s="6"/>
      <c r="C220" s="4"/>
      <c r="D220" s="4"/>
      <c r="E220" s="5"/>
      <c r="F220" s="5"/>
      <c r="G220" s="5"/>
      <c r="H220" s="5"/>
      <c r="I220" s="5"/>
      <c r="J220" s="5"/>
      <c r="K220" s="4"/>
      <c r="L220" s="4"/>
      <c r="M220" s="4"/>
    </row>
    <row r="221" spans="1:13" x14ac:dyDescent="0.2">
      <c r="A221" s="4"/>
      <c r="B221" s="6"/>
      <c r="C221" s="4"/>
      <c r="D221" s="4"/>
      <c r="E221" s="5"/>
      <c r="F221" s="5"/>
      <c r="G221" s="5"/>
      <c r="H221" s="5"/>
      <c r="I221" s="5"/>
      <c r="J221" s="5"/>
      <c r="K221" s="4"/>
      <c r="L221" s="4"/>
      <c r="M221" s="4"/>
    </row>
    <row r="222" spans="1:13" x14ac:dyDescent="0.2">
      <c r="A222" s="4"/>
      <c r="B222" s="6"/>
      <c r="C222" s="4"/>
      <c r="D222" s="4"/>
      <c r="E222" s="5"/>
      <c r="F222" s="5"/>
      <c r="G222" s="5"/>
      <c r="H222" s="5"/>
      <c r="I222" s="5"/>
      <c r="J222" s="5"/>
      <c r="K222" s="4"/>
      <c r="L222" s="4"/>
      <c r="M222" s="4"/>
    </row>
    <row r="223" spans="1:13" x14ac:dyDescent="0.2">
      <c r="A223" s="4"/>
      <c r="B223" s="6"/>
      <c r="C223" s="4"/>
      <c r="D223" s="4"/>
      <c r="E223" s="5"/>
      <c r="F223" s="5"/>
      <c r="G223" s="5"/>
      <c r="H223" s="5"/>
      <c r="I223" s="5"/>
      <c r="J223" s="5"/>
      <c r="K223" s="4"/>
      <c r="L223" s="4"/>
      <c r="M223" s="4"/>
    </row>
    <row r="224" spans="1:13" x14ac:dyDescent="0.2">
      <c r="A224" s="4"/>
      <c r="B224" s="6"/>
      <c r="C224" s="4"/>
      <c r="D224" s="4"/>
      <c r="E224" s="5"/>
      <c r="F224" s="5"/>
      <c r="G224" s="5"/>
      <c r="H224" s="5"/>
      <c r="I224" s="5"/>
      <c r="J224" s="5"/>
      <c r="K224" s="4"/>
      <c r="L224" s="4"/>
      <c r="M224" s="4"/>
    </row>
    <row r="225" spans="1:13" x14ac:dyDescent="0.2">
      <c r="A225" s="4"/>
      <c r="B225" s="6"/>
      <c r="C225" s="4"/>
      <c r="D225" s="4"/>
      <c r="E225" s="5"/>
      <c r="F225" s="5"/>
      <c r="G225" s="5"/>
      <c r="H225" s="5"/>
      <c r="I225" s="5"/>
      <c r="J225" s="5"/>
      <c r="K225" s="4"/>
      <c r="L225" s="4"/>
      <c r="M225" s="4"/>
    </row>
    <row r="226" spans="1:13" x14ac:dyDescent="0.2">
      <c r="A226" s="4"/>
      <c r="B226" s="6"/>
      <c r="C226" s="4"/>
      <c r="D226" s="4"/>
      <c r="E226" s="5"/>
      <c r="F226" s="5"/>
      <c r="G226" s="5"/>
      <c r="H226" s="5"/>
      <c r="I226" s="5"/>
      <c r="J226" s="5"/>
      <c r="K226" s="4"/>
      <c r="L226" s="4"/>
      <c r="M226" s="4"/>
    </row>
    <row r="227" spans="1:13" x14ac:dyDescent="0.2">
      <c r="A227" s="4"/>
      <c r="B227" s="6"/>
      <c r="C227" s="4"/>
      <c r="D227" s="4"/>
      <c r="E227" s="5"/>
      <c r="F227" s="5"/>
      <c r="G227" s="5"/>
      <c r="H227" s="5"/>
      <c r="I227" s="5"/>
      <c r="J227" s="5"/>
      <c r="K227" s="4"/>
      <c r="L227" s="4"/>
      <c r="M227" s="4"/>
    </row>
    <row r="228" spans="1:13" x14ac:dyDescent="0.2">
      <c r="A228" s="4"/>
      <c r="B228" s="6"/>
      <c r="C228" s="4"/>
      <c r="D228" s="4"/>
      <c r="E228" s="5"/>
      <c r="F228" s="5"/>
      <c r="G228" s="5"/>
      <c r="H228" s="5"/>
      <c r="I228" s="5"/>
      <c r="J228" s="5"/>
      <c r="K228" s="4"/>
      <c r="L228" s="4"/>
      <c r="M228" s="4"/>
    </row>
    <row r="229" spans="1:13" x14ac:dyDescent="0.2">
      <c r="A229" s="4"/>
      <c r="B229" s="6"/>
      <c r="C229" s="4"/>
      <c r="D229" s="4"/>
      <c r="E229" s="5"/>
      <c r="F229" s="5"/>
      <c r="G229" s="5"/>
      <c r="H229" s="5"/>
      <c r="I229" s="5"/>
      <c r="J229" s="5"/>
      <c r="K229" s="4"/>
      <c r="L229" s="4"/>
      <c r="M229" s="4"/>
    </row>
    <row r="230" spans="1:13" x14ac:dyDescent="0.2">
      <c r="A230" s="4"/>
      <c r="B230" s="6"/>
      <c r="C230" s="4"/>
      <c r="D230" s="4"/>
      <c r="E230" s="5"/>
      <c r="F230" s="5"/>
      <c r="G230" s="5"/>
      <c r="H230" s="5"/>
      <c r="I230" s="5"/>
      <c r="J230" s="5"/>
      <c r="K230" s="4"/>
      <c r="L230" s="4"/>
      <c r="M230" s="4"/>
    </row>
    <row r="231" spans="1:13" x14ac:dyDescent="0.2">
      <c r="A231" s="4"/>
      <c r="B231" s="6"/>
      <c r="C231" s="4"/>
      <c r="D231" s="4"/>
      <c r="E231" s="5"/>
      <c r="F231" s="5"/>
      <c r="G231" s="5"/>
      <c r="H231" s="5"/>
      <c r="I231" s="5"/>
      <c r="J231" s="5"/>
      <c r="K231" s="4"/>
      <c r="L231" s="4"/>
      <c r="M231" s="4"/>
    </row>
    <row r="232" spans="1:13" x14ac:dyDescent="0.2">
      <c r="A232" s="4"/>
      <c r="B232" s="6"/>
      <c r="C232" s="4"/>
      <c r="D232" s="4"/>
      <c r="E232" s="5"/>
      <c r="F232" s="5"/>
      <c r="G232" s="5"/>
      <c r="H232" s="5"/>
      <c r="I232" s="5"/>
      <c r="J232" s="5"/>
      <c r="K232" s="4"/>
      <c r="L232" s="4"/>
      <c r="M232" s="4"/>
    </row>
    <row r="233" spans="1:13" x14ac:dyDescent="0.2">
      <c r="A233" s="4"/>
      <c r="B233" s="6"/>
      <c r="C233" s="4"/>
      <c r="D233" s="4"/>
      <c r="E233" s="5"/>
      <c r="F233" s="5"/>
      <c r="G233" s="5"/>
      <c r="H233" s="5"/>
      <c r="I233" s="5"/>
      <c r="J233" s="5"/>
      <c r="K233" s="4"/>
      <c r="L233" s="4"/>
      <c r="M233" s="4"/>
    </row>
    <row r="234" spans="1:13" x14ac:dyDescent="0.2">
      <c r="A234" s="4"/>
      <c r="B234" s="6"/>
      <c r="C234" s="4"/>
      <c r="D234" s="4"/>
      <c r="E234" s="5"/>
      <c r="F234" s="5"/>
      <c r="G234" s="5"/>
      <c r="H234" s="5"/>
      <c r="I234" s="5"/>
      <c r="J234" s="5"/>
      <c r="K234" s="4"/>
      <c r="L234" s="4"/>
      <c r="M234" s="4"/>
    </row>
    <row r="235" spans="1:13" x14ac:dyDescent="0.2">
      <c r="A235" s="4"/>
      <c r="B235" s="6"/>
      <c r="C235" s="4"/>
      <c r="D235" s="4"/>
      <c r="E235" s="5"/>
      <c r="F235" s="5"/>
      <c r="G235" s="5"/>
      <c r="H235" s="5"/>
      <c r="I235" s="5"/>
      <c r="J235" s="5"/>
      <c r="K235" s="4"/>
      <c r="L235" s="4"/>
      <c r="M235" s="4"/>
    </row>
    <row r="236" spans="1:13" x14ac:dyDescent="0.2">
      <c r="A236" s="4"/>
      <c r="B236" s="6"/>
      <c r="C236" s="4"/>
      <c r="D236" s="4"/>
      <c r="E236" s="5"/>
      <c r="F236" s="5"/>
      <c r="G236" s="5"/>
      <c r="H236" s="5"/>
      <c r="I236" s="5"/>
      <c r="J236" s="5"/>
      <c r="K236" s="4"/>
      <c r="L236" s="4"/>
      <c r="M236" s="4"/>
    </row>
    <row r="237" spans="1:13" x14ac:dyDescent="0.2">
      <c r="A237" s="4"/>
      <c r="B237" s="6"/>
      <c r="C237" s="4"/>
      <c r="D237" s="4"/>
      <c r="E237" s="5"/>
      <c r="F237" s="5"/>
      <c r="G237" s="5"/>
      <c r="H237" s="5"/>
      <c r="I237" s="5"/>
      <c r="J237" s="5"/>
      <c r="K237" s="4"/>
      <c r="L237" s="4"/>
      <c r="M237" s="4"/>
    </row>
    <row r="238" spans="1:13" x14ac:dyDescent="0.2">
      <c r="A238" s="4"/>
      <c r="B238" s="6"/>
      <c r="C238" s="4"/>
      <c r="D238" s="4"/>
      <c r="E238" s="5"/>
      <c r="F238" s="5"/>
      <c r="G238" s="5"/>
      <c r="H238" s="5"/>
      <c r="I238" s="5"/>
      <c r="J238" s="5"/>
      <c r="K238" s="4"/>
      <c r="L238" s="4"/>
      <c r="M238" s="4"/>
    </row>
    <row r="239" spans="1:13" x14ac:dyDescent="0.2">
      <c r="A239" s="4"/>
      <c r="B239" s="6"/>
      <c r="C239" s="4"/>
      <c r="D239" s="4"/>
      <c r="E239" s="5"/>
      <c r="F239" s="5"/>
      <c r="G239" s="5"/>
      <c r="H239" s="5"/>
      <c r="I239" s="5"/>
      <c r="J239" s="5"/>
      <c r="K239" s="4"/>
      <c r="L239" s="4"/>
      <c r="M239" s="4"/>
    </row>
    <row r="240" spans="1:13" x14ac:dyDescent="0.2">
      <c r="A240" s="4"/>
      <c r="B240" s="6"/>
      <c r="C240" s="4"/>
      <c r="D240" s="4"/>
      <c r="E240" s="5"/>
      <c r="F240" s="5"/>
      <c r="G240" s="5"/>
      <c r="H240" s="5"/>
      <c r="I240" s="5"/>
      <c r="J240" s="5"/>
      <c r="M240" s="4"/>
    </row>
    <row r="241" spans="1:13" x14ac:dyDescent="0.2">
      <c r="A241" s="4"/>
      <c r="B241" s="6"/>
      <c r="C241" s="4"/>
      <c r="D241" s="4"/>
      <c r="E241" s="5"/>
      <c r="F241" s="5"/>
      <c r="G241" s="5"/>
      <c r="H241" s="5"/>
      <c r="I241" s="5"/>
      <c r="J241" s="5"/>
      <c r="M241" s="4"/>
    </row>
    <row r="242" spans="1:13" x14ac:dyDescent="0.2">
      <c r="A242" s="4"/>
      <c r="B242" s="6"/>
      <c r="C242" s="4"/>
      <c r="D242" s="4"/>
      <c r="E242" s="5"/>
      <c r="F242" s="5"/>
      <c r="G242" s="5"/>
      <c r="H242" s="5"/>
      <c r="I242" s="5"/>
      <c r="J242" s="5"/>
      <c r="M242" s="4"/>
    </row>
    <row r="243" spans="1:13" x14ac:dyDescent="0.2">
      <c r="A243" s="4"/>
      <c r="B243" s="6"/>
      <c r="C243" s="4"/>
      <c r="D243" s="4"/>
      <c r="E243" s="5"/>
      <c r="F243" s="5"/>
      <c r="G243" s="5"/>
      <c r="H243" s="5"/>
      <c r="I243" s="5"/>
      <c r="J243" s="5"/>
      <c r="M243" s="4"/>
    </row>
    <row r="244" spans="1:13" x14ac:dyDescent="0.2">
      <c r="A244" s="4"/>
      <c r="B244" s="6"/>
      <c r="C244" s="4"/>
      <c r="D244" s="4"/>
      <c r="E244" s="5"/>
      <c r="F244" s="5"/>
      <c r="G244" s="5"/>
      <c r="H244" s="5"/>
      <c r="I244" s="5"/>
      <c r="J244" s="5"/>
      <c r="M244" s="4"/>
    </row>
    <row r="245" spans="1:13" x14ac:dyDescent="0.2">
      <c r="A245" s="4"/>
      <c r="B245" s="6"/>
      <c r="C245" s="4"/>
      <c r="D245" s="4"/>
      <c r="E245" s="5"/>
      <c r="F245" s="5"/>
      <c r="G245" s="5"/>
      <c r="H245" s="5"/>
      <c r="I245" s="5"/>
      <c r="J245" s="5"/>
      <c r="M245" s="4"/>
    </row>
    <row r="246" spans="1:13" x14ac:dyDescent="0.2">
      <c r="A246" s="4"/>
      <c r="B246" s="6"/>
      <c r="C246" s="4"/>
      <c r="D246" s="4"/>
      <c r="E246" s="5"/>
      <c r="F246" s="5"/>
      <c r="G246" s="5"/>
      <c r="H246" s="5"/>
      <c r="I246" s="5"/>
      <c r="J246" s="5"/>
      <c r="M246" s="4"/>
    </row>
    <row r="247" spans="1:13" x14ac:dyDescent="0.2">
      <c r="A247" s="4"/>
      <c r="B247" s="6"/>
      <c r="C247" s="4"/>
      <c r="D247" s="4"/>
      <c r="E247" s="5"/>
      <c r="F247" s="5"/>
      <c r="G247" s="5"/>
      <c r="H247" s="5"/>
      <c r="I247" s="5"/>
      <c r="J247" s="5"/>
      <c r="M247" s="4"/>
    </row>
    <row r="248" spans="1:13" x14ac:dyDescent="0.2">
      <c r="A248" s="4"/>
      <c r="B248" s="6"/>
      <c r="C248" s="4"/>
      <c r="D248" s="4"/>
      <c r="E248" s="5"/>
      <c r="F248" s="5"/>
      <c r="G248" s="5"/>
      <c r="H248" s="5"/>
      <c r="I248" s="5"/>
      <c r="J248" s="5"/>
      <c r="M248" s="4"/>
    </row>
    <row r="249" spans="1:13" x14ac:dyDescent="0.2">
      <c r="A249" s="4"/>
      <c r="B249" s="6"/>
      <c r="C249" s="4"/>
      <c r="D249" s="4"/>
      <c r="E249" s="5"/>
      <c r="F249" s="5"/>
      <c r="G249" s="5"/>
      <c r="H249" s="5"/>
      <c r="I249" s="5"/>
      <c r="J249" s="5"/>
      <c r="M249" s="4"/>
    </row>
    <row r="250" spans="1:13" x14ac:dyDescent="0.2">
      <c r="A250" s="4"/>
      <c r="B250" s="6"/>
      <c r="C250" s="4"/>
      <c r="D250" s="4"/>
      <c r="E250" s="5"/>
      <c r="F250" s="5"/>
      <c r="G250" s="5"/>
      <c r="H250" s="5"/>
      <c r="I250" s="5"/>
      <c r="J250" s="5"/>
      <c r="M250" s="4"/>
    </row>
    <row r="251" spans="1:13" x14ac:dyDescent="0.2">
      <c r="A251" s="4"/>
      <c r="B251" s="6"/>
      <c r="C251" s="4"/>
      <c r="D251" s="4"/>
      <c r="E251" s="5"/>
      <c r="F251" s="5"/>
      <c r="G251" s="5"/>
      <c r="H251" s="5"/>
      <c r="I251" s="5"/>
      <c r="J251" s="5"/>
      <c r="M251" s="4"/>
    </row>
    <row r="252" spans="1:13" x14ac:dyDescent="0.2">
      <c r="A252" s="4"/>
      <c r="B252" s="6"/>
      <c r="C252" s="4"/>
      <c r="D252" s="4"/>
      <c r="E252" s="5"/>
      <c r="F252" s="5"/>
      <c r="G252" s="5"/>
      <c r="H252" s="5"/>
      <c r="I252" s="5"/>
      <c r="J252" s="5"/>
      <c r="M252" s="4"/>
    </row>
    <row r="253" spans="1:13" x14ac:dyDescent="0.2">
      <c r="A253" s="4"/>
      <c r="B253" s="6"/>
      <c r="C253" s="4"/>
      <c r="D253" s="4"/>
      <c r="E253" s="5"/>
      <c r="F253" s="5"/>
      <c r="G253" s="5"/>
      <c r="H253" s="5"/>
      <c r="I253" s="5"/>
      <c r="J253" s="5"/>
      <c r="M253" s="4"/>
    </row>
    <row r="254" spans="1:13" x14ac:dyDescent="0.2">
      <c r="A254" s="4"/>
      <c r="B254" s="6"/>
      <c r="C254" s="4"/>
      <c r="D254" s="4"/>
      <c r="E254" s="5"/>
      <c r="F254" s="5"/>
      <c r="G254" s="5"/>
      <c r="H254" s="5"/>
      <c r="I254" s="5"/>
      <c r="J254" s="5"/>
      <c r="M254" s="4"/>
    </row>
  </sheetData>
  <autoFilter ref="A12:T38"/>
  <mergeCells count="17">
    <mergeCell ref="A2:C2"/>
    <mergeCell ref="D2:N2"/>
    <mergeCell ref="A3:C3"/>
    <mergeCell ref="D3:N3"/>
    <mergeCell ref="L40:M40"/>
    <mergeCell ref="A40:B40"/>
    <mergeCell ref="A7:M7"/>
    <mergeCell ref="E35:G35"/>
    <mergeCell ref="A8:M8"/>
    <mergeCell ref="A9:M9"/>
    <mergeCell ref="L47:M47"/>
    <mergeCell ref="F40:J40"/>
    <mergeCell ref="F47:J47"/>
    <mergeCell ref="C38:M38"/>
    <mergeCell ref="A47:B47"/>
    <mergeCell ref="C40:D40"/>
    <mergeCell ref="C47:D47"/>
  </mergeCells>
  <printOptions horizontalCentered="1"/>
  <pageMargins left="0.24" right="0.16" top="0.37" bottom="0.5" header="0" footer="0.25"/>
  <pageSetup paperSize="9" orientation="landscape" r:id="rId1"/>
  <headerFooter alignWithMargins="0">
    <oddFooter>&amp;RTrang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HBCD-HKII-2014-2015</vt:lpstr>
      <vt:lpstr>'HBCD-HKII-2014-2015'!Print_Titles</vt:lpstr>
      <vt:lpstr>'HBCD-HKII-2014-2015'!XetHBThuKhen208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Anh Nguyen</dc:creator>
  <cp:lastModifiedBy>Duc Anh Nguyen</cp:lastModifiedBy>
  <dcterms:created xsi:type="dcterms:W3CDTF">2016-05-07T07:07:07Z</dcterms:created>
  <dcterms:modified xsi:type="dcterms:W3CDTF">2016-05-14T08:43:31Z</dcterms:modified>
</cp:coreProperties>
</file>