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scit Dataset\RIC\RIC\"/>
    </mc:Choice>
  </mc:AlternateContent>
  <bookViews>
    <workbookView xWindow="0" yWindow="0" windowWidth="20490" windowHeight="7530" activeTab="2"/>
  </bookViews>
  <sheets>
    <sheet name="Sheet1" sheetId="1" r:id="rId1"/>
    <sheet name="Sheet2" sheetId="2" r:id="rId2"/>
    <sheet name="Sheet4" sheetId="4" r:id="rId3"/>
  </sheets>
  <definedNames>
    <definedName name="_xlnm._FilterDatabase" localSheetId="1" hidden="1">Sheet2!$A$1:$F$101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4" l="1"/>
  <c r="H3" i="4"/>
  <c r="H7" i="4" l="1"/>
  <c r="F7" i="4"/>
  <c r="G4" i="4"/>
  <c r="G3" i="4"/>
  <c r="G2" i="4"/>
  <c r="F4" i="4"/>
  <c r="E4" i="4"/>
  <c r="D4" i="4"/>
  <c r="C4" i="4"/>
  <c r="B4" i="4"/>
  <c r="H7" i="2"/>
  <c r="D7" i="1"/>
  <c r="C3" i="1"/>
  <c r="D3" i="1" s="1"/>
  <c r="C4" i="1"/>
  <c r="D4" i="1" s="1"/>
  <c r="C2" i="1"/>
  <c r="D2" i="1" s="1"/>
  <c r="H4" i="4" l="1"/>
  <c r="H9" i="4" s="1"/>
  <c r="D5" i="1"/>
  <c r="D8" i="1" s="1"/>
</calcChain>
</file>

<file path=xl/sharedStrings.xml><?xml version="1.0" encoding="utf-8"?>
<sst xmlns="http://schemas.openxmlformats.org/spreadsheetml/2006/main" count="350" uniqueCount="121">
  <si>
    <t>System</t>
  </si>
  <si>
    <t>O</t>
  </si>
  <si>
    <t>Ei</t>
  </si>
  <si>
    <t>Windows</t>
  </si>
  <si>
    <t>Mac</t>
  </si>
  <si>
    <t>Linux</t>
  </si>
  <si>
    <t>Formula</t>
  </si>
  <si>
    <t>Sr No</t>
  </si>
  <si>
    <t>Roll No</t>
  </si>
  <si>
    <t>Student Name</t>
  </si>
  <si>
    <t>Gender</t>
  </si>
  <si>
    <t>Grade</t>
  </si>
  <si>
    <t>Male</t>
  </si>
  <si>
    <t>Female</t>
  </si>
  <si>
    <t>A</t>
  </si>
  <si>
    <t>B</t>
  </si>
  <si>
    <t>C</t>
  </si>
  <si>
    <t>D</t>
  </si>
  <si>
    <t>CIGBL</t>
  </si>
  <si>
    <t>SIRFA</t>
  </si>
  <si>
    <t>CFDEP</t>
  </si>
  <si>
    <t>QLVCE</t>
  </si>
  <si>
    <t>HOKSO</t>
  </si>
  <si>
    <t>JTGMG</t>
  </si>
  <si>
    <t>RDJRQ</t>
  </si>
  <si>
    <t>RXMJI</t>
  </si>
  <si>
    <t>JVERI</t>
  </si>
  <si>
    <t>OJVXU</t>
  </si>
  <si>
    <t>VBVEM</t>
  </si>
  <si>
    <t>WNCYJ</t>
  </si>
  <si>
    <t>KJEHP</t>
  </si>
  <si>
    <t>GTPRV</t>
  </si>
  <si>
    <t>SNTMS</t>
  </si>
  <si>
    <t>BEXDE</t>
  </si>
  <si>
    <t>XWJIH</t>
  </si>
  <si>
    <t>DYVMI</t>
  </si>
  <si>
    <t>BYMJO</t>
  </si>
  <si>
    <t>SUANJ</t>
  </si>
  <si>
    <t>UHJHK</t>
  </si>
  <si>
    <t>AJMHR</t>
  </si>
  <si>
    <t>IYJVG</t>
  </si>
  <si>
    <t>LKTAW</t>
  </si>
  <si>
    <t>OSJLA</t>
  </si>
  <si>
    <t>LWNCM</t>
  </si>
  <si>
    <t>AEAFP</t>
  </si>
  <si>
    <t>YUXFX</t>
  </si>
  <si>
    <t>SXECC</t>
  </si>
  <si>
    <t>LBDLP</t>
  </si>
  <si>
    <t>PEDDM</t>
  </si>
  <si>
    <t>VYDIK</t>
  </si>
  <si>
    <t>RHVWC</t>
  </si>
  <si>
    <t>BNUKX</t>
  </si>
  <si>
    <t>KCWIV</t>
  </si>
  <si>
    <t>ACXEA</t>
  </si>
  <si>
    <t>KUBLF</t>
  </si>
  <si>
    <t>APHUH</t>
  </si>
  <si>
    <t>IIKVH</t>
  </si>
  <si>
    <t>KDIOU</t>
  </si>
  <si>
    <t>XYHHX</t>
  </si>
  <si>
    <t>CPMNF</t>
  </si>
  <si>
    <t>RJJIU</t>
  </si>
  <si>
    <t>OBNTD</t>
  </si>
  <si>
    <t>THOLX</t>
  </si>
  <si>
    <t>EEAGG</t>
  </si>
  <si>
    <t>MKJGJ</t>
  </si>
  <si>
    <t>NBMLE</t>
  </si>
  <si>
    <t>QIQNB</t>
  </si>
  <si>
    <t>BSPDV</t>
  </si>
  <si>
    <t>XNTKU</t>
  </si>
  <si>
    <t>WXXYX</t>
  </si>
  <si>
    <t>TOEDD</t>
  </si>
  <si>
    <t>XOVBV</t>
  </si>
  <si>
    <t>EHXPU</t>
  </si>
  <si>
    <t>WGEEB</t>
  </si>
  <si>
    <t>YYTNG</t>
  </si>
  <si>
    <t>IJPQI</t>
  </si>
  <si>
    <t>LPRYH</t>
  </si>
  <si>
    <t>FTGHS</t>
  </si>
  <si>
    <t>XGAFS</t>
  </si>
  <si>
    <t>UFIBG</t>
  </si>
  <si>
    <t>WAPSA</t>
  </si>
  <si>
    <t>NHROC</t>
  </si>
  <si>
    <t>ICFAS</t>
  </si>
  <si>
    <t>NNVSK</t>
  </si>
  <si>
    <t>ETVVD</t>
  </si>
  <si>
    <t>XYBSP</t>
  </si>
  <si>
    <t>CPOEO</t>
  </si>
  <si>
    <t>ANMPQ</t>
  </si>
  <si>
    <t>NIYOH</t>
  </si>
  <si>
    <t>SCRPV</t>
  </si>
  <si>
    <t>OOERD</t>
  </si>
  <si>
    <t>HDJAU</t>
  </si>
  <si>
    <t>NRCPC</t>
  </si>
  <si>
    <t>CXOUX</t>
  </si>
  <si>
    <t>JMFAU</t>
  </si>
  <si>
    <t>IOLQB</t>
  </si>
  <si>
    <t>DOYTU</t>
  </si>
  <si>
    <t>XEVVX</t>
  </si>
  <si>
    <t>QTKLW</t>
  </si>
  <si>
    <t>TSQJM</t>
  </si>
  <si>
    <t>JLWNF</t>
  </si>
  <si>
    <t>TRQUT</t>
  </si>
  <si>
    <t>PXMLE</t>
  </si>
  <si>
    <t>MTKKG</t>
  </si>
  <si>
    <t>SLBTK</t>
  </si>
  <si>
    <t>RTPYC</t>
  </si>
  <si>
    <t>TXUNJ</t>
  </si>
  <si>
    <t>EJJIQ</t>
  </si>
  <si>
    <t>FMMFB</t>
  </si>
  <si>
    <t>ITPUW</t>
  </si>
  <si>
    <t>WWOGU</t>
  </si>
  <si>
    <t>BVFFN</t>
  </si>
  <si>
    <t>MBCGA</t>
  </si>
  <si>
    <t>VWQBH</t>
  </si>
  <si>
    <t>WNHVF</t>
  </si>
  <si>
    <t>AFGWW</t>
  </si>
  <si>
    <t>ODYUJ</t>
  </si>
  <si>
    <t>DBSXD</t>
  </si>
  <si>
    <t>Total</t>
  </si>
  <si>
    <t>alpha</t>
  </si>
  <si>
    <t>degree of freedom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</si>
</sst>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8" sqref="D8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25">
      <c r="A2" s="1" t="s">
        <v>3</v>
      </c>
      <c r="B2" s="1">
        <v>20</v>
      </c>
      <c r="C2" s="1">
        <f>B2*33/100</f>
        <v>6.6</v>
      </c>
      <c r="D2" s="1">
        <f>((B2-C2)*(B2-C2))/C2</f>
        <v>27.206060606060607</v>
      </c>
    </row>
    <row r="3" spans="1:4" x14ac:dyDescent="0.25">
      <c r="A3" s="1" t="s">
        <v>4</v>
      </c>
      <c r="B3" s="1">
        <v>60</v>
      </c>
      <c r="C3" s="1">
        <f t="shared" ref="C3:C4" si="0">B3*33/100</f>
        <v>19.8</v>
      </c>
      <c r="D3" s="1">
        <f t="shared" ref="D3:D4" si="1">((B3-C3)*(B3-C3))/C3</f>
        <v>81.618181818181824</v>
      </c>
    </row>
    <row r="4" spans="1:4" x14ac:dyDescent="0.25">
      <c r="A4" s="1" t="s">
        <v>5</v>
      </c>
      <c r="B4" s="1">
        <v>20</v>
      </c>
      <c r="C4" s="1">
        <f t="shared" si="0"/>
        <v>6.6</v>
      </c>
      <c r="D4" s="1">
        <f t="shared" si="1"/>
        <v>27.206060606060607</v>
      </c>
    </row>
    <row r="5" spans="1:4" x14ac:dyDescent="0.25">
      <c r="D5">
        <f>SUM(D2:D4)</f>
        <v>136.03030303030303</v>
      </c>
    </row>
    <row r="7" spans="1:4" x14ac:dyDescent="0.25">
      <c r="D7">
        <f>CHIINV(0.05,2)</f>
        <v>5.9914645471079817</v>
      </c>
    </row>
    <row r="8" spans="1:4" x14ac:dyDescent="0.25">
      <c r="D8" t="str">
        <f>IF(D5&gt;D7,"H0 Accepted","H0 Rejected")</f>
        <v>H0 Accepted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workbookViewId="0">
      <selection activeCell="G10" sqref="G10:H14"/>
    </sheetView>
  </sheetViews>
  <sheetFormatPr defaultRowHeight="15" x14ac:dyDescent="0.25"/>
  <cols>
    <col min="3" max="3" width="13.85546875" bestFit="1" customWidth="1"/>
  </cols>
  <sheetData>
    <row r="1" spans="1:17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17" x14ac:dyDescent="0.25">
      <c r="A2">
        <v>1</v>
      </c>
      <c r="B2">
        <v>25</v>
      </c>
      <c r="C2" t="s">
        <v>18</v>
      </c>
      <c r="D2" t="s">
        <v>12</v>
      </c>
      <c r="E2" t="s">
        <v>14</v>
      </c>
      <c r="H2" s="2" t="s">
        <v>1</v>
      </c>
      <c r="I2" s="2" t="s">
        <v>1</v>
      </c>
      <c r="J2" s="2" t="s">
        <v>14</v>
      </c>
      <c r="K2" s="2" t="s">
        <v>14</v>
      </c>
      <c r="L2" s="2" t="s">
        <v>15</v>
      </c>
      <c r="M2" s="2" t="s">
        <v>15</v>
      </c>
      <c r="N2" s="2" t="s">
        <v>16</v>
      </c>
      <c r="O2" s="2" t="s">
        <v>16</v>
      </c>
      <c r="P2" s="2" t="s">
        <v>17</v>
      </c>
      <c r="Q2" s="2" t="s">
        <v>17</v>
      </c>
    </row>
    <row r="3" spans="1:17" x14ac:dyDescent="0.25">
      <c r="A3">
        <v>2</v>
      </c>
      <c r="B3">
        <v>56</v>
      </c>
      <c r="C3" t="s">
        <v>19</v>
      </c>
      <c r="D3" t="s">
        <v>12</v>
      </c>
      <c r="E3" t="s">
        <v>15</v>
      </c>
      <c r="H3" t="s">
        <v>12</v>
      </c>
      <c r="I3" t="s">
        <v>13</v>
      </c>
      <c r="J3" t="s">
        <v>12</v>
      </c>
      <c r="K3" t="s">
        <v>13</v>
      </c>
      <c r="L3" t="s">
        <v>12</v>
      </c>
      <c r="M3" t="s">
        <v>13</v>
      </c>
      <c r="N3" t="s">
        <v>12</v>
      </c>
      <c r="O3" t="s">
        <v>13</v>
      </c>
      <c r="P3" t="s">
        <v>12</v>
      </c>
      <c r="Q3" t="s">
        <v>13</v>
      </c>
    </row>
    <row r="4" spans="1:17" x14ac:dyDescent="0.25">
      <c r="A4">
        <v>3</v>
      </c>
      <c r="B4">
        <v>39</v>
      </c>
      <c r="C4" t="s">
        <v>20</v>
      </c>
      <c r="D4" t="s">
        <v>12</v>
      </c>
      <c r="E4" t="s">
        <v>16</v>
      </c>
      <c r="H4">
        <v>11</v>
      </c>
      <c r="I4">
        <v>11</v>
      </c>
      <c r="J4">
        <v>9</v>
      </c>
      <c r="K4">
        <v>11</v>
      </c>
      <c r="L4">
        <v>13</v>
      </c>
      <c r="M4">
        <v>7</v>
      </c>
      <c r="N4">
        <v>11</v>
      </c>
      <c r="O4">
        <v>8</v>
      </c>
      <c r="P4">
        <v>13</v>
      </c>
      <c r="Q4">
        <v>6</v>
      </c>
    </row>
    <row r="5" spans="1:17" x14ac:dyDescent="0.25">
      <c r="A5">
        <v>4</v>
      </c>
      <c r="B5">
        <v>77</v>
      </c>
      <c r="C5" t="s">
        <v>21</v>
      </c>
      <c r="D5" t="s">
        <v>13</v>
      </c>
      <c r="E5" t="s">
        <v>14</v>
      </c>
    </row>
    <row r="6" spans="1:17" x14ac:dyDescent="0.25">
      <c r="A6">
        <v>5</v>
      </c>
      <c r="B6">
        <v>57</v>
      </c>
      <c r="C6" t="s">
        <v>22</v>
      </c>
      <c r="D6" t="s">
        <v>13</v>
      </c>
      <c r="E6" t="s">
        <v>15</v>
      </c>
    </row>
    <row r="7" spans="1:17" x14ac:dyDescent="0.25">
      <c r="A7">
        <v>6</v>
      </c>
      <c r="B7">
        <v>91</v>
      </c>
      <c r="C7" t="s">
        <v>23</v>
      </c>
      <c r="D7" t="s">
        <v>12</v>
      </c>
      <c r="E7" t="s">
        <v>15</v>
      </c>
      <c r="H7">
        <f>COUNTIFS($D$2:$D$101,H3,$E$2:$E$101,H2)</f>
        <v>11</v>
      </c>
    </row>
    <row r="8" spans="1:17" x14ac:dyDescent="0.25">
      <c r="A8">
        <v>7</v>
      </c>
      <c r="B8">
        <v>71</v>
      </c>
      <c r="C8" t="s">
        <v>24</v>
      </c>
      <c r="D8" t="s">
        <v>12</v>
      </c>
      <c r="E8" t="s">
        <v>16</v>
      </c>
    </row>
    <row r="9" spans="1:17" x14ac:dyDescent="0.25">
      <c r="A9">
        <v>8</v>
      </c>
      <c r="B9">
        <v>43</v>
      </c>
      <c r="C9" t="s">
        <v>25</v>
      </c>
      <c r="D9" t="s">
        <v>13</v>
      </c>
      <c r="E9" t="s">
        <v>14</v>
      </c>
    </row>
    <row r="10" spans="1:17" x14ac:dyDescent="0.25">
      <c r="A10">
        <v>9</v>
      </c>
      <c r="B10">
        <v>72</v>
      </c>
      <c r="C10" t="s">
        <v>26</v>
      </c>
      <c r="D10" t="s">
        <v>12</v>
      </c>
      <c r="E10" t="s">
        <v>16</v>
      </c>
      <c r="G10">
        <v>0</v>
      </c>
      <c r="H10" t="s">
        <v>1</v>
      </c>
    </row>
    <row r="11" spans="1:17" x14ac:dyDescent="0.25">
      <c r="A11">
        <v>10</v>
      </c>
      <c r="B11">
        <v>22</v>
      </c>
      <c r="C11" t="s">
        <v>27</v>
      </c>
      <c r="D11" t="s">
        <v>12</v>
      </c>
      <c r="E11" t="s">
        <v>14</v>
      </c>
      <c r="G11">
        <v>1</v>
      </c>
      <c r="H11" t="s">
        <v>14</v>
      </c>
    </row>
    <row r="12" spans="1:17" x14ac:dyDescent="0.25">
      <c r="A12">
        <v>11</v>
      </c>
      <c r="B12">
        <v>73</v>
      </c>
      <c r="C12" t="s">
        <v>28</v>
      </c>
      <c r="D12" t="s">
        <v>12</v>
      </c>
      <c r="E12" t="s">
        <v>14</v>
      </c>
      <c r="G12">
        <v>2</v>
      </c>
      <c r="H12" t="s">
        <v>15</v>
      </c>
    </row>
    <row r="13" spans="1:17" x14ac:dyDescent="0.25">
      <c r="A13">
        <v>12</v>
      </c>
      <c r="B13">
        <v>64</v>
      </c>
      <c r="C13" t="s">
        <v>29</v>
      </c>
      <c r="D13" t="s">
        <v>13</v>
      </c>
      <c r="E13" t="s">
        <v>16</v>
      </c>
      <c r="G13">
        <v>3</v>
      </c>
      <c r="H13" t="s">
        <v>16</v>
      </c>
    </row>
    <row r="14" spans="1:17" x14ac:dyDescent="0.25">
      <c r="A14">
        <v>13</v>
      </c>
      <c r="B14">
        <v>21</v>
      </c>
      <c r="C14" t="s">
        <v>30</v>
      </c>
      <c r="D14" t="s">
        <v>13</v>
      </c>
      <c r="E14" t="s">
        <v>1</v>
      </c>
      <c r="G14">
        <v>4</v>
      </c>
      <c r="H14" t="s">
        <v>17</v>
      </c>
    </row>
    <row r="15" spans="1:17" x14ac:dyDescent="0.25">
      <c r="A15">
        <v>14</v>
      </c>
      <c r="B15">
        <v>69</v>
      </c>
      <c r="C15" t="s">
        <v>31</v>
      </c>
      <c r="D15" t="s">
        <v>13</v>
      </c>
      <c r="E15" t="s">
        <v>16</v>
      </c>
    </row>
    <row r="16" spans="1:17" x14ac:dyDescent="0.25">
      <c r="A16">
        <v>15</v>
      </c>
      <c r="B16">
        <v>92</v>
      </c>
      <c r="C16" t="s">
        <v>32</v>
      </c>
      <c r="D16" t="s">
        <v>13</v>
      </c>
      <c r="E16" t="s">
        <v>17</v>
      </c>
    </row>
    <row r="17" spans="1:5" x14ac:dyDescent="0.25">
      <c r="A17">
        <v>16</v>
      </c>
      <c r="B17">
        <v>96</v>
      </c>
      <c r="C17" t="s">
        <v>33</v>
      </c>
      <c r="D17" t="s">
        <v>12</v>
      </c>
      <c r="E17" t="s">
        <v>17</v>
      </c>
    </row>
    <row r="18" spans="1:5" x14ac:dyDescent="0.25">
      <c r="A18">
        <v>17</v>
      </c>
      <c r="B18">
        <v>30</v>
      </c>
      <c r="C18" t="s">
        <v>34</v>
      </c>
      <c r="D18" t="s">
        <v>13</v>
      </c>
      <c r="E18" t="s">
        <v>15</v>
      </c>
    </row>
    <row r="19" spans="1:5" x14ac:dyDescent="0.25">
      <c r="A19">
        <v>18</v>
      </c>
      <c r="B19">
        <v>76</v>
      </c>
      <c r="C19" t="s">
        <v>35</v>
      </c>
      <c r="D19" t="s">
        <v>12</v>
      </c>
      <c r="E19" t="s">
        <v>1</v>
      </c>
    </row>
    <row r="20" spans="1:5" x14ac:dyDescent="0.25">
      <c r="A20">
        <v>19</v>
      </c>
      <c r="B20">
        <v>35</v>
      </c>
      <c r="C20" t="s">
        <v>36</v>
      </c>
      <c r="D20" t="s">
        <v>12</v>
      </c>
      <c r="E20" t="s">
        <v>15</v>
      </c>
    </row>
    <row r="21" spans="1:5" x14ac:dyDescent="0.25">
      <c r="A21">
        <v>20</v>
      </c>
      <c r="B21">
        <v>45</v>
      </c>
      <c r="C21" t="s">
        <v>37</v>
      </c>
      <c r="D21" t="s">
        <v>13</v>
      </c>
      <c r="E21" t="s">
        <v>15</v>
      </c>
    </row>
    <row r="22" spans="1:5" x14ac:dyDescent="0.25">
      <c r="A22">
        <v>21</v>
      </c>
      <c r="B22">
        <v>75</v>
      </c>
      <c r="C22" t="s">
        <v>38</v>
      </c>
      <c r="D22" t="s">
        <v>13</v>
      </c>
      <c r="E22" t="s">
        <v>1</v>
      </c>
    </row>
    <row r="23" spans="1:5" x14ac:dyDescent="0.25">
      <c r="A23">
        <v>22</v>
      </c>
      <c r="B23">
        <v>68</v>
      </c>
      <c r="C23" t="s">
        <v>39</v>
      </c>
      <c r="D23" t="s">
        <v>13</v>
      </c>
      <c r="E23" t="s">
        <v>14</v>
      </c>
    </row>
    <row r="24" spans="1:5" x14ac:dyDescent="0.25">
      <c r="A24">
        <v>23</v>
      </c>
      <c r="B24">
        <v>98</v>
      </c>
      <c r="C24" t="s">
        <v>40</v>
      </c>
      <c r="D24" t="s">
        <v>13</v>
      </c>
      <c r="E24" t="s">
        <v>15</v>
      </c>
    </row>
    <row r="25" spans="1:5" x14ac:dyDescent="0.25">
      <c r="A25">
        <v>24</v>
      </c>
      <c r="B25">
        <v>56</v>
      </c>
      <c r="C25" t="s">
        <v>41</v>
      </c>
      <c r="D25" t="s">
        <v>12</v>
      </c>
      <c r="E25" t="s">
        <v>16</v>
      </c>
    </row>
    <row r="26" spans="1:5" x14ac:dyDescent="0.25">
      <c r="A26">
        <v>25</v>
      </c>
      <c r="B26">
        <v>100</v>
      </c>
      <c r="C26" t="s">
        <v>42</v>
      </c>
      <c r="D26" t="s">
        <v>12</v>
      </c>
      <c r="E26" t="s">
        <v>17</v>
      </c>
    </row>
    <row r="27" spans="1:5" x14ac:dyDescent="0.25">
      <c r="A27">
        <v>26</v>
      </c>
      <c r="B27">
        <v>16</v>
      </c>
      <c r="C27" t="s">
        <v>43</v>
      </c>
      <c r="D27" t="s">
        <v>12</v>
      </c>
      <c r="E27" t="s">
        <v>15</v>
      </c>
    </row>
    <row r="28" spans="1:5" x14ac:dyDescent="0.25">
      <c r="A28">
        <v>27</v>
      </c>
      <c r="B28">
        <v>80</v>
      </c>
      <c r="C28" t="s">
        <v>44</v>
      </c>
      <c r="D28" t="s">
        <v>12</v>
      </c>
      <c r="E28" t="s">
        <v>16</v>
      </c>
    </row>
    <row r="29" spans="1:5" x14ac:dyDescent="0.25">
      <c r="A29">
        <v>28</v>
      </c>
      <c r="B29">
        <v>11</v>
      </c>
      <c r="C29" t="s">
        <v>45</v>
      </c>
      <c r="D29" t="s">
        <v>13</v>
      </c>
      <c r="E29" t="s">
        <v>15</v>
      </c>
    </row>
    <row r="30" spans="1:5" x14ac:dyDescent="0.25">
      <c r="A30">
        <v>29</v>
      </c>
      <c r="B30">
        <v>5</v>
      </c>
      <c r="C30" t="s">
        <v>46</v>
      </c>
      <c r="D30" t="s">
        <v>13</v>
      </c>
      <c r="E30" t="s">
        <v>14</v>
      </c>
    </row>
    <row r="31" spans="1:5" x14ac:dyDescent="0.25">
      <c r="A31">
        <v>30</v>
      </c>
      <c r="B31">
        <v>91</v>
      </c>
      <c r="C31" t="s">
        <v>47</v>
      </c>
      <c r="D31" t="s">
        <v>12</v>
      </c>
      <c r="E31" t="s">
        <v>16</v>
      </c>
    </row>
    <row r="32" spans="1:5" x14ac:dyDescent="0.25">
      <c r="A32">
        <v>31</v>
      </c>
      <c r="B32">
        <v>16</v>
      </c>
      <c r="C32" t="s">
        <v>48</v>
      </c>
      <c r="D32" t="s">
        <v>12</v>
      </c>
      <c r="E32" t="s">
        <v>1</v>
      </c>
    </row>
    <row r="33" spans="1:5" x14ac:dyDescent="0.25">
      <c r="A33">
        <v>32</v>
      </c>
      <c r="B33">
        <v>51</v>
      </c>
      <c r="C33" t="s">
        <v>49</v>
      </c>
      <c r="D33" t="s">
        <v>12</v>
      </c>
      <c r="E33" t="s">
        <v>17</v>
      </c>
    </row>
    <row r="34" spans="1:5" x14ac:dyDescent="0.25">
      <c r="A34">
        <v>33</v>
      </c>
      <c r="B34">
        <v>85</v>
      </c>
      <c r="C34" t="s">
        <v>50</v>
      </c>
      <c r="D34" t="s">
        <v>12</v>
      </c>
      <c r="E34" t="s">
        <v>14</v>
      </c>
    </row>
    <row r="35" spans="1:5" x14ac:dyDescent="0.25">
      <c r="A35">
        <v>34</v>
      </c>
      <c r="B35">
        <v>83</v>
      </c>
      <c r="C35" t="s">
        <v>51</v>
      </c>
      <c r="D35" t="s">
        <v>13</v>
      </c>
      <c r="E35" t="s">
        <v>16</v>
      </c>
    </row>
    <row r="36" spans="1:5" x14ac:dyDescent="0.25">
      <c r="A36">
        <v>35</v>
      </c>
      <c r="B36">
        <v>86</v>
      </c>
      <c r="C36" t="s">
        <v>52</v>
      </c>
      <c r="D36" t="s">
        <v>13</v>
      </c>
      <c r="E36" t="s">
        <v>16</v>
      </c>
    </row>
    <row r="37" spans="1:5" x14ac:dyDescent="0.25">
      <c r="A37">
        <v>36</v>
      </c>
      <c r="B37">
        <v>53</v>
      </c>
      <c r="C37" t="s">
        <v>53</v>
      </c>
      <c r="D37" t="s">
        <v>12</v>
      </c>
      <c r="E37" t="s">
        <v>17</v>
      </c>
    </row>
    <row r="38" spans="1:5" x14ac:dyDescent="0.25">
      <c r="A38">
        <v>37</v>
      </c>
      <c r="B38">
        <v>49</v>
      </c>
      <c r="C38" t="s">
        <v>54</v>
      </c>
      <c r="D38" t="s">
        <v>12</v>
      </c>
      <c r="E38" t="s">
        <v>14</v>
      </c>
    </row>
    <row r="39" spans="1:5" x14ac:dyDescent="0.25">
      <c r="A39">
        <v>38</v>
      </c>
      <c r="B39">
        <v>4</v>
      </c>
      <c r="C39" t="s">
        <v>55</v>
      </c>
      <c r="D39" t="s">
        <v>13</v>
      </c>
      <c r="E39" t="s">
        <v>17</v>
      </c>
    </row>
    <row r="40" spans="1:5" x14ac:dyDescent="0.25">
      <c r="A40">
        <v>39</v>
      </c>
      <c r="B40">
        <v>51</v>
      </c>
      <c r="C40" t="s">
        <v>56</v>
      </c>
      <c r="D40" t="s">
        <v>12</v>
      </c>
      <c r="E40" t="s">
        <v>15</v>
      </c>
    </row>
    <row r="41" spans="1:5" x14ac:dyDescent="0.25">
      <c r="A41">
        <v>40</v>
      </c>
      <c r="B41">
        <v>12</v>
      </c>
      <c r="C41" t="s">
        <v>57</v>
      </c>
      <c r="D41" t="s">
        <v>13</v>
      </c>
      <c r="E41" t="s">
        <v>1</v>
      </c>
    </row>
    <row r="42" spans="1:5" x14ac:dyDescent="0.25">
      <c r="A42">
        <v>41</v>
      </c>
      <c r="B42">
        <v>22</v>
      </c>
      <c r="C42" t="s">
        <v>58</v>
      </c>
      <c r="D42" t="s">
        <v>12</v>
      </c>
      <c r="E42" t="s">
        <v>15</v>
      </c>
    </row>
    <row r="43" spans="1:5" x14ac:dyDescent="0.25">
      <c r="A43">
        <v>42</v>
      </c>
      <c r="B43">
        <v>73</v>
      </c>
      <c r="C43" t="s">
        <v>59</v>
      </c>
      <c r="D43" t="s">
        <v>13</v>
      </c>
      <c r="E43" t="s">
        <v>14</v>
      </c>
    </row>
    <row r="44" spans="1:5" x14ac:dyDescent="0.25">
      <c r="A44">
        <v>43</v>
      </c>
      <c r="B44">
        <v>11</v>
      </c>
      <c r="C44" t="s">
        <v>60</v>
      </c>
      <c r="D44" t="s">
        <v>13</v>
      </c>
      <c r="E44" t="s">
        <v>1</v>
      </c>
    </row>
    <row r="45" spans="1:5" x14ac:dyDescent="0.25">
      <c r="A45">
        <v>44</v>
      </c>
      <c r="B45">
        <v>17</v>
      </c>
      <c r="C45" t="s">
        <v>61</v>
      </c>
      <c r="D45" t="s">
        <v>13</v>
      </c>
      <c r="E45" t="s">
        <v>1</v>
      </c>
    </row>
    <row r="46" spans="1:5" x14ac:dyDescent="0.25">
      <c r="A46">
        <v>45</v>
      </c>
      <c r="B46">
        <v>75</v>
      </c>
      <c r="C46" t="s">
        <v>62</v>
      </c>
      <c r="D46" t="s">
        <v>12</v>
      </c>
      <c r="E46" t="s">
        <v>17</v>
      </c>
    </row>
    <row r="47" spans="1:5" x14ac:dyDescent="0.25">
      <c r="A47">
        <v>46</v>
      </c>
      <c r="B47">
        <v>73</v>
      </c>
      <c r="C47" t="s">
        <v>63</v>
      </c>
      <c r="D47" t="s">
        <v>12</v>
      </c>
      <c r="E47" t="s">
        <v>16</v>
      </c>
    </row>
    <row r="48" spans="1:5" x14ac:dyDescent="0.25">
      <c r="A48">
        <v>47</v>
      </c>
      <c r="B48">
        <v>89</v>
      </c>
      <c r="C48" t="s">
        <v>64</v>
      </c>
      <c r="D48" t="s">
        <v>12</v>
      </c>
      <c r="E48" t="s">
        <v>1</v>
      </c>
    </row>
    <row r="49" spans="1:5" x14ac:dyDescent="0.25">
      <c r="A49">
        <v>48</v>
      </c>
      <c r="B49">
        <v>80</v>
      </c>
      <c r="C49" t="s">
        <v>65</v>
      </c>
      <c r="D49" t="s">
        <v>12</v>
      </c>
      <c r="E49" t="s">
        <v>1</v>
      </c>
    </row>
    <row r="50" spans="1:5" x14ac:dyDescent="0.25">
      <c r="A50">
        <v>49</v>
      </c>
      <c r="B50">
        <v>16</v>
      </c>
      <c r="C50" t="s">
        <v>66</v>
      </c>
      <c r="D50" t="s">
        <v>12</v>
      </c>
      <c r="E50" t="s">
        <v>1</v>
      </c>
    </row>
    <row r="51" spans="1:5" x14ac:dyDescent="0.25">
      <c r="A51">
        <v>50</v>
      </c>
      <c r="B51">
        <v>31</v>
      </c>
      <c r="C51" t="s">
        <v>67</v>
      </c>
      <c r="D51" t="s">
        <v>13</v>
      </c>
      <c r="E51" t="s">
        <v>16</v>
      </c>
    </row>
    <row r="52" spans="1:5" x14ac:dyDescent="0.25">
      <c r="A52">
        <v>51</v>
      </c>
      <c r="B52">
        <v>93</v>
      </c>
      <c r="C52" t="s">
        <v>68</v>
      </c>
      <c r="D52" t="s">
        <v>12</v>
      </c>
      <c r="E52" t="s">
        <v>16</v>
      </c>
    </row>
    <row r="53" spans="1:5" x14ac:dyDescent="0.25">
      <c r="A53">
        <v>52</v>
      </c>
      <c r="B53">
        <v>23</v>
      </c>
      <c r="C53" t="s">
        <v>69</v>
      </c>
      <c r="D53" t="s">
        <v>13</v>
      </c>
      <c r="E53" t="s">
        <v>14</v>
      </c>
    </row>
    <row r="54" spans="1:5" x14ac:dyDescent="0.25">
      <c r="A54">
        <v>53</v>
      </c>
      <c r="B54">
        <v>13</v>
      </c>
      <c r="C54" t="s">
        <v>70</v>
      </c>
      <c r="D54" t="s">
        <v>13</v>
      </c>
      <c r="E54" t="s">
        <v>14</v>
      </c>
    </row>
    <row r="55" spans="1:5" x14ac:dyDescent="0.25">
      <c r="A55">
        <v>54</v>
      </c>
      <c r="B55">
        <v>81</v>
      </c>
      <c r="C55" t="s">
        <v>71</v>
      </c>
      <c r="D55" t="s">
        <v>12</v>
      </c>
      <c r="E55" t="s">
        <v>1</v>
      </c>
    </row>
    <row r="56" spans="1:5" x14ac:dyDescent="0.25">
      <c r="A56">
        <v>55</v>
      </c>
      <c r="B56">
        <v>68</v>
      </c>
      <c r="C56" t="s">
        <v>72</v>
      </c>
      <c r="D56" t="s">
        <v>12</v>
      </c>
      <c r="E56" t="s">
        <v>1</v>
      </c>
    </row>
    <row r="57" spans="1:5" x14ac:dyDescent="0.25">
      <c r="A57">
        <v>56</v>
      </c>
      <c r="B57">
        <v>82</v>
      </c>
      <c r="C57" t="s">
        <v>73</v>
      </c>
      <c r="D57" t="s">
        <v>12</v>
      </c>
      <c r="E57" t="s">
        <v>17</v>
      </c>
    </row>
    <row r="58" spans="1:5" x14ac:dyDescent="0.25">
      <c r="A58">
        <v>57</v>
      </c>
      <c r="B58">
        <v>87</v>
      </c>
      <c r="C58" t="s">
        <v>74</v>
      </c>
      <c r="D58" t="s">
        <v>12</v>
      </c>
      <c r="E58" t="s">
        <v>14</v>
      </c>
    </row>
    <row r="59" spans="1:5" x14ac:dyDescent="0.25">
      <c r="A59">
        <v>58</v>
      </c>
      <c r="B59">
        <v>65</v>
      </c>
      <c r="C59" t="s">
        <v>75</v>
      </c>
      <c r="D59" t="s">
        <v>13</v>
      </c>
      <c r="E59" t="s">
        <v>1</v>
      </c>
    </row>
    <row r="60" spans="1:5" x14ac:dyDescent="0.25">
      <c r="A60">
        <v>59</v>
      </c>
      <c r="B60">
        <v>49</v>
      </c>
      <c r="C60" t="s">
        <v>76</v>
      </c>
      <c r="D60" t="s">
        <v>13</v>
      </c>
      <c r="E60" t="s">
        <v>17</v>
      </c>
    </row>
    <row r="61" spans="1:5" x14ac:dyDescent="0.25">
      <c r="A61">
        <v>60</v>
      </c>
      <c r="B61">
        <v>99</v>
      </c>
      <c r="C61" t="s">
        <v>77</v>
      </c>
      <c r="D61" t="s">
        <v>12</v>
      </c>
      <c r="E61" t="s">
        <v>14</v>
      </c>
    </row>
    <row r="62" spans="1:5" x14ac:dyDescent="0.25">
      <c r="A62">
        <v>61</v>
      </c>
      <c r="B62">
        <v>96</v>
      </c>
      <c r="C62" t="s">
        <v>78</v>
      </c>
      <c r="D62" t="s">
        <v>13</v>
      </c>
      <c r="E62" t="s">
        <v>1</v>
      </c>
    </row>
    <row r="63" spans="1:5" x14ac:dyDescent="0.25">
      <c r="A63">
        <v>62</v>
      </c>
      <c r="B63">
        <v>49</v>
      </c>
      <c r="C63" t="s">
        <v>79</v>
      </c>
      <c r="D63" t="s">
        <v>12</v>
      </c>
      <c r="E63" t="s">
        <v>15</v>
      </c>
    </row>
    <row r="64" spans="1:5" x14ac:dyDescent="0.25">
      <c r="A64">
        <v>63</v>
      </c>
      <c r="B64">
        <v>37</v>
      </c>
      <c r="C64" t="s">
        <v>80</v>
      </c>
      <c r="D64" t="s">
        <v>12</v>
      </c>
      <c r="E64" t="s">
        <v>17</v>
      </c>
    </row>
    <row r="65" spans="1:5" x14ac:dyDescent="0.25">
      <c r="A65">
        <v>64</v>
      </c>
      <c r="B65">
        <v>47</v>
      </c>
      <c r="C65" t="s">
        <v>81</v>
      </c>
      <c r="D65" t="s">
        <v>13</v>
      </c>
      <c r="E65" t="s">
        <v>14</v>
      </c>
    </row>
    <row r="66" spans="1:5" x14ac:dyDescent="0.25">
      <c r="A66">
        <v>65</v>
      </c>
      <c r="B66">
        <v>44</v>
      </c>
      <c r="C66" t="s">
        <v>82</v>
      </c>
      <c r="D66" t="s">
        <v>12</v>
      </c>
      <c r="E66" t="s">
        <v>1</v>
      </c>
    </row>
    <row r="67" spans="1:5" x14ac:dyDescent="0.25">
      <c r="A67">
        <v>66</v>
      </c>
      <c r="B67">
        <v>21</v>
      </c>
      <c r="C67" t="s">
        <v>83</v>
      </c>
      <c r="D67" t="s">
        <v>12</v>
      </c>
      <c r="E67" t="s">
        <v>17</v>
      </c>
    </row>
    <row r="68" spans="1:5" x14ac:dyDescent="0.25">
      <c r="A68">
        <v>67</v>
      </c>
      <c r="B68">
        <v>67</v>
      </c>
      <c r="C68" t="s">
        <v>84</v>
      </c>
      <c r="D68" t="s">
        <v>12</v>
      </c>
      <c r="E68" t="s">
        <v>1</v>
      </c>
    </row>
    <row r="69" spans="1:5" x14ac:dyDescent="0.25">
      <c r="A69">
        <v>68</v>
      </c>
      <c r="B69">
        <v>88</v>
      </c>
      <c r="C69" t="s">
        <v>85</v>
      </c>
      <c r="D69" t="s">
        <v>13</v>
      </c>
      <c r="E69" t="s">
        <v>17</v>
      </c>
    </row>
    <row r="70" spans="1:5" x14ac:dyDescent="0.25">
      <c r="A70">
        <v>69</v>
      </c>
      <c r="B70">
        <v>23</v>
      </c>
      <c r="C70" t="s">
        <v>86</v>
      </c>
      <c r="D70" t="s">
        <v>12</v>
      </c>
      <c r="E70" t="s">
        <v>17</v>
      </c>
    </row>
    <row r="71" spans="1:5" x14ac:dyDescent="0.25">
      <c r="A71">
        <v>70</v>
      </c>
      <c r="B71">
        <v>39</v>
      </c>
      <c r="C71" t="s">
        <v>87</v>
      </c>
      <c r="D71" t="s">
        <v>13</v>
      </c>
      <c r="E71" t="s">
        <v>14</v>
      </c>
    </row>
    <row r="72" spans="1:5" x14ac:dyDescent="0.25">
      <c r="A72">
        <v>71</v>
      </c>
      <c r="B72">
        <v>27</v>
      </c>
      <c r="C72" t="s">
        <v>88</v>
      </c>
      <c r="D72" t="s">
        <v>12</v>
      </c>
      <c r="E72" t="s">
        <v>16</v>
      </c>
    </row>
    <row r="73" spans="1:5" x14ac:dyDescent="0.25">
      <c r="A73">
        <v>72</v>
      </c>
      <c r="B73">
        <v>3</v>
      </c>
      <c r="C73" t="s">
        <v>89</v>
      </c>
      <c r="D73" t="s">
        <v>13</v>
      </c>
      <c r="E73" t="s">
        <v>16</v>
      </c>
    </row>
    <row r="74" spans="1:5" x14ac:dyDescent="0.25">
      <c r="A74">
        <v>73</v>
      </c>
      <c r="B74">
        <v>43</v>
      </c>
      <c r="C74" t="s">
        <v>90</v>
      </c>
      <c r="D74" t="s">
        <v>13</v>
      </c>
      <c r="E74" t="s">
        <v>14</v>
      </c>
    </row>
    <row r="75" spans="1:5" x14ac:dyDescent="0.25">
      <c r="A75">
        <v>74</v>
      </c>
      <c r="B75">
        <v>9</v>
      </c>
      <c r="C75" t="s">
        <v>91</v>
      </c>
      <c r="D75" t="s">
        <v>13</v>
      </c>
      <c r="E75" t="s">
        <v>16</v>
      </c>
    </row>
    <row r="76" spans="1:5" x14ac:dyDescent="0.25">
      <c r="A76">
        <v>75</v>
      </c>
      <c r="B76">
        <v>19</v>
      </c>
      <c r="C76" t="s">
        <v>92</v>
      </c>
      <c r="D76" t="s">
        <v>13</v>
      </c>
      <c r="E76" t="s">
        <v>1</v>
      </c>
    </row>
    <row r="77" spans="1:5" x14ac:dyDescent="0.25">
      <c r="A77">
        <v>76</v>
      </c>
      <c r="B77">
        <v>27</v>
      </c>
      <c r="C77" t="s">
        <v>93</v>
      </c>
      <c r="D77" t="s">
        <v>12</v>
      </c>
      <c r="E77" t="s">
        <v>16</v>
      </c>
    </row>
    <row r="78" spans="1:5" x14ac:dyDescent="0.25">
      <c r="A78">
        <v>77</v>
      </c>
      <c r="B78">
        <v>52</v>
      </c>
      <c r="C78" t="s">
        <v>94</v>
      </c>
      <c r="D78" t="s">
        <v>12</v>
      </c>
      <c r="E78" t="s">
        <v>15</v>
      </c>
    </row>
    <row r="79" spans="1:5" x14ac:dyDescent="0.25">
      <c r="A79">
        <v>78</v>
      </c>
      <c r="B79">
        <v>85</v>
      </c>
      <c r="C79" t="s">
        <v>95</v>
      </c>
      <c r="D79" t="s">
        <v>12</v>
      </c>
      <c r="E79" t="s">
        <v>17</v>
      </c>
    </row>
    <row r="80" spans="1:5" x14ac:dyDescent="0.25">
      <c r="A80">
        <v>79</v>
      </c>
      <c r="B80">
        <v>16</v>
      </c>
      <c r="C80" t="s">
        <v>96</v>
      </c>
      <c r="D80" t="s">
        <v>12</v>
      </c>
      <c r="E80" t="s">
        <v>15</v>
      </c>
    </row>
    <row r="81" spans="1:5" x14ac:dyDescent="0.25">
      <c r="A81">
        <v>80</v>
      </c>
      <c r="B81">
        <v>60</v>
      </c>
      <c r="C81" t="s">
        <v>97</v>
      </c>
      <c r="D81" t="s">
        <v>12</v>
      </c>
      <c r="E81" t="s">
        <v>14</v>
      </c>
    </row>
    <row r="82" spans="1:5" x14ac:dyDescent="0.25">
      <c r="A82">
        <v>81</v>
      </c>
      <c r="B82">
        <v>71</v>
      </c>
      <c r="C82" t="s">
        <v>98</v>
      </c>
      <c r="D82" t="s">
        <v>12</v>
      </c>
      <c r="E82" t="s">
        <v>15</v>
      </c>
    </row>
    <row r="83" spans="1:5" x14ac:dyDescent="0.25">
      <c r="A83">
        <v>82</v>
      </c>
      <c r="B83">
        <v>18</v>
      </c>
      <c r="C83" t="s">
        <v>99</v>
      </c>
      <c r="D83" t="s">
        <v>12</v>
      </c>
      <c r="E83" t="s">
        <v>17</v>
      </c>
    </row>
    <row r="84" spans="1:5" x14ac:dyDescent="0.25">
      <c r="A84">
        <v>83</v>
      </c>
      <c r="B84">
        <v>81</v>
      </c>
      <c r="C84" t="s">
        <v>100</v>
      </c>
      <c r="D84" t="s">
        <v>13</v>
      </c>
      <c r="E84" t="s">
        <v>15</v>
      </c>
    </row>
    <row r="85" spans="1:5" x14ac:dyDescent="0.25">
      <c r="A85">
        <v>84</v>
      </c>
      <c r="B85">
        <v>13</v>
      </c>
      <c r="C85" t="s">
        <v>101</v>
      </c>
      <c r="D85" t="s">
        <v>12</v>
      </c>
      <c r="E85" t="s">
        <v>15</v>
      </c>
    </row>
    <row r="86" spans="1:5" x14ac:dyDescent="0.25">
      <c r="A86">
        <v>85</v>
      </c>
      <c r="B86">
        <v>55</v>
      </c>
      <c r="C86" t="s">
        <v>102</v>
      </c>
      <c r="D86" t="s">
        <v>13</v>
      </c>
      <c r="E86" t="s">
        <v>14</v>
      </c>
    </row>
    <row r="87" spans="1:5" x14ac:dyDescent="0.25">
      <c r="A87">
        <v>86</v>
      </c>
      <c r="B87">
        <v>46</v>
      </c>
      <c r="C87" t="s">
        <v>103</v>
      </c>
      <c r="D87" t="s">
        <v>12</v>
      </c>
      <c r="E87" t="s">
        <v>1</v>
      </c>
    </row>
    <row r="88" spans="1:5" x14ac:dyDescent="0.25">
      <c r="A88">
        <v>87</v>
      </c>
      <c r="B88">
        <v>9</v>
      </c>
      <c r="C88" t="s">
        <v>104</v>
      </c>
      <c r="D88" t="s">
        <v>13</v>
      </c>
      <c r="E88" t="s">
        <v>17</v>
      </c>
    </row>
    <row r="89" spans="1:5" x14ac:dyDescent="0.25">
      <c r="A89">
        <v>88</v>
      </c>
      <c r="B89">
        <v>91</v>
      </c>
      <c r="C89" t="s">
        <v>105</v>
      </c>
      <c r="D89" t="s">
        <v>13</v>
      </c>
      <c r="E89" t="s">
        <v>1</v>
      </c>
    </row>
    <row r="90" spans="1:5" x14ac:dyDescent="0.25">
      <c r="A90">
        <v>89</v>
      </c>
      <c r="B90">
        <v>56</v>
      </c>
      <c r="C90" t="s">
        <v>106</v>
      </c>
      <c r="D90" t="s">
        <v>12</v>
      </c>
      <c r="E90" t="s">
        <v>14</v>
      </c>
    </row>
    <row r="91" spans="1:5" x14ac:dyDescent="0.25">
      <c r="A91">
        <v>90</v>
      </c>
      <c r="B91">
        <v>54</v>
      </c>
      <c r="C91" t="s">
        <v>107</v>
      </c>
      <c r="D91" t="s">
        <v>13</v>
      </c>
      <c r="E91" t="s">
        <v>15</v>
      </c>
    </row>
    <row r="92" spans="1:5" x14ac:dyDescent="0.25">
      <c r="A92">
        <v>91</v>
      </c>
      <c r="B92">
        <v>59</v>
      </c>
      <c r="C92" t="s">
        <v>108</v>
      </c>
      <c r="D92" t="s">
        <v>12</v>
      </c>
      <c r="E92" t="s">
        <v>17</v>
      </c>
    </row>
    <row r="93" spans="1:5" x14ac:dyDescent="0.25">
      <c r="A93">
        <v>92</v>
      </c>
      <c r="B93">
        <v>71</v>
      </c>
      <c r="C93" t="s">
        <v>109</v>
      </c>
      <c r="D93" t="s">
        <v>12</v>
      </c>
      <c r="E93" t="s">
        <v>17</v>
      </c>
    </row>
    <row r="94" spans="1:5" x14ac:dyDescent="0.25">
      <c r="A94">
        <v>93</v>
      </c>
      <c r="B94">
        <v>16</v>
      </c>
      <c r="C94" t="s">
        <v>110</v>
      </c>
      <c r="D94" t="s">
        <v>12</v>
      </c>
      <c r="E94" t="s">
        <v>15</v>
      </c>
    </row>
    <row r="95" spans="1:5" x14ac:dyDescent="0.25">
      <c r="A95">
        <v>94</v>
      </c>
      <c r="B95">
        <v>77</v>
      </c>
      <c r="C95" t="s">
        <v>111</v>
      </c>
      <c r="D95" t="s">
        <v>13</v>
      </c>
      <c r="E95" t="s">
        <v>1</v>
      </c>
    </row>
    <row r="96" spans="1:5" x14ac:dyDescent="0.25">
      <c r="A96">
        <v>95</v>
      </c>
      <c r="B96">
        <v>6</v>
      </c>
      <c r="C96" t="s">
        <v>112</v>
      </c>
      <c r="D96" t="s">
        <v>13</v>
      </c>
      <c r="E96" t="s">
        <v>1</v>
      </c>
    </row>
    <row r="97" spans="1:5" x14ac:dyDescent="0.25">
      <c r="A97">
        <v>96</v>
      </c>
      <c r="B97">
        <v>7</v>
      </c>
      <c r="C97" t="s">
        <v>113</v>
      </c>
      <c r="D97" t="s">
        <v>12</v>
      </c>
      <c r="E97" t="s">
        <v>16</v>
      </c>
    </row>
    <row r="98" spans="1:5" x14ac:dyDescent="0.25">
      <c r="A98">
        <v>97</v>
      </c>
      <c r="B98">
        <v>14</v>
      </c>
      <c r="C98" t="s">
        <v>114</v>
      </c>
      <c r="D98" t="s">
        <v>13</v>
      </c>
      <c r="E98" t="s">
        <v>17</v>
      </c>
    </row>
    <row r="99" spans="1:5" x14ac:dyDescent="0.25">
      <c r="A99">
        <v>98</v>
      </c>
      <c r="B99">
        <v>86</v>
      </c>
      <c r="C99" t="s">
        <v>115</v>
      </c>
      <c r="D99" t="s">
        <v>12</v>
      </c>
      <c r="E99" t="s">
        <v>15</v>
      </c>
    </row>
    <row r="100" spans="1:5" x14ac:dyDescent="0.25">
      <c r="A100">
        <v>99</v>
      </c>
      <c r="B100">
        <v>32</v>
      </c>
      <c r="C100" t="s">
        <v>116</v>
      </c>
      <c r="D100" t="s">
        <v>12</v>
      </c>
      <c r="E100" t="s">
        <v>1</v>
      </c>
    </row>
    <row r="101" spans="1:5" x14ac:dyDescent="0.25">
      <c r="A101">
        <v>100</v>
      </c>
      <c r="B101">
        <v>8</v>
      </c>
      <c r="C101" t="s">
        <v>117</v>
      </c>
      <c r="D101" t="s">
        <v>13</v>
      </c>
      <c r="E101" t="s">
        <v>16</v>
      </c>
    </row>
  </sheetData>
  <sortState ref="A2:E101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K12" sqref="K12"/>
    </sheetView>
  </sheetViews>
  <sheetFormatPr defaultRowHeight="15" x14ac:dyDescent="0.25"/>
  <sheetData>
    <row r="1" spans="1:8" x14ac:dyDescent="0.25">
      <c r="A1" t="s">
        <v>10</v>
      </c>
      <c r="B1" t="s">
        <v>1</v>
      </c>
      <c r="C1" t="s">
        <v>14</v>
      </c>
      <c r="D1" t="s">
        <v>15</v>
      </c>
      <c r="E1" t="s">
        <v>16</v>
      </c>
      <c r="F1" t="s">
        <v>17</v>
      </c>
      <c r="G1" t="s">
        <v>118</v>
      </c>
    </row>
    <row r="2" spans="1:8" x14ac:dyDescent="0.25">
      <c r="A2" t="s">
        <v>12</v>
      </c>
      <c r="B2">
        <v>11</v>
      </c>
      <c r="C2">
        <v>9</v>
      </c>
      <c r="D2">
        <v>13</v>
      </c>
      <c r="E2">
        <v>11</v>
      </c>
      <c r="F2">
        <v>13</v>
      </c>
      <c r="G2">
        <f>SUM(B2:F2)</f>
        <v>57</v>
      </c>
      <c r="H2">
        <f>(B2-B5)^2/B5+(C2-C5)^2/C5+(D2-D5)^2/D5+(E2-E5)^2/E5+(F2-F5)^2/F5</f>
        <v>21.176315789473684</v>
      </c>
    </row>
    <row r="3" spans="1:8" x14ac:dyDescent="0.25">
      <c r="A3" t="s">
        <v>13</v>
      </c>
      <c r="B3">
        <v>11</v>
      </c>
      <c r="C3">
        <v>11</v>
      </c>
      <c r="D3">
        <v>7</v>
      </c>
      <c r="E3">
        <v>8</v>
      </c>
      <c r="F3">
        <v>6</v>
      </c>
      <c r="G3">
        <f>SUM(B3:F3)</f>
        <v>43</v>
      </c>
      <c r="H3">
        <f>(B3-B5)^2/B5+(C3-C5)^2/C5+(D3-D5)^2/D5+(E3-E5)^2/E5+(F3-F5)^2/F5</f>
        <v>18.509649122807016</v>
      </c>
    </row>
    <row r="4" spans="1:8" x14ac:dyDescent="0.25">
      <c r="A4" t="s">
        <v>118</v>
      </c>
      <c r="B4">
        <f t="shared" ref="B4:H4" si="0">SUM(B2:B3)</f>
        <v>22</v>
      </c>
      <c r="C4">
        <f t="shared" si="0"/>
        <v>20</v>
      </c>
      <c r="D4">
        <f t="shared" si="0"/>
        <v>20</v>
      </c>
      <c r="E4">
        <f t="shared" si="0"/>
        <v>19</v>
      </c>
      <c r="F4">
        <f t="shared" si="0"/>
        <v>19</v>
      </c>
      <c r="G4">
        <f t="shared" si="0"/>
        <v>100</v>
      </c>
      <c r="H4">
        <f t="shared" si="0"/>
        <v>39.685964912280696</v>
      </c>
    </row>
    <row r="5" spans="1:8" x14ac:dyDescent="0.25">
      <c r="A5" t="s">
        <v>2</v>
      </c>
      <c r="B5">
        <v>20</v>
      </c>
      <c r="C5">
        <v>30</v>
      </c>
      <c r="D5">
        <v>10</v>
      </c>
      <c r="E5">
        <v>9.5</v>
      </c>
      <c r="F5">
        <v>9.5</v>
      </c>
      <c r="G5">
        <v>50</v>
      </c>
    </row>
    <row r="7" spans="1:8" x14ac:dyDescent="0.25">
      <c r="C7" t="s">
        <v>119</v>
      </c>
      <c r="D7">
        <v>0.05</v>
      </c>
      <c r="E7" t="s">
        <v>120</v>
      </c>
      <c r="F7">
        <f>(2-1)*(5-1)</f>
        <v>4</v>
      </c>
      <c r="H7">
        <f>CHIINV(D7,F7)</f>
        <v>9.4877290367811575</v>
      </c>
    </row>
    <row r="9" spans="1:8" x14ac:dyDescent="0.25">
      <c r="H9" t="str">
        <f>IF(H4&gt;H7,"H0 is Accepted","H0 is Rejected")</f>
        <v>H0 is Accepted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exam</dc:creator>
  <cp:lastModifiedBy>exam</cp:lastModifiedBy>
  <dcterms:created xsi:type="dcterms:W3CDTF">2023-01-21T11:15:24Z</dcterms:created>
  <dcterms:modified xsi:type="dcterms:W3CDTF">2023-01-21T13:31:30Z</dcterms:modified>
</cp:coreProperties>
</file>