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20" yWindow="-120" windowWidth="19440" windowHeight="11160" tabRatio="851"/>
  </bookViews>
  <sheets>
    <sheet name="pakistan cath plasty" sheetId="1" r:id="rId1"/>
  </sheets>
  <definedNames>
    <definedName name="normal" localSheetId="0">'pakistan cath plasty'!#REF!</definedName>
  </definedNames>
  <calcPr calcId="12451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S1425" i="1"/>
  <c r="S1426"/>
  <c r="S1427"/>
  <c r="S1428"/>
  <c r="S1429"/>
  <c r="S1430"/>
  <c r="S1431"/>
  <c r="S1432"/>
  <c r="S1433"/>
  <c r="S1434"/>
  <c r="S1435"/>
  <c r="S1436"/>
  <c r="S1437"/>
  <c r="S1438"/>
  <c r="S1439"/>
  <c r="S1440"/>
  <c r="S1441"/>
  <c r="S1442"/>
  <c r="S1443"/>
  <c r="S1444"/>
  <c r="S1445"/>
  <c r="S1446"/>
  <c r="S1447"/>
  <c r="S1448"/>
  <c r="S1449"/>
  <c r="S1450"/>
  <c r="S1451"/>
  <c r="S1452"/>
  <c r="S1453"/>
  <c r="S1454"/>
  <c r="S1455"/>
  <c r="S1456"/>
  <c r="S1457"/>
  <c r="S1458"/>
  <c r="S1459"/>
  <c r="S1460"/>
  <c r="S1461"/>
  <c r="S1462"/>
  <c r="S1463"/>
  <c r="S1464"/>
  <c r="S1465"/>
  <c r="S1466"/>
  <c r="S1467"/>
  <c r="S1468"/>
  <c r="S1469"/>
  <c r="S1470"/>
  <c r="S1471"/>
  <c r="S1472"/>
  <c r="S1473"/>
  <c r="S1474"/>
  <c r="S1475"/>
  <c r="S1476"/>
  <c r="S1477"/>
  <c r="S1478"/>
  <c r="S1479"/>
  <c r="S1480"/>
  <c r="S1481"/>
  <c r="S1482"/>
  <c r="S1483"/>
  <c r="S1484"/>
  <c r="S1485"/>
  <c r="S1486"/>
  <c r="S1487"/>
  <c r="S1488"/>
  <c r="S1489"/>
  <c r="S1490"/>
  <c r="S1491"/>
  <c r="S1492"/>
  <c r="S1493"/>
  <c r="S1494"/>
  <c r="S1495"/>
  <c r="S1496"/>
  <c r="S1497"/>
  <c r="S1498"/>
  <c r="S1499"/>
  <c r="S1500"/>
  <c r="S1501"/>
  <c r="S1502"/>
  <c r="S1503"/>
  <c r="S1504"/>
  <c r="S1505"/>
  <c r="S1506"/>
  <c r="S1507"/>
  <c r="S1508"/>
  <c r="S1509"/>
  <c r="S1510"/>
  <c r="S1511"/>
  <c r="S1512"/>
  <c r="S1513"/>
  <c r="S1514"/>
  <c r="S1515"/>
  <c r="S1516"/>
  <c r="S1517"/>
  <c r="S1518"/>
  <c r="S1519"/>
  <c r="S1520"/>
  <c r="S1521"/>
  <c r="S1522"/>
  <c r="S1523"/>
  <c r="S1524"/>
  <c r="S1525"/>
  <c r="S1526"/>
  <c r="S1527"/>
  <c r="S1528"/>
  <c r="S1529"/>
  <c r="S1530"/>
  <c r="S1531"/>
  <c r="S1532"/>
  <c r="S1533"/>
  <c r="S1534"/>
  <c r="S1535"/>
  <c r="S1536"/>
  <c r="S1537"/>
  <c r="S1538"/>
  <c r="S1539"/>
  <c r="S1540"/>
  <c r="S1541"/>
  <c r="S1542"/>
  <c r="S1543"/>
  <c r="S1544"/>
  <c r="S1545"/>
  <c r="S1546"/>
  <c r="S1547"/>
  <c r="S1548"/>
  <c r="S1549"/>
  <c r="S1550"/>
  <c r="S1551"/>
  <c r="S1552"/>
  <c r="S1553"/>
  <c r="S1554"/>
  <c r="S1555"/>
  <c r="S1556"/>
  <c r="S1557"/>
  <c r="S1558"/>
  <c r="S1559"/>
  <c r="S1560"/>
  <c r="S1561"/>
  <c r="S1562"/>
  <c r="S1563"/>
  <c r="S1564"/>
  <c r="S1565"/>
  <c r="S1566"/>
  <c r="S1567"/>
  <c r="S1568"/>
  <c r="S1569"/>
  <c r="S1570"/>
  <c r="S1571"/>
  <c r="S1572"/>
  <c r="S1573"/>
  <c r="S1574"/>
  <c r="S1575"/>
  <c r="S1576"/>
  <c r="S1577"/>
  <c r="S1578"/>
  <c r="S1579"/>
  <c r="S1580"/>
  <c r="S1581"/>
  <c r="S1582"/>
  <c r="S1583"/>
  <c r="S1584"/>
  <c r="S1585"/>
  <c r="S1586"/>
  <c r="S1587"/>
  <c r="S1588"/>
  <c r="S1589"/>
  <c r="S1590"/>
  <c r="S1591"/>
  <c r="S1592"/>
  <c r="S1593"/>
  <c r="S1594"/>
  <c r="S1595"/>
  <c r="S1596"/>
  <c r="S1597"/>
  <c r="S1598"/>
  <c r="S1599"/>
  <c r="S1600"/>
  <c r="S1601"/>
  <c r="S1602"/>
  <c r="S1603"/>
  <c r="S1604"/>
  <c r="S1605"/>
  <c r="S1606"/>
  <c r="S1607"/>
  <c r="S1608"/>
  <c r="S1609"/>
  <c r="S1610"/>
  <c r="S1611"/>
  <c r="S1612"/>
  <c r="S1613"/>
  <c r="S1614"/>
  <c r="S1615"/>
  <c r="S1616"/>
  <c r="S1617"/>
  <c r="S1618"/>
  <c r="S1619"/>
  <c r="S1620"/>
  <c r="S1621"/>
  <c r="S1622"/>
  <c r="S1623"/>
  <c r="S1624"/>
  <c r="S1625"/>
  <c r="S1626"/>
  <c r="S1627"/>
  <c r="S1628"/>
  <c r="S1629"/>
  <c r="S1630"/>
  <c r="S1631"/>
  <c r="S1632"/>
  <c r="S1633"/>
  <c r="S1634"/>
  <c r="S1635"/>
  <c r="S1636"/>
  <c r="S1637"/>
  <c r="S1638"/>
  <c r="S1639"/>
  <c r="S1640"/>
  <c r="S1641"/>
  <c r="S1642"/>
  <c r="S1643"/>
  <c r="S1644"/>
  <c r="S1645"/>
  <c r="S1646"/>
  <c r="S1647"/>
  <c r="S1648"/>
  <c r="S1649"/>
  <c r="S1650"/>
  <c r="S1651"/>
  <c r="S1652"/>
  <c r="S1653"/>
  <c r="S1654"/>
  <c r="S1655"/>
  <c r="S1656"/>
  <c r="S1657"/>
  <c r="S1658"/>
  <c r="S1659"/>
  <c r="S1660"/>
  <c r="S1661"/>
  <c r="S1662"/>
  <c r="S1663"/>
  <c r="S1664"/>
  <c r="S1665"/>
  <c r="S1666"/>
  <c r="S1667"/>
  <c r="S1668"/>
  <c r="S1669"/>
  <c r="S1670"/>
  <c r="S1671"/>
  <c r="S1672"/>
  <c r="S1673"/>
  <c r="S1674"/>
  <c r="S1675"/>
  <c r="S1676"/>
  <c r="S1677"/>
  <c r="S1678"/>
  <c r="S1679"/>
  <c r="S1680"/>
  <c r="S1681"/>
  <c r="S1682"/>
  <c r="S1683"/>
  <c r="S1684"/>
  <c r="S1685"/>
  <c r="S1686"/>
  <c r="S1687"/>
  <c r="S1688"/>
  <c r="S1689"/>
  <c r="S1690"/>
  <c r="S1691"/>
  <c r="S1692"/>
  <c r="S1693"/>
  <c r="S1694"/>
  <c r="S1695"/>
  <c r="S1696"/>
  <c r="S1697"/>
  <c r="S1698"/>
  <c r="S1699"/>
  <c r="S1700"/>
  <c r="S1701"/>
  <c r="S1702"/>
  <c r="S1703"/>
  <c r="S1704"/>
  <c r="S1705"/>
  <c r="S1706"/>
  <c r="S1707"/>
  <c r="S1708"/>
  <c r="S1709"/>
  <c r="S1710"/>
  <c r="S1711"/>
  <c r="S1712"/>
  <c r="S1713"/>
  <c r="S1714"/>
  <c r="S1715"/>
  <c r="S1716"/>
  <c r="S1717"/>
  <c r="S1718"/>
  <c r="S1719"/>
  <c r="S1720"/>
  <c r="S1721"/>
  <c r="S1722"/>
  <c r="S1723"/>
  <c r="S1724"/>
  <c r="S1725"/>
  <c r="S1726"/>
  <c r="S1727"/>
  <c r="S1728"/>
  <c r="S1729"/>
  <c r="S1730"/>
  <c r="S1731"/>
  <c r="S1732"/>
  <c r="S1733"/>
  <c r="S1734"/>
  <c r="S1735"/>
  <c r="S1736"/>
  <c r="S1737"/>
  <c r="S1738"/>
  <c r="S1739"/>
  <c r="S1740"/>
  <c r="S1741"/>
  <c r="S1742"/>
  <c r="S1743"/>
  <c r="S1744"/>
  <c r="S1745"/>
  <c r="S1746"/>
  <c r="S1747"/>
  <c r="S1748"/>
  <c r="S1749"/>
  <c r="S1750"/>
  <c r="S1751"/>
  <c r="S1752"/>
  <c r="S1753"/>
  <c r="S1754"/>
  <c r="S1755"/>
  <c r="S1756"/>
  <c r="S1757"/>
  <c r="S1758"/>
  <c r="S1759"/>
  <c r="S1760"/>
  <c r="S1761"/>
  <c r="S1762"/>
  <c r="S1763"/>
  <c r="S1764"/>
  <c r="S1765"/>
  <c r="S1766"/>
  <c r="S1767"/>
  <c r="S1768"/>
  <c r="S1769"/>
  <c r="S1770"/>
  <c r="S1771"/>
  <c r="S1772"/>
  <c r="S1773"/>
  <c r="S1774"/>
  <c r="S1775"/>
  <c r="S1776"/>
  <c r="S1777"/>
  <c r="S1778"/>
  <c r="S1779"/>
  <c r="S1780"/>
  <c r="S1781"/>
  <c r="S1782"/>
  <c r="S1783"/>
  <c r="S1784"/>
  <c r="S1785"/>
  <c r="S1786"/>
  <c r="S1787"/>
  <c r="S1788"/>
  <c r="S1789"/>
  <c r="S1790"/>
  <c r="S1791"/>
  <c r="S1792"/>
  <c r="S1793"/>
  <c r="S1794"/>
  <c r="S1795"/>
  <c r="S1796"/>
  <c r="S1797"/>
  <c r="S1798"/>
  <c r="S1799"/>
  <c r="S1800"/>
  <c r="S1801"/>
  <c r="S1802"/>
  <c r="S1803"/>
  <c r="S1804"/>
  <c r="S1805"/>
  <c r="S1806"/>
  <c r="S1807"/>
  <c r="S1808"/>
  <c r="S1809"/>
  <c r="S1810"/>
  <c r="S1811"/>
  <c r="S1812"/>
  <c r="S1813"/>
  <c r="S1814"/>
  <c r="S1815"/>
  <c r="S1816"/>
  <c r="S1817"/>
  <c r="S1818"/>
  <c r="S1819"/>
  <c r="S1820"/>
  <c r="S1821"/>
  <c r="S1822"/>
  <c r="S1823"/>
  <c r="S1824"/>
  <c r="S1825"/>
  <c r="S1826"/>
  <c r="S1827"/>
  <c r="S1828"/>
  <c r="S1829"/>
  <c r="S1830"/>
  <c r="S1831"/>
  <c r="S1832"/>
  <c r="S1833"/>
  <c r="S1834"/>
  <c r="S1835"/>
  <c r="S1836"/>
  <c r="S1837"/>
  <c r="S1838"/>
  <c r="S1839"/>
  <c r="S1840"/>
  <c r="S1841"/>
  <c r="S1842"/>
  <c r="S1843"/>
  <c r="S1844"/>
  <c r="S1845"/>
  <c r="S1846"/>
  <c r="S1847"/>
  <c r="S1848"/>
  <c r="S1849"/>
  <c r="S1850"/>
  <c r="S1851"/>
  <c r="S1852"/>
  <c r="S1853"/>
  <c r="S1854"/>
  <c r="S1855"/>
  <c r="S1856"/>
  <c r="S1857"/>
  <c r="S1858"/>
  <c r="S1859"/>
  <c r="S1860"/>
  <c r="S1861"/>
  <c r="S1862"/>
  <c r="S1863"/>
  <c r="S1864"/>
  <c r="S1865"/>
  <c r="S1866"/>
  <c r="S1867"/>
  <c r="S1868"/>
  <c r="S1869"/>
  <c r="S1870"/>
  <c r="S1871"/>
  <c r="S1872"/>
  <c r="S1873"/>
  <c r="S1874"/>
  <c r="S1875"/>
  <c r="S1876"/>
  <c r="S1877"/>
  <c r="S1878"/>
  <c r="S1879"/>
  <c r="S1880"/>
  <c r="S1881"/>
  <c r="S1882"/>
  <c r="S1883"/>
  <c r="S1884"/>
  <c r="S1885"/>
  <c r="S1886"/>
  <c r="S1887"/>
  <c r="S1888"/>
  <c r="S1889"/>
  <c r="S1890"/>
  <c r="S1891"/>
  <c r="S1892"/>
  <c r="S1893"/>
  <c r="S1894"/>
  <c r="S1895"/>
  <c r="S1896"/>
  <c r="S1897"/>
  <c r="S1898"/>
  <c r="S1899"/>
  <c r="S1900"/>
  <c r="S1901"/>
  <c r="S1902"/>
  <c r="S1903"/>
  <c r="S1904"/>
  <c r="S1905"/>
  <c r="S1906"/>
  <c r="S1907"/>
  <c r="S1908"/>
  <c r="S1909"/>
  <c r="S1910"/>
  <c r="S1911"/>
  <c r="S1912"/>
  <c r="S1913"/>
  <c r="S1914"/>
  <c r="S1915"/>
  <c r="S1916"/>
  <c r="S1917"/>
  <c r="S1918"/>
  <c r="S1919"/>
  <c r="S1920"/>
  <c r="S1921"/>
  <c r="S1922"/>
  <c r="S1923"/>
  <c r="S1924"/>
  <c r="S1925"/>
  <c r="S1926"/>
  <c r="S1927"/>
  <c r="S1928"/>
  <c r="S1929"/>
  <c r="S1930"/>
  <c r="S1931"/>
  <c r="S1932"/>
  <c r="S1933"/>
  <c r="S1934"/>
  <c r="S1935"/>
  <c r="S1936"/>
  <c r="S1937"/>
  <c r="S1938"/>
  <c r="S1939"/>
  <c r="S1940"/>
  <c r="S1941"/>
  <c r="S1942"/>
  <c r="S1943"/>
  <c r="S1944"/>
  <c r="S1945"/>
  <c r="S1946"/>
  <c r="S1947"/>
  <c r="S1948"/>
  <c r="S1949"/>
  <c r="S1950"/>
  <c r="S1951"/>
  <c r="S1952"/>
  <c r="S1953"/>
  <c r="S1954"/>
  <c r="S1955"/>
  <c r="S1956"/>
  <c r="S1957"/>
  <c r="S1958"/>
  <c r="S1959"/>
  <c r="S1960"/>
  <c r="S1961"/>
  <c r="S1962"/>
  <c r="S1963"/>
  <c r="S1964"/>
  <c r="S1965"/>
  <c r="S1966"/>
  <c r="S1967"/>
  <c r="S1968"/>
  <c r="S1969"/>
  <c r="S1970"/>
  <c r="S1971"/>
  <c r="S1972"/>
  <c r="S1973"/>
  <c r="S1974"/>
  <c r="S1975"/>
  <c r="S1976"/>
  <c r="S1977"/>
  <c r="S1978"/>
  <c r="S1979"/>
  <c r="S1980"/>
  <c r="S1981"/>
  <c r="S1982"/>
  <c r="S1983"/>
  <c r="S1984"/>
  <c r="S1985"/>
  <c r="S1986"/>
  <c r="S1987"/>
  <c r="S1988"/>
  <c r="S1989"/>
  <c r="S1990"/>
  <c r="S1991"/>
  <c r="S1992"/>
  <c r="S1993"/>
  <c r="S1994"/>
  <c r="S1995"/>
  <c r="R8" l="1"/>
  <c r="W1425"/>
  <c r="W1426"/>
  <c r="W1427"/>
  <c r="W1428"/>
  <c r="W1429"/>
  <c r="W1430"/>
  <c r="W1431"/>
  <c r="W1432"/>
  <c r="W1433"/>
  <c r="W1434"/>
  <c r="W1435"/>
  <c r="W1436"/>
  <c r="W1437"/>
  <c r="W1438"/>
  <c r="W1439"/>
  <c r="W1440"/>
  <c r="W1441"/>
  <c r="W1442"/>
  <c r="W1443"/>
  <c r="W1444"/>
  <c r="W1445"/>
  <c r="W1446"/>
  <c r="W1447"/>
  <c r="W1448"/>
  <c r="W1449"/>
  <c r="W1450"/>
  <c r="W1451"/>
  <c r="W1452"/>
  <c r="W1453"/>
  <c r="W1454"/>
  <c r="W1455"/>
  <c r="W1456"/>
  <c r="W1457"/>
  <c r="W1458"/>
  <c r="W1459"/>
  <c r="W1460"/>
  <c r="W1461"/>
  <c r="W1462"/>
  <c r="W1463"/>
  <c r="W1464"/>
  <c r="W1465"/>
  <c r="W1466"/>
  <c r="W1467"/>
  <c r="W1468"/>
  <c r="W1469"/>
  <c r="W1470"/>
  <c r="W1471"/>
  <c r="W1472"/>
  <c r="W1473"/>
  <c r="W1474"/>
  <c r="W1475"/>
  <c r="W1476"/>
  <c r="W1477"/>
  <c r="W1478"/>
  <c r="W1479"/>
  <c r="W1480"/>
  <c r="W1481"/>
  <c r="W1482"/>
  <c r="W1483"/>
  <c r="W1484"/>
  <c r="W1485"/>
  <c r="W1486"/>
  <c r="W1487"/>
  <c r="W1488"/>
  <c r="W1489"/>
  <c r="W1490"/>
  <c r="W1491"/>
  <c r="W1492"/>
  <c r="W1493"/>
  <c r="W1494"/>
  <c r="W1495"/>
  <c r="W1496"/>
  <c r="W1497"/>
  <c r="W1498"/>
  <c r="W1499"/>
  <c r="W1500"/>
  <c r="W1501"/>
  <c r="W1502"/>
  <c r="W1503"/>
  <c r="W1504"/>
  <c r="W1505"/>
  <c r="W1506"/>
  <c r="W1507"/>
  <c r="W1508"/>
  <c r="W1509"/>
  <c r="W1510"/>
  <c r="W1511"/>
  <c r="W1512"/>
  <c r="W1513"/>
  <c r="W1514"/>
  <c r="W1515"/>
  <c r="W1516"/>
  <c r="W1517"/>
  <c r="W1518"/>
  <c r="W1519"/>
  <c r="W1520"/>
  <c r="W1521"/>
  <c r="W1522"/>
  <c r="W1523"/>
  <c r="W1524"/>
  <c r="W1525"/>
  <c r="W1526"/>
  <c r="W1527"/>
  <c r="W1528"/>
  <c r="W1529"/>
  <c r="W1530"/>
  <c r="W1531"/>
  <c r="W1532"/>
  <c r="W1533"/>
  <c r="W1534"/>
  <c r="W1535"/>
  <c r="W1536"/>
  <c r="W1537"/>
  <c r="W1538"/>
  <c r="W1539"/>
  <c r="W1540"/>
  <c r="W1541"/>
  <c r="W1542"/>
  <c r="W1543"/>
  <c r="W1544"/>
  <c r="W1545"/>
  <c r="W1546"/>
  <c r="W1547"/>
  <c r="W1548"/>
  <c r="W1549"/>
  <c r="W1550"/>
  <c r="W1551"/>
  <c r="W1552"/>
  <c r="W1553"/>
  <c r="W1554"/>
  <c r="W1555"/>
  <c r="W1556"/>
  <c r="W1557"/>
  <c r="W1558"/>
  <c r="W1559"/>
  <c r="W1560"/>
  <c r="W1561"/>
  <c r="W1562"/>
  <c r="W1563"/>
  <c r="W1564"/>
  <c r="W1565"/>
  <c r="W1566"/>
  <c r="W1567"/>
  <c r="W1568"/>
  <c r="W1569"/>
  <c r="W1570"/>
  <c r="W1571"/>
  <c r="W1572"/>
  <c r="W1573"/>
  <c r="W1574"/>
  <c r="W1575"/>
  <c r="W1576"/>
  <c r="W1577"/>
  <c r="W1578"/>
  <c r="W1579"/>
  <c r="W1580"/>
  <c r="W1581"/>
  <c r="W1582"/>
  <c r="W1583"/>
  <c r="W1584"/>
  <c r="W1585"/>
  <c r="W1586"/>
  <c r="W1587"/>
  <c r="W1588"/>
  <c r="W1589"/>
  <c r="W1590"/>
  <c r="W1591"/>
  <c r="W1592"/>
  <c r="W1593"/>
  <c r="W1594"/>
  <c r="W1595"/>
  <c r="W1596"/>
  <c r="W1597"/>
  <c r="W1598"/>
  <c r="W1599"/>
  <c r="W1600"/>
  <c r="W1601"/>
  <c r="W1602"/>
  <c r="W1603"/>
  <c r="W1604"/>
  <c r="W1605"/>
  <c r="W1606"/>
  <c r="W1607"/>
  <c r="W1608"/>
  <c r="W1609"/>
  <c r="W1610"/>
  <c r="W1611"/>
  <c r="W1612"/>
  <c r="W1613"/>
  <c r="W1614"/>
  <c r="W1615"/>
  <c r="W1616"/>
  <c r="W1617"/>
  <c r="W1618"/>
  <c r="W1619"/>
  <c r="W1620"/>
  <c r="W1621"/>
  <c r="W1622"/>
  <c r="W1623"/>
  <c r="W1624"/>
  <c r="W1625"/>
  <c r="W1626"/>
  <c r="W1627"/>
  <c r="W1628"/>
  <c r="W1629"/>
  <c r="W1630"/>
  <c r="W1631"/>
  <c r="W1632"/>
  <c r="W1633"/>
  <c r="W1634"/>
  <c r="W1635"/>
  <c r="W1636"/>
  <c r="W1637"/>
  <c r="W1638"/>
  <c r="W1639"/>
  <c r="W1640"/>
  <c r="W1641"/>
  <c r="W1642"/>
  <c r="W1643"/>
  <c r="W1644"/>
  <c r="W1645"/>
  <c r="W1646"/>
  <c r="W1647"/>
  <c r="W1648"/>
  <c r="W1649"/>
  <c r="W1650"/>
  <c r="W1651"/>
  <c r="W1652"/>
  <c r="W1653"/>
  <c r="W1654"/>
  <c r="W1655"/>
  <c r="W1656"/>
  <c r="W1657"/>
  <c r="W1658"/>
  <c r="W1659"/>
  <c r="W1660"/>
  <c r="W1661"/>
  <c r="W1662"/>
  <c r="W1663"/>
  <c r="W1664"/>
  <c r="W1665"/>
  <c r="W1666"/>
  <c r="W1667"/>
  <c r="W1668"/>
  <c r="W1669"/>
  <c r="W1670"/>
  <c r="W1671"/>
  <c r="W1672"/>
  <c r="W1673"/>
  <c r="W1674"/>
  <c r="W1675"/>
  <c r="W1676"/>
  <c r="W1677"/>
  <c r="W1678"/>
  <c r="W1679"/>
  <c r="W1680"/>
  <c r="W1681"/>
  <c r="W1682"/>
  <c r="W1683"/>
  <c r="W1684"/>
  <c r="W1685"/>
  <c r="W1686"/>
  <c r="W1687"/>
  <c r="W1688"/>
  <c r="W1689"/>
  <c r="W1690"/>
  <c r="W1691"/>
  <c r="W1692"/>
  <c r="W1693"/>
  <c r="W1694"/>
  <c r="W1695"/>
  <c r="W1696"/>
  <c r="W1697"/>
  <c r="W1698"/>
  <c r="W1699"/>
  <c r="W1700"/>
  <c r="W1701"/>
  <c r="W1702"/>
  <c r="W1703"/>
  <c r="W1704"/>
  <c r="W1705"/>
  <c r="W1706"/>
  <c r="W1707"/>
  <c r="W1708"/>
  <c r="W1709"/>
  <c r="W1710"/>
  <c r="W1711"/>
  <c r="W1712"/>
  <c r="W1713"/>
  <c r="W1714"/>
  <c r="W1715"/>
  <c r="W1716"/>
  <c r="W1717"/>
  <c r="W1718"/>
  <c r="W1719"/>
  <c r="W1720"/>
  <c r="W1721"/>
  <c r="W1722"/>
  <c r="W1723"/>
  <c r="W1724"/>
  <c r="W1725"/>
  <c r="W1726"/>
  <c r="W1727"/>
  <c r="W1728"/>
  <c r="W1729"/>
  <c r="W1730"/>
  <c r="W1731"/>
  <c r="W1732"/>
  <c r="W1733"/>
  <c r="W1734"/>
  <c r="W1735"/>
  <c r="W1736"/>
  <c r="W1737"/>
  <c r="W1738"/>
  <c r="W1739"/>
  <c r="W1740"/>
  <c r="W1741"/>
  <c r="W1742"/>
  <c r="W1743"/>
  <c r="W1744"/>
  <c r="W1745"/>
  <c r="W1746"/>
  <c r="W1747"/>
  <c r="W1748"/>
  <c r="W1749"/>
  <c r="W1750"/>
  <c r="W1751"/>
  <c r="W1752"/>
  <c r="W1753"/>
  <c r="W1754"/>
  <c r="W1755"/>
  <c r="W1756"/>
  <c r="W1757"/>
  <c r="W1758"/>
  <c r="W1759"/>
  <c r="W1760"/>
  <c r="W1761"/>
  <c r="W1762"/>
  <c r="W1763"/>
  <c r="W1764"/>
  <c r="W1765"/>
  <c r="W1766"/>
  <c r="W1767"/>
  <c r="W1768"/>
  <c r="W1769"/>
  <c r="W1770"/>
  <c r="W1771"/>
  <c r="W1772"/>
  <c r="W1773"/>
  <c r="W1774"/>
  <c r="W1775"/>
  <c r="W1776"/>
  <c r="W1777"/>
  <c r="W1778"/>
  <c r="W1779"/>
  <c r="W1780"/>
  <c r="W1781"/>
  <c r="W1782"/>
  <c r="W1783"/>
  <c r="W1784"/>
  <c r="W1785"/>
  <c r="W1786"/>
  <c r="W1787"/>
  <c r="W1788"/>
  <c r="W1789"/>
  <c r="W1790"/>
  <c r="W1791"/>
  <c r="W1792"/>
  <c r="W1793"/>
  <c r="W1794"/>
  <c r="W1795"/>
  <c r="W1796"/>
  <c r="W1797"/>
  <c r="W1798"/>
  <c r="W1799"/>
  <c r="W1800"/>
  <c r="W1801"/>
  <c r="W1802"/>
  <c r="W1803"/>
  <c r="W1804"/>
  <c r="W1805"/>
  <c r="W1806"/>
  <c r="W1807"/>
  <c r="W1808"/>
  <c r="W1809"/>
  <c r="W1810"/>
  <c r="W1811"/>
  <c r="W1812"/>
  <c r="W1813"/>
  <c r="W1814"/>
  <c r="W1815"/>
  <c r="W1816"/>
  <c r="W1817"/>
  <c r="W1818"/>
  <c r="W1819"/>
  <c r="W1820"/>
  <c r="W1821"/>
  <c r="W1822"/>
  <c r="W1823"/>
  <c r="W1824"/>
  <c r="W1825"/>
  <c r="W1826"/>
  <c r="W1827"/>
  <c r="W1828"/>
  <c r="W1829"/>
  <c r="W1830"/>
  <c r="W1831"/>
  <c r="W1832"/>
  <c r="W1833"/>
  <c r="W1834"/>
  <c r="W1835"/>
  <c r="W1836"/>
  <c r="W1837"/>
  <c r="W1838"/>
  <c r="W1839"/>
  <c r="W1840"/>
  <c r="W1841"/>
  <c r="W1842"/>
  <c r="W1843"/>
  <c r="W1844"/>
  <c r="W1845"/>
  <c r="W1846"/>
  <c r="W1847"/>
  <c r="W1848"/>
  <c r="W1849"/>
  <c r="W1850"/>
  <c r="W1851"/>
  <c r="W1852"/>
  <c r="W1853"/>
  <c r="W1854"/>
  <c r="W1855"/>
  <c r="W1856"/>
  <c r="W1857"/>
  <c r="W1858"/>
  <c r="W1859"/>
  <c r="W1860"/>
  <c r="W1861"/>
  <c r="W1862"/>
  <c r="W1863"/>
  <c r="W1864"/>
  <c r="W1865"/>
  <c r="W1866"/>
  <c r="W1867"/>
  <c r="W1868"/>
  <c r="W1869"/>
  <c r="W1870"/>
  <c r="W1871"/>
  <c r="W1872"/>
  <c r="W1873"/>
  <c r="W1874"/>
  <c r="W1875"/>
  <c r="W1876"/>
  <c r="W1877"/>
  <c r="W1878"/>
  <c r="W1879"/>
  <c r="W1880"/>
  <c r="W1881"/>
  <c r="W1882"/>
  <c r="W1883"/>
  <c r="W1884"/>
  <c r="W1885"/>
  <c r="W1886"/>
  <c r="W1887"/>
  <c r="W1888"/>
  <c r="W1889"/>
  <c r="W1890"/>
  <c r="W1891"/>
  <c r="W1892"/>
  <c r="W1893"/>
  <c r="W1894"/>
  <c r="W1895"/>
  <c r="W1896"/>
  <c r="W1897"/>
  <c r="W1898"/>
  <c r="W1899"/>
  <c r="W1900"/>
  <c r="W1901"/>
  <c r="W1902"/>
  <c r="W1903"/>
  <c r="W1904"/>
  <c r="W1905"/>
  <c r="W1906"/>
  <c r="W1907"/>
  <c r="W1908"/>
  <c r="W1909"/>
  <c r="W1910"/>
  <c r="W1911"/>
  <c r="W1912"/>
  <c r="W1913"/>
  <c r="W1914"/>
  <c r="W1915"/>
  <c r="W1916"/>
  <c r="W1917"/>
  <c r="W1918"/>
  <c r="W1919"/>
  <c r="W1920"/>
  <c r="W1921"/>
  <c r="W1922"/>
  <c r="W1923"/>
  <c r="W1924"/>
  <c r="W1925"/>
  <c r="W1926"/>
  <c r="W1927"/>
  <c r="W1928"/>
  <c r="W1929"/>
  <c r="W1930"/>
  <c r="W1931"/>
  <c r="W1932"/>
  <c r="W1933"/>
  <c r="W1934"/>
  <c r="W1935"/>
  <c r="W1936"/>
  <c r="W1937"/>
  <c r="W1938"/>
  <c r="W1939"/>
  <c r="W1940"/>
  <c r="W1941"/>
  <c r="W1942"/>
  <c r="W1943"/>
  <c r="W1944"/>
  <c r="W1945"/>
  <c r="W1946"/>
  <c r="W1947"/>
  <c r="W1948"/>
  <c r="W1949"/>
  <c r="W1950"/>
  <c r="W1951"/>
  <c r="W1952"/>
  <c r="W1953"/>
  <c r="W1954"/>
  <c r="W1955"/>
  <c r="W1956"/>
  <c r="W1957"/>
  <c r="W1958"/>
  <c r="W1959"/>
  <c r="W1960"/>
  <c r="W1961"/>
  <c r="W1962"/>
  <c r="W1963"/>
  <c r="W1964"/>
  <c r="W1965"/>
  <c r="W1966"/>
  <c r="W1967"/>
  <c r="W1968"/>
  <c r="W1969"/>
  <c r="W1970"/>
  <c r="W1971"/>
  <c r="W1972"/>
  <c r="W1973"/>
  <c r="W1974"/>
  <c r="W1975"/>
  <c r="W1976"/>
  <c r="W1977"/>
  <c r="W1978"/>
  <c r="W1979"/>
  <c r="W1980"/>
  <c r="W1981"/>
  <c r="W1982"/>
  <c r="W1983"/>
  <c r="W1984"/>
  <c r="W1985"/>
  <c r="W1986"/>
  <c r="W1987"/>
  <c r="W1988"/>
  <c r="W1989"/>
  <c r="W1990"/>
  <c r="W1991"/>
  <c r="W1992"/>
  <c r="W1993"/>
  <c r="W1994"/>
  <c r="W1995"/>
  <c r="V1425" l="1"/>
  <c r="V1426"/>
  <c r="V1427"/>
  <c r="V1428"/>
  <c r="V1429"/>
  <c r="V1430"/>
  <c r="V1431"/>
  <c r="V1432"/>
  <c r="V1433"/>
  <c r="V1434"/>
  <c r="V1435"/>
  <c r="V1436"/>
  <c r="V1437"/>
  <c r="V1438"/>
  <c r="V1439"/>
  <c r="V1440"/>
  <c r="V1441"/>
  <c r="V1442"/>
  <c r="V1443"/>
  <c r="V1444"/>
  <c r="V1445"/>
  <c r="V1446"/>
  <c r="V1447"/>
  <c r="V1448"/>
  <c r="V1449"/>
  <c r="V1450"/>
  <c r="V1451"/>
  <c r="V1452"/>
  <c r="V1453"/>
  <c r="V1454"/>
  <c r="V1455"/>
  <c r="V1456"/>
  <c r="V1457"/>
  <c r="V1458"/>
  <c r="V1459"/>
  <c r="V1460"/>
  <c r="V1461"/>
  <c r="V1462"/>
  <c r="V1463"/>
  <c r="V1464"/>
  <c r="V1465"/>
  <c r="V1466"/>
  <c r="V1467"/>
  <c r="V1468"/>
  <c r="V1469"/>
  <c r="V1470"/>
  <c r="V1471"/>
  <c r="V1472"/>
  <c r="V1473"/>
  <c r="V1474"/>
  <c r="V1475"/>
  <c r="V1476"/>
  <c r="V1477"/>
  <c r="V1478"/>
  <c r="V1479"/>
  <c r="V1480"/>
  <c r="V1481"/>
  <c r="V1482"/>
  <c r="V1483"/>
  <c r="V1484"/>
  <c r="V1485"/>
  <c r="V1486"/>
  <c r="V1487"/>
  <c r="V1488"/>
  <c r="V1489"/>
  <c r="V1490"/>
  <c r="V1491"/>
  <c r="V1492"/>
  <c r="V1493"/>
  <c r="V1494"/>
  <c r="V1495"/>
  <c r="V1496"/>
  <c r="V1497"/>
  <c r="V1498"/>
  <c r="V1499"/>
  <c r="V1500"/>
  <c r="V1501"/>
  <c r="V1502"/>
  <c r="V1503"/>
  <c r="V1504"/>
  <c r="V1505"/>
  <c r="V1506"/>
  <c r="V1507"/>
  <c r="V1508"/>
  <c r="V1509"/>
  <c r="V1510"/>
  <c r="V1511"/>
  <c r="V1512"/>
  <c r="V1513"/>
  <c r="V1514"/>
  <c r="V1515"/>
  <c r="V1516"/>
  <c r="V1517"/>
  <c r="V1518"/>
  <c r="V1519"/>
  <c r="V1520"/>
  <c r="V1521"/>
  <c r="V1522"/>
  <c r="V1523"/>
  <c r="V1524"/>
  <c r="V1525"/>
  <c r="V1526"/>
  <c r="V1527"/>
  <c r="V1528"/>
  <c r="V1529"/>
  <c r="V1530"/>
  <c r="V1531"/>
  <c r="V1532"/>
  <c r="V1533"/>
  <c r="V1534"/>
  <c r="V1535"/>
  <c r="V1536"/>
  <c r="V1537"/>
  <c r="V1538"/>
  <c r="V1539"/>
  <c r="V1540"/>
  <c r="V1541"/>
  <c r="V1542"/>
  <c r="V1543"/>
  <c r="V1544"/>
  <c r="V1545"/>
  <c r="V1546"/>
  <c r="V1547"/>
  <c r="V1548"/>
  <c r="V1549"/>
  <c r="V1550"/>
  <c r="V1551"/>
  <c r="V1552"/>
  <c r="V1553"/>
  <c r="V1554"/>
  <c r="V1555"/>
  <c r="V1556"/>
  <c r="V1557"/>
  <c r="V1558"/>
  <c r="V1559"/>
  <c r="V1560"/>
  <c r="V1561"/>
  <c r="V1562"/>
  <c r="V1563"/>
  <c r="V1564"/>
  <c r="V1565"/>
  <c r="V1566"/>
  <c r="V1567"/>
  <c r="V1568"/>
  <c r="V1569"/>
  <c r="V1570"/>
  <c r="V1571"/>
  <c r="V1572"/>
  <c r="V1573"/>
  <c r="V1574"/>
  <c r="V1575"/>
  <c r="V1576"/>
  <c r="V1577"/>
  <c r="V1578"/>
  <c r="V1579"/>
  <c r="V1580"/>
  <c r="V1581"/>
  <c r="V1582"/>
  <c r="V1583"/>
  <c r="V1584"/>
  <c r="V1585"/>
  <c r="V1586"/>
  <c r="V1587"/>
  <c r="V1588"/>
  <c r="V1589"/>
  <c r="V1590"/>
  <c r="V1591"/>
  <c r="V1592"/>
  <c r="V1593"/>
  <c r="V1594"/>
  <c r="V1595"/>
  <c r="V1596"/>
  <c r="V1597"/>
  <c r="V1598"/>
  <c r="V1599"/>
  <c r="V1600"/>
  <c r="V1601"/>
  <c r="V1602"/>
  <c r="V1603"/>
  <c r="V1604"/>
  <c r="V1605"/>
  <c r="V1606"/>
  <c r="V1607"/>
  <c r="V1608"/>
  <c r="V1609"/>
  <c r="V1610"/>
  <c r="V1611"/>
  <c r="V1612"/>
  <c r="V1613"/>
  <c r="V1614"/>
  <c r="V1615"/>
  <c r="V1616"/>
  <c r="V1617"/>
  <c r="V1618"/>
  <c r="V1619"/>
  <c r="V1620"/>
  <c r="V1621"/>
  <c r="V1622"/>
  <c r="V1623"/>
  <c r="V1624"/>
  <c r="V1625"/>
  <c r="V1626"/>
  <c r="V1627"/>
  <c r="V1628"/>
  <c r="V1629"/>
  <c r="V1630"/>
  <c r="V1631"/>
  <c r="V1632"/>
  <c r="V1633"/>
  <c r="V1634"/>
  <c r="V1635"/>
  <c r="V1636"/>
  <c r="V1637"/>
  <c r="V1638"/>
  <c r="V1639"/>
  <c r="V1640"/>
  <c r="V1641"/>
  <c r="V1642"/>
  <c r="V1643"/>
  <c r="V1644"/>
  <c r="V1645"/>
  <c r="V1646"/>
  <c r="V1647"/>
  <c r="V1648"/>
  <c r="V1649"/>
  <c r="V1650"/>
  <c r="V1651"/>
  <c r="V1652"/>
  <c r="V1653"/>
  <c r="V1654"/>
  <c r="V1655"/>
  <c r="V1656"/>
  <c r="V1657"/>
  <c r="V1658"/>
  <c r="V1659"/>
  <c r="V1660"/>
  <c r="V1661"/>
  <c r="V1662"/>
  <c r="V1663"/>
  <c r="V1664"/>
  <c r="V1665"/>
  <c r="V1666"/>
  <c r="V1667"/>
  <c r="V1668"/>
  <c r="V1669"/>
  <c r="V1670"/>
  <c r="V1671"/>
  <c r="V1672"/>
  <c r="V1673"/>
  <c r="V1674"/>
  <c r="V1675"/>
  <c r="V1676"/>
  <c r="V1677"/>
  <c r="V1678"/>
  <c r="V1679"/>
  <c r="V1680"/>
  <c r="V1681"/>
  <c r="V1682"/>
  <c r="V1683"/>
  <c r="V1684"/>
  <c r="V1685"/>
  <c r="V1686"/>
  <c r="V1687"/>
  <c r="V1688"/>
  <c r="V1689"/>
  <c r="V1690"/>
  <c r="V1691"/>
  <c r="V1692"/>
  <c r="V1693"/>
  <c r="V1694"/>
  <c r="V1695"/>
  <c r="V1696"/>
  <c r="V1697"/>
  <c r="V1698"/>
  <c r="V1699"/>
  <c r="V1700"/>
  <c r="V1701"/>
  <c r="V1702"/>
  <c r="V1703"/>
  <c r="V1704"/>
  <c r="V1705"/>
  <c r="V1706"/>
  <c r="V1707"/>
  <c r="V1708"/>
  <c r="V1709"/>
  <c r="V1710"/>
  <c r="V1711"/>
  <c r="V1712"/>
  <c r="V1713"/>
  <c r="V1714"/>
  <c r="V1715"/>
  <c r="V1716"/>
  <c r="V1717"/>
  <c r="V1718"/>
  <c r="V1719"/>
  <c r="V1720"/>
  <c r="V1721"/>
  <c r="V1722"/>
  <c r="V1723"/>
  <c r="V1724"/>
  <c r="V1725"/>
  <c r="V1726"/>
  <c r="V1727"/>
  <c r="V1728"/>
  <c r="V1729"/>
  <c r="V1730"/>
  <c r="V1731"/>
  <c r="V1732"/>
  <c r="V1733"/>
  <c r="V1734"/>
  <c r="V1735"/>
  <c r="V1736"/>
  <c r="V1737"/>
  <c r="V1738"/>
  <c r="V1739"/>
  <c r="V1740"/>
  <c r="V1741"/>
  <c r="V1742"/>
  <c r="V1743"/>
  <c r="V1744"/>
  <c r="V1745"/>
  <c r="V1746"/>
  <c r="V1747"/>
  <c r="V1748"/>
  <c r="V1749"/>
  <c r="V1750"/>
  <c r="V1751"/>
  <c r="V1752"/>
  <c r="V1753"/>
  <c r="V1754"/>
  <c r="V1755"/>
  <c r="V1756"/>
  <c r="V1757"/>
  <c r="V1758"/>
  <c r="V1759"/>
  <c r="V1760"/>
  <c r="V1761"/>
  <c r="V1762"/>
  <c r="V1763"/>
  <c r="V1764"/>
  <c r="V1765"/>
  <c r="V1766"/>
  <c r="V1767"/>
  <c r="V1768"/>
  <c r="V1769"/>
  <c r="V1770"/>
  <c r="V1771"/>
  <c r="V1772"/>
  <c r="V1773"/>
  <c r="V1774"/>
  <c r="V1775"/>
  <c r="V1776"/>
  <c r="V1777"/>
  <c r="V1778"/>
  <c r="V1779"/>
  <c r="V1780"/>
  <c r="V1781"/>
  <c r="V1782"/>
  <c r="V1783"/>
  <c r="V1784"/>
  <c r="V1785"/>
  <c r="V1786"/>
  <c r="V1787"/>
  <c r="V1788"/>
  <c r="V1789"/>
  <c r="V1790"/>
  <c r="V1791"/>
  <c r="V1792"/>
  <c r="V1793"/>
  <c r="V1794"/>
  <c r="V1795"/>
  <c r="V1796"/>
  <c r="V1797"/>
  <c r="V1798"/>
  <c r="V1799"/>
  <c r="V1800"/>
  <c r="V1801"/>
  <c r="V1802"/>
  <c r="V1803"/>
  <c r="V1804"/>
  <c r="V1805"/>
  <c r="V1806"/>
  <c r="V1807"/>
  <c r="V1808"/>
  <c r="V1809"/>
  <c r="V1810"/>
  <c r="V1811"/>
  <c r="V1812"/>
  <c r="V1813"/>
  <c r="V1814"/>
  <c r="V1815"/>
  <c r="V1816"/>
  <c r="V1817"/>
  <c r="V1818"/>
  <c r="V1819"/>
  <c r="V1820"/>
  <c r="V1821"/>
  <c r="V1822"/>
  <c r="V1823"/>
  <c r="V1824"/>
  <c r="V1825"/>
  <c r="V1826"/>
  <c r="V1827"/>
  <c r="V1828"/>
  <c r="V1829"/>
  <c r="V1830"/>
  <c r="V1831"/>
  <c r="V1832"/>
  <c r="V1833"/>
  <c r="V1834"/>
  <c r="V1835"/>
  <c r="V1836"/>
  <c r="V1837"/>
  <c r="V1838"/>
  <c r="V1839"/>
  <c r="V1840"/>
  <c r="V1841"/>
  <c r="V1842"/>
  <c r="V1843"/>
  <c r="V1844"/>
  <c r="V1845"/>
  <c r="V1846"/>
  <c r="V1847"/>
  <c r="V1848"/>
  <c r="V1849"/>
  <c r="V1850"/>
  <c r="V1851"/>
  <c r="V1852"/>
  <c r="V1853"/>
  <c r="V1854"/>
  <c r="V1855"/>
  <c r="V1856"/>
  <c r="V1857"/>
  <c r="V1858"/>
  <c r="V1859"/>
  <c r="V1860"/>
  <c r="V1861"/>
  <c r="V1862"/>
  <c r="V1863"/>
  <c r="V1864"/>
  <c r="V1865"/>
  <c r="V1866"/>
  <c r="V1867"/>
  <c r="V1868"/>
  <c r="V1869"/>
  <c r="V1870"/>
  <c r="V1871"/>
  <c r="V1872"/>
  <c r="V1873"/>
  <c r="V1874"/>
  <c r="V1875"/>
  <c r="V1876"/>
  <c r="V1877"/>
  <c r="V1878"/>
  <c r="V1879"/>
  <c r="V1880"/>
  <c r="V1881"/>
  <c r="V1882"/>
  <c r="V1883"/>
  <c r="V1884"/>
  <c r="V1885"/>
  <c r="V1886"/>
  <c r="V1887"/>
  <c r="V1888"/>
  <c r="V1889"/>
  <c r="V1890"/>
  <c r="V1891"/>
  <c r="V1892"/>
  <c r="V1893"/>
  <c r="V1894"/>
  <c r="V1895"/>
  <c r="V1896"/>
  <c r="V1897"/>
  <c r="V1898"/>
  <c r="V1899"/>
  <c r="V1900"/>
  <c r="V1901"/>
  <c r="V1902"/>
  <c r="V1903"/>
  <c r="V1904"/>
  <c r="V1905"/>
  <c r="V1906"/>
  <c r="V1907"/>
  <c r="V1908"/>
  <c r="V1909"/>
  <c r="V1910"/>
  <c r="V1911"/>
  <c r="V1912"/>
  <c r="V1913"/>
  <c r="V1914"/>
  <c r="V1915"/>
  <c r="V1916"/>
  <c r="V1917"/>
  <c r="V1918"/>
  <c r="V1919"/>
  <c r="V1920"/>
  <c r="V1921"/>
  <c r="V1922"/>
  <c r="V1923"/>
  <c r="V1924"/>
  <c r="V1925"/>
  <c r="V1926"/>
  <c r="V1927"/>
  <c r="V1928"/>
  <c r="V1929"/>
  <c r="V1930"/>
  <c r="V1931"/>
  <c r="V1932"/>
  <c r="V1933"/>
  <c r="V1934"/>
  <c r="V1935"/>
  <c r="V1936"/>
  <c r="V1937"/>
  <c r="V1938"/>
  <c r="V1939"/>
  <c r="V1940"/>
  <c r="V1941"/>
  <c r="V1942"/>
  <c r="V1943"/>
  <c r="V1944"/>
  <c r="V1945"/>
  <c r="V1946"/>
  <c r="V1947"/>
  <c r="V1948"/>
  <c r="V1949"/>
  <c r="V1950"/>
  <c r="V1951"/>
  <c r="V1952"/>
  <c r="V1953"/>
  <c r="V1954"/>
  <c r="V1955"/>
  <c r="V1956"/>
  <c r="V1957"/>
  <c r="V1958"/>
  <c r="V1959"/>
  <c r="V1960"/>
  <c r="V1961"/>
  <c r="V1962"/>
  <c r="V1963"/>
  <c r="V1964"/>
  <c r="V1965"/>
  <c r="V1966"/>
  <c r="V1967"/>
  <c r="V1968"/>
  <c r="V1969"/>
  <c r="V1970"/>
  <c r="V1971"/>
  <c r="V1972"/>
  <c r="V1973"/>
  <c r="V1974"/>
  <c r="V1975"/>
  <c r="V1976"/>
  <c r="V1977"/>
  <c r="V1978"/>
  <c r="V1979"/>
  <c r="V1980"/>
  <c r="V1981"/>
  <c r="V1982"/>
  <c r="V1983"/>
  <c r="V1984"/>
  <c r="V1985"/>
  <c r="V1986"/>
  <c r="V1987"/>
  <c r="V1988"/>
  <c r="V1989"/>
  <c r="V1990"/>
  <c r="V1991"/>
  <c r="V1992"/>
  <c r="V1993"/>
  <c r="V1994"/>
  <c r="V1995"/>
  <c r="P1809" l="1"/>
  <c r="Q1809"/>
  <c r="T1809"/>
  <c r="U1809"/>
  <c r="P1810"/>
  <c r="Q1810"/>
  <c r="T1810"/>
  <c r="U1810"/>
  <c r="P1811"/>
  <c r="Q1811"/>
  <c r="T1811"/>
  <c r="U1811"/>
  <c r="P1812"/>
  <c r="Q1812"/>
  <c r="T1812"/>
  <c r="U1812"/>
  <c r="P1813"/>
  <c r="Q1813"/>
  <c r="T1813"/>
  <c r="U1813"/>
  <c r="P1814"/>
  <c r="Q1814"/>
  <c r="T1814"/>
  <c r="U1814"/>
  <c r="P1815"/>
  <c r="Q1815"/>
  <c r="T1815"/>
  <c r="U1815"/>
  <c r="P1816"/>
  <c r="Q1816"/>
  <c r="T1816"/>
  <c r="U1816"/>
  <c r="P1817"/>
  <c r="Q1817"/>
  <c r="T1817"/>
  <c r="U1817"/>
  <c r="P1818"/>
  <c r="Q1818"/>
  <c r="T1818"/>
  <c r="U1818"/>
  <c r="P1819"/>
  <c r="Q1819"/>
  <c r="T1819"/>
  <c r="U1819"/>
  <c r="P1820"/>
  <c r="Q1820"/>
  <c r="T1820"/>
  <c r="U1820"/>
  <c r="P1821"/>
  <c r="Q1821"/>
  <c r="T1821"/>
  <c r="U1821"/>
  <c r="P1822"/>
  <c r="Q1822"/>
  <c r="T1822"/>
  <c r="U1822"/>
  <c r="P1823"/>
  <c r="Q1823"/>
  <c r="T1823"/>
  <c r="U1823"/>
  <c r="P1824"/>
  <c r="Q1824"/>
  <c r="T1824"/>
  <c r="U1824"/>
  <c r="P1825"/>
  <c r="Q1825"/>
  <c r="T1825"/>
  <c r="U1825"/>
  <c r="P1826"/>
  <c r="Q1826"/>
  <c r="T1826"/>
  <c r="U1826"/>
  <c r="P1827"/>
  <c r="Q1827"/>
  <c r="T1827"/>
  <c r="U1827"/>
  <c r="P1828"/>
  <c r="Q1828"/>
  <c r="T1828"/>
  <c r="U1828"/>
  <c r="P1829"/>
  <c r="Q1829"/>
  <c r="T1829"/>
  <c r="U1829"/>
  <c r="P1830"/>
  <c r="Q1830"/>
  <c r="T1830"/>
  <c r="U1830"/>
  <c r="P1831"/>
  <c r="Q1831"/>
  <c r="T1831"/>
  <c r="U1831"/>
  <c r="P1832"/>
  <c r="Q1832"/>
  <c r="T1832"/>
  <c r="U1832"/>
  <c r="P1833"/>
  <c r="Q1833"/>
  <c r="T1833"/>
  <c r="U1833"/>
  <c r="P1834"/>
  <c r="Q1834"/>
  <c r="T1834"/>
  <c r="U1834"/>
  <c r="P1835"/>
  <c r="Q1835"/>
  <c r="T1835"/>
  <c r="U1835"/>
  <c r="P1836"/>
  <c r="Q1836"/>
  <c r="T1836"/>
  <c r="U1836"/>
  <c r="P1837"/>
  <c r="Q1837"/>
  <c r="T1837"/>
  <c r="U1837"/>
  <c r="P1838"/>
  <c r="Q1838"/>
  <c r="T1838"/>
  <c r="U1838"/>
  <c r="P1839"/>
  <c r="Q1839"/>
  <c r="T1839"/>
  <c r="U1839"/>
  <c r="P1840"/>
  <c r="Q1840"/>
  <c r="T1840"/>
  <c r="U1840"/>
  <c r="P1841"/>
  <c r="Q1841"/>
  <c r="T1841"/>
  <c r="U1841"/>
  <c r="P1842"/>
  <c r="Q1842"/>
  <c r="T1842"/>
  <c r="U1842"/>
  <c r="P1843"/>
  <c r="Q1843"/>
  <c r="T1843"/>
  <c r="U1843"/>
  <c r="P1844"/>
  <c r="Q1844"/>
  <c r="T1844"/>
  <c r="U1844"/>
  <c r="P1845"/>
  <c r="Q1845"/>
  <c r="T1845"/>
  <c r="U1845"/>
  <c r="P1846"/>
  <c r="Q1846"/>
  <c r="T1846"/>
  <c r="U1846"/>
  <c r="P1847"/>
  <c r="Q1847"/>
  <c r="T1847"/>
  <c r="U1847"/>
  <c r="P1848"/>
  <c r="Q1848"/>
  <c r="T1848"/>
  <c r="U1848"/>
  <c r="P1849"/>
  <c r="Q1849"/>
  <c r="T1849"/>
  <c r="U1849"/>
  <c r="P1850"/>
  <c r="Q1850"/>
  <c r="T1850"/>
  <c r="U1850"/>
  <c r="P1851"/>
  <c r="Q1851"/>
  <c r="T1851"/>
  <c r="U1851"/>
  <c r="P1852"/>
  <c r="Q1852"/>
  <c r="T1852"/>
  <c r="U1852"/>
  <c r="P1853"/>
  <c r="Q1853"/>
  <c r="T1853"/>
  <c r="U1853"/>
  <c r="P1854"/>
  <c r="Q1854"/>
  <c r="T1854"/>
  <c r="U1854"/>
  <c r="P1855"/>
  <c r="Q1855"/>
  <c r="T1855"/>
  <c r="U1855"/>
  <c r="P1856"/>
  <c r="Q1856"/>
  <c r="T1856"/>
  <c r="U1856"/>
  <c r="P1857"/>
  <c r="Q1857"/>
  <c r="T1857"/>
  <c r="U1857"/>
  <c r="P1858"/>
  <c r="Q1858"/>
  <c r="T1858"/>
  <c r="U1858"/>
  <c r="P1859"/>
  <c r="Q1859"/>
  <c r="T1859"/>
  <c r="U1859"/>
  <c r="P1860"/>
  <c r="Q1860"/>
  <c r="T1860"/>
  <c r="U1860"/>
  <c r="P1861"/>
  <c r="Q1861"/>
  <c r="T1861"/>
  <c r="U1861"/>
  <c r="P1862"/>
  <c r="Q1862"/>
  <c r="T1862"/>
  <c r="U1862"/>
  <c r="P1863"/>
  <c r="Q1863"/>
  <c r="T1863"/>
  <c r="U1863"/>
  <c r="P1864"/>
  <c r="Q1864"/>
  <c r="T1864"/>
  <c r="U1864"/>
  <c r="P1865"/>
  <c r="Q1865"/>
  <c r="T1865"/>
  <c r="U1865"/>
  <c r="P1866"/>
  <c r="Q1866"/>
  <c r="T1866"/>
  <c r="U1866"/>
  <c r="P1867"/>
  <c r="Q1867"/>
  <c r="T1867"/>
  <c r="U1867"/>
  <c r="P1868"/>
  <c r="Q1868"/>
  <c r="T1868"/>
  <c r="U1868"/>
  <c r="P1869"/>
  <c r="Q1869"/>
  <c r="T1869"/>
  <c r="U1869"/>
  <c r="P1870"/>
  <c r="Q1870"/>
  <c r="T1870"/>
  <c r="U1870"/>
  <c r="P1871"/>
  <c r="Q1871"/>
  <c r="T1871"/>
  <c r="U1871"/>
  <c r="P1872"/>
  <c r="Q1872"/>
  <c r="T1872"/>
  <c r="U1872"/>
  <c r="P1873"/>
  <c r="Q1873"/>
  <c r="T1873"/>
  <c r="U1873"/>
  <c r="P1874"/>
  <c r="Q1874"/>
  <c r="T1874"/>
  <c r="U1874"/>
  <c r="P1875"/>
  <c r="Q1875"/>
  <c r="T1875"/>
  <c r="U1875"/>
  <c r="P1876"/>
  <c r="Q1876"/>
  <c r="T1876"/>
  <c r="U1876"/>
  <c r="P1877"/>
  <c r="Q1877"/>
  <c r="T1877"/>
  <c r="U1877"/>
  <c r="P1878"/>
  <c r="Q1878"/>
  <c r="T1878"/>
  <c r="U1878"/>
  <c r="P1879"/>
  <c r="Q1879"/>
  <c r="T1879"/>
  <c r="U1879"/>
  <c r="P1880"/>
  <c r="Q1880"/>
  <c r="T1880"/>
  <c r="U1880"/>
  <c r="P1881"/>
  <c r="Q1881"/>
  <c r="T1881"/>
  <c r="U1881"/>
  <c r="P1882"/>
  <c r="Q1882"/>
  <c r="T1882"/>
  <c r="U1882"/>
  <c r="P1883"/>
  <c r="Q1883"/>
  <c r="T1883"/>
  <c r="U1883"/>
  <c r="P1884"/>
  <c r="Q1884"/>
  <c r="T1884"/>
  <c r="U1884"/>
  <c r="P1885"/>
  <c r="Q1885"/>
  <c r="T1885"/>
  <c r="U1885"/>
  <c r="P1886"/>
  <c r="Q1886"/>
  <c r="T1886"/>
  <c r="U1886"/>
  <c r="P1887"/>
  <c r="Q1887"/>
  <c r="T1887"/>
  <c r="U1887"/>
  <c r="P1888"/>
  <c r="Q1888"/>
  <c r="T1888"/>
  <c r="U1888"/>
  <c r="P1889"/>
  <c r="Q1889"/>
  <c r="T1889"/>
  <c r="U1889"/>
  <c r="P1890"/>
  <c r="Q1890"/>
  <c r="T1890"/>
  <c r="U1890"/>
  <c r="P1891"/>
  <c r="Q1891"/>
  <c r="T1891"/>
  <c r="U1891"/>
  <c r="P1892"/>
  <c r="Q1892"/>
  <c r="T1892"/>
  <c r="U1892"/>
  <c r="P1893"/>
  <c r="Q1893"/>
  <c r="T1893"/>
  <c r="U1893"/>
  <c r="P1894"/>
  <c r="Q1894"/>
  <c r="T1894"/>
  <c r="U1894"/>
  <c r="P1895"/>
  <c r="Q1895"/>
  <c r="T1895"/>
  <c r="U1895"/>
  <c r="P1896"/>
  <c r="Q1896"/>
  <c r="T1896"/>
  <c r="U1896"/>
  <c r="P1897"/>
  <c r="Q1897"/>
  <c r="T1897"/>
  <c r="U1897"/>
  <c r="P1898"/>
  <c r="Q1898"/>
  <c r="T1898"/>
  <c r="U1898"/>
  <c r="P1899"/>
  <c r="Q1899"/>
  <c r="T1899"/>
  <c r="U1899"/>
  <c r="P1900"/>
  <c r="Q1900"/>
  <c r="T1900"/>
  <c r="U1900"/>
  <c r="P1901"/>
  <c r="Q1901"/>
  <c r="T1901"/>
  <c r="U1901"/>
  <c r="P1902"/>
  <c r="Q1902"/>
  <c r="T1902"/>
  <c r="U1902"/>
  <c r="P1903"/>
  <c r="Q1903"/>
  <c r="T1903"/>
  <c r="U1903"/>
  <c r="P1904"/>
  <c r="Q1904"/>
  <c r="T1904"/>
  <c r="U1904"/>
  <c r="P1905"/>
  <c r="Q1905"/>
  <c r="T1905"/>
  <c r="U1905"/>
  <c r="P1906"/>
  <c r="Q1906"/>
  <c r="T1906"/>
  <c r="U1906"/>
  <c r="P1907"/>
  <c r="Q1907"/>
  <c r="T1907"/>
  <c r="U1907"/>
  <c r="P1908"/>
  <c r="Q1908"/>
  <c r="T1908"/>
  <c r="U1908"/>
  <c r="P1909"/>
  <c r="Q1909"/>
  <c r="T1909"/>
  <c r="U1909"/>
  <c r="P1910"/>
  <c r="Q1910"/>
  <c r="T1910"/>
  <c r="U1910"/>
  <c r="P1911"/>
  <c r="Q1911"/>
  <c r="T1911"/>
  <c r="U1911"/>
  <c r="P1912"/>
  <c r="Q1912"/>
  <c r="T1912"/>
  <c r="U1912"/>
  <c r="P1913"/>
  <c r="Q1913"/>
  <c r="T1913"/>
  <c r="U1913"/>
  <c r="P1914"/>
  <c r="Q1914"/>
  <c r="T1914"/>
  <c r="U1914"/>
  <c r="P1915"/>
  <c r="Q1915"/>
  <c r="T1915"/>
  <c r="U1915"/>
  <c r="P1916"/>
  <c r="Q1916"/>
  <c r="T1916"/>
  <c r="U1916"/>
  <c r="P1917"/>
  <c r="Q1917"/>
  <c r="T1917"/>
  <c r="U1917"/>
  <c r="P1918"/>
  <c r="Q1918"/>
  <c r="T1918"/>
  <c r="U1918"/>
  <c r="P1919"/>
  <c r="Q1919"/>
  <c r="T1919"/>
  <c r="U1919"/>
  <c r="P1920"/>
  <c r="Q1920"/>
  <c r="T1920"/>
  <c r="U1920"/>
  <c r="P1921"/>
  <c r="Q1921"/>
  <c r="T1921"/>
  <c r="U1921"/>
  <c r="P1922"/>
  <c r="Q1922"/>
  <c r="T1922"/>
  <c r="U1922"/>
  <c r="P1923"/>
  <c r="Q1923"/>
  <c r="T1923"/>
  <c r="U1923"/>
  <c r="P1924"/>
  <c r="Q1924"/>
  <c r="T1924"/>
  <c r="U1924"/>
  <c r="P1925"/>
  <c r="Q1925"/>
  <c r="T1925"/>
  <c r="U1925"/>
  <c r="P1926"/>
  <c r="Q1926"/>
  <c r="T1926"/>
  <c r="U1926"/>
  <c r="P1927"/>
  <c r="Q1927"/>
  <c r="T1927"/>
  <c r="U1927"/>
  <c r="P1928"/>
  <c r="Q1928"/>
  <c r="T1928"/>
  <c r="U1928"/>
  <c r="P1929"/>
  <c r="Q1929"/>
  <c r="T1929"/>
  <c r="U1929"/>
  <c r="P1930"/>
  <c r="Q1930"/>
  <c r="T1930"/>
  <c r="U1930"/>
  <c r="P1931"/>
  <c r="Q1931"/>
  <c r="T1931"/>
  <c r="U1931"/>
  <c r="P1932"/>
  <c r="Q1932"/>
  <c r="T1932"/>
  <c r="U1932"/>
  <c r="P1933"/>
  <c r="Q1933"/>
  <c r="T1933"/>
  <c r="U1933"/>
  <c r="P1934"/>
  <c r="Q1934"/>
  <c r="T1934"/>
  <c r="U1934"/>
  <c r="P1935"/>
  <c r="Q1935"/>
  <c r="T1935"/>
  <c r="U1935"/>
  <c r="P1936"/>
  <c r="Q1936"/>
  <c r="T1936"/>
  <c r="U1936"/>
  <c r="P1937"/>
  <c r="Q1937"/>
  <c r="T1937"/>
  <c r="U1937"/>
  <c r="P1938"/>
  <c r="Q1938"/>
  <c r="T1938"/>
  <c r="U1938"/>
  <c r="P1939"/>
  <c r="Q1939"/>
  <c r="T1939"/>
  <c r="U1939"/>
  <c r="P1940"/>
  <c r="Q1940"/>
  <c r="T1940"/>
  <c r="U1940"/>
  <c r="P1941"/>
  <c r="Q1941"/>
  <c r="T1941"/>
  <c r="U1941"/>
  <c r="P1942"/>
  <c r="Q1942"/>
  <c r="T1942"/>
  <c r="U1942"/>
  <c r="P1943"/>
  <c r="Q1943"/>
  <c r="T1943"/>
  <c r="U1943"/>
  <c r="P1944"/>
  <c r="Q1944"/>
  <c r="T1944"/>
  <c r="U1944"/>
  <c r="P1945"/>
  <c r="Q1945"/>
  <c r="T1945"/>
  <c r="U1945"/>
  <c r="P1946"/>
  <c r="Q1946"/>
  <c r="T1946"/>
  <c r="U1946"/>
  <c r="P1947"/>
  <c r="Q1947"/>
  <c r="T1947"/>
  <c r="U1947"/>
  <c r="P1948"/>
  <c r="Q1948"/>
  <c r="T1948"/>
  <c r="U1948"/>
  <c r="P1949"/>
  <c r="Q1949"/>
  <c r="T1949"/>
  <c r="U1949"/>
  <c r="P1950"/>
  <c r="Q1950"/>
  <c r="T1950"/>
  <c r="U1950"/>
  <c r="P1951"/>
  <c r="Q1951"/>
  <c r="T1951"/>
  <c r="U1951"/>
  <c r="P1952"/>
  <c r="Q1952"/>
  <c r="T1952"/>
  <c r="U1952"/>
  <c r="P1953"/>
  <c r="Q1953"/>
  <c r="T1953"/>
  <c r="U1953"/>
  <c r="P1954"/>
  <c r="Q1954"/>
  <c r="T1954"/>
  <c r="U1954"/>
  <c r="P1955"/>
  <c r="Q1955"/>
  <c r="T1955"/>
  <c r="U1955"/>
  <c r="P1956"/>
  <c r="Q1956"/>
  <c r="T1956"/>
  <c r="U1956"/>
  <c r="P1957"/>
  <c r="Q1957"/>
  <c r="T1957"/>
  <c r="U1957"/>
  <c r="P1958"/>
  <c r="Q1958"/>
  <c r="T1958"/>
  <c r="U1958"/>
  <c r="P1959"/>
  <c r="Q1959"/>
  <c r="T1959"/>
  <c r="U1959"/>
  <c r="P1960"/>
  <c r="Q1960"/>
  <c r="T1960"/>
  <c r="U1960"/>
  <c r="P1961"/>
  <c r="Q1961"/>
  <c r="T1961"/>
  <c r="U1961"/>
  <c r="P1962"/>
  <c r="Q1962"/>
  <c r="T1962"/>
  <c r="U1962"/>
  <c r="P1963"/>
  <c r="Q1963"/>
  <c r="T1963"/>
  <c r="U1963"/>
  <c r="P1964"/>
  <c r="Q1964"/>
  <c r="T1964"/>
  <c r="U1964"/>
  <c r="P1965"/>
  <c r="Q1965"/>
  <c r="T1965"/>
  <c r="U1965"/>
  <c r="P1966"/>
  <c r="Q1966"/>
  <c r="T1966"/>
  <c r="U1966"/>
  <c r="P1967"/>
  <c r="Q1967"/>
  <c r="T1967"/>
  <c r="U1967"/>
  <c r="P1968"/>
  <c r="Q1968"/>
  <c r="T1968"/>
  <c r="U1968"/>
  <c r="P1969"/>
  <c r="Q1969"/>
  <c r="T1969"/>
  <c r="U1969"/>
  <c r="P1970"/>
  <c r="Q1970"/>
  <c r="T1970"/>
  <c r="U1970"/>
  <c r="P1971"/>
  <c r="Q1971"/>
  <c r="T1971"/>
  <c r="U1971"/>
  <c r="P1972"/>
  <c r="Q1972"/>
  <c r="T1972"/>
  <c r="U1972"/>
  <c r="P1973"/>
  <c r="Q1973"/>
  <c r="T1973"/>
  <c r="U1973"/>
  <c r="P1974"/>
  <c r="Q1974"/>
  <c r="T1974"/>
  <c r="U1974"/>
  <c r="P1975"/>
  <c r="Q1975"/>
  <c r="T1975"/>
  <c r="U1975"/>
  <c r="P1976"/>
  <c r="Q1976"/>
  <c r="T1976"/>
  <c r="U1976"/>
  <c r="P1977"/>
  <c r="Q1977"/>
  <c r="T1977"/>
  <c r="U1977"/>
  <c r="P1978"/>
  <c r="Q1978"/>
  <c r="T1978"/>
  <c r="U1978"/>
  <c r="P1979"/>
  <c r="Q1979"/>
  <c r="T1979"/>
  <c r="U1979"/>
  <c r="P1980"/>
  <c r="Q1980"/>
  <c r="T1980"/>
  <c r="U1980"/>
  <c r="P1981"/>
  <c r="Q1981"/>
  <c r="T1981"/>
  <c r="U1981"/>
  <c r="P1982"/>
  <c r="Q1982"/>
  <c r="T1982"/>
  <c r="U1982"/>
  <c r="P1983"/>
  <c r="Q1983"/>
  <c r="T1983"/>
  <c r="U1983"/>
  <c r="P1984"/>
  <c r="Q1984"/>
  <c r="T1984"/>
  <c r="U1984"/>
  <c r="P1985"/>
  <c r="Q1985"/>
  <c r="T1985"/>
  <c r="U1985"/>
  <c r="P1986"/>
  <c r="Q1986"/>
  <c r="T1986"/>
  <c r="U1986"/>
  <c r="P1987"/>
  <c r="Q1987"/>
  <c r="T1987"/>
  <c r="U1987"/>
  <c r="P1988"/>
  <c r="Q1988"/>
  <c r="T1988"/>
  <c r="U1988"/>
  <c r="P1989"/>
  <c r="Q1989"/>
  <c r="T1989"/>
  <c r="U1989"/>
  <c r="P1990"/>
  <c r="Q1990"/>
  <c r="T1990"/>
  <c r="U1990"/>
  <c r="P1991"/>
  <c r="Q1991"/>
  <c r="T1991"/>
  <c r="U1991"/>
  <c r="P1992"/>
  <c r="Q1992"/>
  <c r="T1992"/>
  <c r="U1992"/>
  <c r="P1993"/>
  <c r="Q1993"/>
  <c r="T1993"/>
  <c r="U1993"/>
  <c r="P1994"/>
  <c r="Q1994"/>
  <c r="T1994"/>
  <c r="U1994"/>
  <c r="P1995"/>
  <c r="Q1995"/>
  <c r="T1995"/>
  <c r="U1995"/>
  <c r="P1425"/>
  <c r="Q1425"/>
  <c r="T1425"/>
  <c r="U1425"/>
  <c r="P1426"/>
  <c r="Q1426"/>
  <c r="T1426"/>
  <c r="U1426"/>
  <c r="P1427"/>
  <c r="Q1427"/>
  <c r="T1427"/>
  <c r="U1427"/>
  <c r="P1428"/>
  <c r="Q1428"/>
  <c r="T1428"/>
  <c r="U1428"/>
  <c r="P1429"/>
  <c r="Q1429"/>
  <c r="T1429"/>
  <c r="U1429"/>
  <c r="P1430"/>
  <c r="Q1430"/>
  <c r="T1430"/>
  <c r="U1430"/>
  <c r="P1431"/>
  <c r="Q1431"/>
  <c r="T1431"/>
  <c r="U1431"/>
  <c r="P1432"/>
  <c r="Q1432"/>
  <c r="T1432"/>
  <c r="U1432"/>
  <c r="P1433"/>
  <c r="Q1433"/>
  <c r="T1433"/>
  <c r="U1433"/>
  <c r="P1434"/>
  <c r="Q1434"/>
  <c r="T1434"/>
  <c r="U1434"/>
  <c r="P1435"/>
  <c r="Q1435"/>
  <c r="T1435"/>
  <c r="U1435"/>
  <c r="P1436"/>
  <c r="Q1436"/>
  <c r="T1436"/>
  <c r="U1436"/>
  <c r="P1437"/>
  <c r="Q1437"/>
  <c r="T1437"/>
  <c r="U1437"/>
  <c r="P1438"/>
  <c r="Q1438"/>
  <c r="T1438"/>
  <c r="U1438"/>
  <c r="P1439"/>
  <c r="Q1439"/>
  <c r="T1439"/>
  <c r="U1439"/>
  <c r="P1440"/>
  <c r="Q1440"/>
  <c r="T1440"/>
  <c r="U1440"/>
  <c r="P1441"/>
  <c r="Q1441"/>
  <c r="T1441"/>
  <c r="U1441"/>
  <c r="P1442"/>
  <c r="Q1442"/>
  <c r="T1442"/>
  <c r="U1442"/>
  <c r="P1443"/>
  <c r="Q1443"/>
  <c r="T1443"/>
  <c r="U1443"/>
  <c r="P1444"/>
  <c r="Q1444"/>
  <c r="T1444"/>
  <c r="U1444"/>
  <c r="P1445"/>
  <c r="Q1445"/>
  <c r="T1445"/>
  <c r="U1445"/>
  <c r="P1446"/>
  <c r="Q1446"/>
  <c r="T1446"/>
  <c r="U1446"/>
  <c r="P1447"/>
  <c r="Q1447"/>
  <c r="T1447"/>
  <c r="U1447"/>
  <c r="P1448"/>
  <c r="Q1448"/>
  <c r="T1448"/>
  <c r="U1448"/>
  <c r="P1449"/>
  <c r="Q1449"/>
  <c r="T1449"/>
  <c r="U1449"/>
  <c r="P1450"/>
  <c r="Q1450"/>
  <c r="T1450"/>
  <c r="U1450"/>
  <c r="P1451"/>
  <c r="Q1451"/>
  <c r="T1451"/>
  <c r="U1451"/>
  <c r="P1452"/>
  <c r="Q1452"/>
  <c r="T1452"/>
  <c r="U1452"/>
  <c r="P1453"/>
  <c r="Q1453"/>
  <c r="T1453"/>
  <c r="U1453"/>
  <c r="P1454"/>
  <c r="Q1454"/>
  <c r="T1454"/>
  <c r="U1454"/>
  <c r="P1455"/>
  <c r="Q1455"/>
  <c r="T1455"/>
  <c r="U1455"/>
  <c r="P1456"/>
  <c r="Q1456"/>
  <c r="T1456"/>
  <c r="U1456"/>
  <c r="P1457"/>
  <c r="Q1457"/>
  <c r="T1457"/>
  <c r="U1457"/>
  <c r="P1458"/>
  <c r="Q1458"/>
  <c r="T1458"/>
  <c r="U1458"/>
  <c r="P1459"/>
  <c r="Q1459"/>
  <c r="T1459"/>
  <c r="U1459"/>
  <c r="P1460"/>
  <c r="Q1460"/>
  <c r="T1460"/>
  <c r="U1460"/>
  <c r="P1461"/>
  <c r="Q1461"/>
  <c r="T1461"/>
  <c r="U1461"/>
  <c r="P1462"/>
  <c r="Q1462"/>
  <c r="T1462"/>
  <c r="U1462"/>
  <c r="P1463"/>
  <c r="Q1463"/>
  <c r="T1463"/>
  <c r="U1463"/>
  <c r="P1464"/>
  <c r="Q1464"/>
  <c r="T1464"/>
  <c r="U1464"/>
  <c r="P1465"/>
  <c r="Q1465"/>
  <c r="T1465"/>
  <c r="U1465"/>
  <c r="P1466"/>
  <c r="Q1466"/>
  <c r="T1466"/>
  <c r="U1466"/>
  <c r="P1467"/>
  <c r="Q1467"/>
  <c r="T1467"/>
  <c r="U1467"/>
  <c r="P1468"/>
  <c r="Q1468"/>
  <c r="T1468"/>
  <c r="U1468"/>
  <c r="P1469"/>
  <c r="Q1469"/>
  <c r="T1469"/>
  <c r="U1469"/>
  <c r="P1470"/>
  <c r="Q1470"/>
  <c r="T1470"/>
  <c r="U1470"/>
  <c r="P1471"/>
  <c r="Q1471"/>
  <c r="T1471"/>
  <c r="U1471"/>
  <c r="P1472"/>
  <c r="Q1472"/>
  <c r="T1472"/>
  <c r="U1472"/>
  <c r="P1473"/>
  <c r="Q1473"/>
  <c r="T1473"/>
  <c r="U1473"/>
  <c r="P1474"/>
  <c r="Q1474"/>
  <c r="T1474"/>
  <c r="U1474"/>
  <c r="P1475"/>
  <c r="Q1475"/>
  <c r="T1475"/>
  <c r="U1475"/>
  <c r="P1476"/>
  <c r="Q1476"/>
  <c r="T1476"/>
  <c r="U1476"/>
  <c r="P1477"/>
  <c r="Q1477"/>
  <c r="T1477"/>
  <c r="U1477"/>
  <c r="P1478"/>
  <c r="Q1478"/>
  <c r="T1478"/>
  <c r="U1478"/>
  <c r="P1479"/>
  <c r="Q1479"/>
  <c r="T1479"/>
  <c r="U1479"/>
  <c r="P1480"/>
  <c r="Q1480"/>
  <c r="T1480"/>
  <c r="U1480"/>
  <c r="P1481"/>
  <c r="Q1481"/>
  <c r="T1481"/>
  <c r="U1481"/>
  <c r="P1482"/>
  <c r="Q1482"/>
  <c r="T1482"/>
  <c r="U1482"/>
  <c r="P1483"/>
  <c r="Q1483"/>
  <c r="T1483"/>
  <c r="U1483"/>
  <c r="P1484"/>
  <c r="Q1484"/>
  <c r="T1484"/>
  <c r="U1484"/>
  <c r="P1485"/>
  <c r="Q1485"/>
  <c r="T1485"/>
  <c r="U1485"/>
  <c r="P1486"/>
  <c r="Q1486"/>
  <c r="T1486"/>
  <c r="U1486"/>
  <c r="P1487"/>
  <c r="Q1487"/>
  <c r="T1487"/>
  <c r="U1487"/>
  <c r="P1488"/>
  <c r="Q1488"/>
  <c r="T1488"/>
  <c r="U1488"/>
  <c r="P1489"/>
  <c r="Q1489"/>
  <c r="T1489"/>
  <c r="U1489"/>
  <c r="P1490"/>
  <c r="Q1490"/>
  <c r="T1490"/>
  <c r="U1490"/>
  <c r="P1491"/>
  <c r="Q1491"/>
  <c r="T1491"/>
  <c r="U1491"/>
  <c r="P1492"/>
  <c r="Q1492"/>
  <c r="T1492"/>
  <c r="U1492"/>
  <c r="P1493"/>
  <c r="Q1493"/>
  <c r="T1493"/>
  <c r="U1493"/>
  <c r="P1494"/>
  <c r="Q1494"/>
  <c r="T1494"/>
  <c r="U1494"/>
  <c r="P1495"/>
  <c r="Q1495"/>
  <c r="T1495"/>
  <c r="U1495"/>
  <c r="P1496"/>
  <c r="Q1496"/>
  <c r="T1496"/>
  <c r="U1496"/>
  <c r="P1497"/>
  <c r="Q1497"/>
  <c r="T1497"/>
  <c r="U1497"/>
  <c r="P1498"/>
  <c r="Q1498"/>
  <c r="T1498"/>
  <c r="U1498"/>
  <c r="P1499"/>
  <c r="Q1499"/>
  <c r="T1499"/>
  <c r="U1499"/>
  <c r="P1500"/>
  <c r="Q1500"/>
  <c r="T1500"/>
  <c r="U1500"/>
  <c r="P1501"/>
  <c r="Q1501"/>
  <c r="T1501"/>
  <c r="U1501"/>
  <c r="P1502"/>
  <c r="Q1502"/>
  <c r="T1502"/>
  <c r="U1502"/>
  <c r="P1503"/>
  <c r="Q1503"/>
  <c r="T1503"/>
  <c r="U1503"/>
  <c r="P1504"/>
  <c r="Q1504"/>
  <c r="T1504"/>
  <c r="U1504"/>
  <c r="P1505"/>
  <c r="Q1505"/>
  <c r="T1505"/>
  <c r="U1505"/>
  <c r="P1506"/>
  <c r="Q1506"/>
  <c r="T1506"/>
  <c r="U1506"/>
  <c r="P1507"/>
  <c r="Q1507"/>
  <c r="T1507"/>
  <c r="U1507"/>
  <c r="P1508"/>
  <c r="Q1508"/>
  <c r="T1508"/>
  <c r="U1508"/>
  <c r="P1509"/>
  <c r="Q1509"/>
  <c r="T1509"/>
  <c r="U1509"/>
  <c r="P1510"/>
  <c r="Q1510"/>
  <c r="T1510"/>
  <c r="U1510"/>
  <c r="P1511"/>
  <c r="Q1511"/>
  <c r="T1511"/>
  <c r="U1511"/>
  <c r="P1512"/>
  <c r="Q1512"/>
  <c r="T1512"/>
  <c r="U1512"/>
  <c r="P1513"/>
  <c r="Q1513"/>
  <c r="T1513"/>
  <c r="U1513"/>
  <c r="P1514"/>
  <c r="Q1514"/>
  <c r="T1514"/>
  <c r="U1514"/>
  <c r="P1515"/>
  <c r="Q1515"/>
  <c r="T1515"/>
  <c r="U1515"/>
  <c r="P1516"/>
  <c r="Q1516"/>
  <c r="T1516"/>
  <c r="U1516"/>
  <c r="P1517"/>
  <c r="Q1517"/>
  <c r="T1517"/>
  <c r="U1517"/>
  <c r="P1518"/>
  <c r="Q1518"/>
  <c r="T1518"/>
  <c r="U1518"/>
  <c r="P1519"/>
  <c r="Q1519"/>
  <c r="T1519"/>
  <c r="U1519"/>
  <c r="P1520"/>
  <c r="Q1520"/>
  <c r="T1520"/>
  <c r="U1520"/>
  <c r="P1521"/>
  <c r="Q1521"/>
  <c r="T1521"/>
  <c r="U1521"/>
  <c r="P1522"/>
  <c r="Q1522"/>
  <c r="T1522"/>
  <c r="U1522"/>
  <c r="P1523"/>
  <c r="Q1523"/>
  <c r="T1523"/>
  <c r="U1523"/>
  <c r="P1524"/>
  <c r="Q1524"/>
  <c r="T1524"/>
  <c r="U1524"/>
  <c r="P1525"/>
  <c r="Q1525"/>
  <c r="T1525"/>
  <c r="U1525"/>
  <c r="P1526"/>
  <c r="Q1526"/>
  <c r="T1526"/>
  <c r="U1526"/>
  <c r="P1527"/>
  <c r="Q1527"/>
  <c r="T1527"/>
  <c r="U1527"/>
  <c r="P1528"/>
  <c r="Q1528"/>
  <c r="T1528"/>
  <c r="U1528"/>
  <c r="P1529"/>
  <c r="Q1529"/>
  <c r="T1529"/>
  <c r="U1529"/>
  <c r="P1530"/>
  <c r="Q1530"/>
  <c r="T1530"/>
  <c r="U1530"/>
  <c r="P1531"/>
  <c r="Q1531"/>
  <c r="T1531"/>
  <c r="U1531"/>
  <c r="P1532"/>
  <c r="Q1532"/>
  <c r="T1532"/>
  <c r="U1532"/>
  <c r="P1533"/>
  <c r="Q1533"/>
  <c r="T1533"/>
  <c r="U1533"/>
  <c r="P1534"/>
  <c r="Q1534"/>
  <c r="T1534"/>
  <c r="U1534"/>
  <c r="P1535"/>
  <c r="Q1535"/>
  <c r="T1535"/>
  <c r="U1535"/>
  <c r="P1536"/>
  <c r="Q1536"/>
  <c r="T1536"/>
  <c r="U1536"/>
  <c r="P1537"/>
  <c r="Q1537"/>
  <c r="T1537"/>
  <c r="U1537"/>
  <c r="P1538"/>
  <c r="Q1538"/>
  <c r="T1538"/>
  <c r="U1538"/>
  <c r="P1539"/>
  <c r="Q1539"/>
  <c r="T1539"/>
  <c r="U1539"/>
  <c r="P1540"/>
  <c r="Q1540"/>
  <c r="T1540"/>
  <c r="U1540"/>
  <c r="P1541"/>
  <c r="Q1541"/>
  <c r="T1541"/>
  <c r="U1541"/>
  <c r="P1542"/>
  <c r="Q1542"/>
  <c r="T1542"/>
  <c r="U1542"/>
  <c r="P1543"/>
  <c r="Q1543"/>
  <c r="T1543"/>
  <c r="U1543"/>
  <c r="P1544"/>
  <c r="Q1544"/>
  <c r="T1544"/>
  <c r="U1544"/>
  <c r="P1545"/>
  <c r="Q1545"/>
  <c r="T1545"/>
  <c r="U1545"/>
  <c r="P1546"/>
  <c r="Q1546"/>
  <c r="T1546"/>
  <c r="U1546"/>
  <c r="P1547"/>
  <c r="Q1547"/>
  <c r="T1547"/>
  <c r="U1547"/>
  <c r="P1548"/>
  <c r="Q1548"/>
  <c r="T1548"/>
  <c r="U1548"/>
  <c r="P1549"/>
  <c r="Q1549"/>
  <c r="T1549"/>
  <c r="U1549"/>
  <c r="P1550"/>
  <c r="Q1550"/>
  <c r="T1550"/>
  <c r="U1550"/>
  <c r="P1551"/>
  <c r="Q1551"/>
  <c r="T1551"/>
  <c r="U1551"/>
  <c r="P1552"/>
  <c r="Q1552"/>
  <c r="T1552"/>
  <c r="U1552"/>
  <c r="P1553"/>
  <c r="Q1553"/>
  <c r="T1553"/>
  <c r="U1553"/>
  <c r="P1554"/>
  <c r="Q1554"/>
  <c r="T1554"/>
  <c r="U1554"/>
  <c r="P1555"/>
  <c r="Q1555"/>
  <c r="T1555"/>
  <c r="U1555"/>
  <c r="P1556"/>
  <c r="Q1556"/>
  <c r="T1556"/>
  <c r="U1556"/>
  <c r="P1557"/>
  <c r="Q1557"/>
  <c r="T1557"/>
  <c r="U1557"/>
  <c r="P1558"/>
  <c r="Q1558"/>
  <c r="T1558"/>
  <c r="U1558"/>
  <c r="P1559"/>
  <c r="Q1559"/>
  <c r="T1559"/>
  <c r="U1559"/>
  <c r="P1560"/>
  <c r="Q1560"/>
  <c r="T1560"/>
  <c r="U1560"/>
  <c r="P1561"/>
  <c r="Q1561"/>
  <c r="T1561"/>
  <c r="U1561"/>
  <c r="P1562"/>
  <c r="Q1562"/>
  <c r="T1562"/>
  <c r="U1562"/>
  <c r="P1563"/>
  <c r="Q1563"/>
  <c r="T1563"/>
  <c r="U1563"/>
  <c r="P1564"/>
  <c r="Q1564"/>
  <c r="T1564"/>
  <c r="U1564"/>
  <c r="P1565"/>
  <c r="Q1565"/>
  <c r="T1565"/>
  <c r="U1565"/>
  <c r="P1566"/>
  <c r="Q1566"/>
  <c r="T1566"/>
  <c r="U1566"/>
  <c r="P1567"/>
  <c r="Q1567"/>
  <c r="T1567"/>
  <c r="U1567"/>
  <c r="P1568"/>
  <c r="Q1568"/>
  <c r="T1568"/>
  <c r="U1568"/>
  <c r="P1569"/>
  <c r="Q1569"/>
  <c r="T1569"/>
  <c r="U1569"/>
  <c r="P1570"/>
  <c r="Q1570"/>
  <c r="T1570"/>
  <c r="U1570"/>
  <c r="P1571"/>
  <c r="Q1571"/>
  <c r="T1571"/>
  <c r="U1571"/>
  <c r="P1572"/>
  <c r="Q1572"/>
  <c r="T1572"/>
  <c r="U1572"/>
  <c r="P1573"/>
  <c r="Q1573"/>
  <c r="T1573"/>
  <c r="U1573"/>
  <c r="P1574"/>
  <c r="Q1574"/>
  <c r="T1574"/>
  <c r="U1574"/>
  <c r="P1575"/>
  <c r="Q1575"/>
  <c r="T1575"/>
  <c r="U1575"/>
  <c r="P1576"/>
  <c r="Q1576"/>
  <c r="T1576"/>
  <c r="U1576"/>
  <c r="P1577"/>
  <c r="Q1577"/>
  <c r="T1577"/>
  <c r="U1577"/>
  <c r="P1578"/>
  <c r="Q1578"/>
  <c r="T1578"/>
  <c r="U1578"/>
  <c r="P1579"/>
  <c r="Q1579"/>
  <c r="T1579"/>
  <c r="U1579"/>
  <c r="P1580"/>
  <c r="Q1580"/>
  <c r="T1580"/>
  <c r="U1580"/>
  <c r="P1581"/>
  <c r="Q1581"/>
  <c r="T1581"/>
  <c r="U1581"/>
  <c r="P1582"/>
  <c r="Q1582"/>
  <c r="T1582"/>
  <c r="U1582"/>
  <c r="P1583"/>
  <c r="Q1583"/>
  <c r="T1583"/>
  <c r="U1583"/>
  <c r="P1584"/>
  <c r="Q1584"/>
  <c r="T1584"/>
  <c r="U1584"/>
  <c r="P1585"/>
  <c r="Q1585"/>
  <c r="T1585"/>
  <c r="U1585"/>
  <c r="P1586"/>
  <c r="Q1586"/>
  <c r="T1586"/>
  <c r="U1586"/>
  <c r="P1587"/>
  <c r="Q1587"/>
  <c r="T1587"/>
  <c r="U1587"/>
  <c r="P1588"/>
  <c r="Q1588"/>
  <c r="T1588"/>
  <c r="U1588"/>
  <c r="P1589"/>
  <c r="Q1589"/>
  <c r="T1589"/>
  <c r="U1589"/>
  <c r="P1590"/>
  <c r="Q1590"/>
  <c r="T1590"/>
  <c r="U1590"/>
  <c r="P1591"/>
  <c r="Q1591"/>
  <c r="T1591"/>
  <c r="U1591"/>
  <c r="P1592"/>
  <c r="Q1592"/>
  <c r="T1592"/>
  <c r="U1592"/>
  <c r="P1593"/>
  <c r="Q1593"/>
  <c r="T1593"/>
  <c r="U1593"/>
  <c r="P1594"/>
  <c r="Q1594"/>
  <c r="T1594"/>
  <c r="U1594"/>
  <c r="P1595"/>
  <c r="Q1595"/>
  <c r="T1595"/>
  <c r="U1595"/>
  <c r="P1596"/>
  <c r="Q1596"/>
  <c r="T1596"/>
  <c r="U1596"/>
  <c r="P1597"/>
  <c r="Q1597"/>
  <c r="T1597"/>
  <c r="U1597"/>
  <c r="P1598"/>
  <c r="Q1598"/>
  <c r="T1598"/>
  <c r="U1598"/>
  <c r="P1599"/>
  <c r="Q1599"/>
  <c r="T1599"/>
  <c r="U1599"/>
  <c r="P1600"/>
  <c r="Q1600"/>
  <c r="T1600"/>
  <c r="U1600"/>
  <c r="P1601"/>
  <c r="Q1601"/>
  <c r="T1601"/>
  <c r="U1601"/>
  <c r="P1602"/>
  <c r="Q1602"/>
  <c r="T1602"/>
  <c r="U1602"/>
  <c r="P1603"/>
  <c r="Q1603"/>
  <c r="T1603"/>
  <c r="U1603"/>
  <c r="P1604"/>
  <c r="Q1604"/>
  <c r="T1604"/>
  <c r="U1604"/>
  <c r="P1605"/>
  <c r="Q1605"/>
  <c r="T1605"/>
  <c r="U1605"/>
  <c r="P1606"/>
  <c r="Q1606"/>
  <c r="T1606"/>
  <c r="U1606"/>
  <c r="P1607"/>
  <c r="Q1607"/>
  <c r="T1607"/>
  <c r="U1607"/>
  <c r="P1608"/>
  <c r="Q1608"/>
  <c r="T1608"/>
  <c r="U1608"/>
  <c r="P1609"/>
  <c r="Q1609"/>
  <c r="T1609"/>
  <c r="U1609"/>
  <c r="P1610"/>
  <c r="Q1610"/>
  <c r="T1610"/>
  <c r="U1610"/>
  <c r="P1611"/>
  <c r="Q1611"/>
  <c r="T1611"/>
  <c r="U1611"/>
  <c r="P1612"/>
  <c r="Q1612"/>
  <c r="T1612"/>
  <c r="U1612"/>
  <c r="P1613"/>
  <c r="Q1613"/>
  <c r="T1613"/>
  <c r="U1613"/>
  <c r="P1614"/>
  <c r="Q1614"/>
  <c r="T1614"/>
  <c r="U1614"/>
  <c r="P1615"/>
  <c r="Q1615"/>
  <c r="T1615"/>
  <c r="U1615"/>
  <c r="P1616"/>
  <c r="Q1616"/>
  <c r="T1616"/>
  <c r="U1616"/>
  <c r="P1617"/>
  <c r="Q1617"/>
  <c r="T1617"/>
  <c r="U1617"/>
  <c r="P1618"/>
  <c r="Q1618"/>
  <c r="T1618"/>
  <c r="U1618"/>
  <c r="P1619"/>
  <c r="Q1619"/>
  <c r="T1619"/>
  <c r="U1619"/>
  <c r="P1620"/>
  <c r="Q1620"/>
  <c r="T1620"/>
  <c r="U1620"/>
  <c r="P1621"/>
  <c r="Q1621"/>
  <c r="T1621"/>
  <c r="U1621"/>
  <c r="P1622"/>
  <c r="Q1622"/>
  <c r="T1622"/>
  <c r="U1622"/>
  <c r="P1623"/>
  <c r="Q1623"/>
  <c r="T1623"/>
  <c r="U1623"/>
  <c r="P1624"/>
  <c r="Q1624"/>
  <c r="T1624"/>
  <c r="U1624"/>
  <c r="P1625"/>
  <c r="Q1625"/>
  <c r="T1625"/>
  <c r="U1625"/>
  <c r="P1626"/>
  <c r="Q1626"/>
  <c r="T1626"/>
  <c r="U1626"/>
  <c r="P1627"/>
  <c r="Q1627"/>
  <c r="T1627"/>
  <c r="U1627"/>
  <c r="P1628"/>
  <c r="Q1628"/>
  <c r="T1628"/>
  <c r="U1628"/>
  <c r="P1629"/>
  <c r="Q1629"/>
  <c r="T1629"/>
  <c r="U1629"/>
  <c r="P1630"/>
  <c r="Q1630"/>
  <c r="T1630"/>
  <c r="U1630"/>
  <c r="P1631"/>
  <c r="Q1631"/>
  <c r="T1631"/>
  <c r="U1631"/>
  <c r="P1632"/>
  <c r="Q1632"/>
  <c r="T1632"/>
  <c r="U1632"/>
  <c r="P1633"/>
  <c r="Q1633"/>
  <c r="T1633"/>
  <c r="U1633"/>
  <c r="P1634"/>
  <c r="Q1634"/>
  <c r="T1634"/>
  <c r="U1634"/>
  <c r="P1635"/>
  <c r="Q1635"/>
  <c r="T1635"/>
  <c r="U1635"/>
  <c r="P1636"/>
  <c r="Q1636"/>
  <c r="T1636"/>
  <c r="U1636"/>
  <c r="P1637"/>
  <c r="Q1637"/>
  <c r="T1637"/>
  <c r="U1637"/>
  <c r="P1638"/>
  <c r="Q1638"/>
  <c r="T1638"/>
  <c r="U1638"/>
  <c r="P1639"/>
  <c r="Q1639"/>
  <c r="T1639"/>
  <c r="U1639"/>
  <c r="P1640"/>
  <c r="Q1640"/>
  <c r="T1640"/>
  <c r="U1640"/>
  <c r="P1641"/>
  <c r="Q1641"/>
  <c r="T1641"/>
  <c r="U1641"/>
  <c r="P1642"/>
  <c r="Q1642"/>
  <c r="T1642"/>
  <c r="U1642"/>
  <c r="P1643"/>
  <c r="Q1643"/>
  <c r="T1643"/>
  <c r="U1643"/>
  <c r="P1644"/>
  <c r="Q1644"/>
  <c r="T1644"/>
  <c r="U1644"/>
  <c r="P1645"/>
  <c r="Q1645"/>
  <c r="T1645"/>
  <c r="U1645"/>
  <c r="P1646"/>
  <c r="Q1646"/>
  <c r="T1646"/>
  <c r="U1646"/>
  <c r="P1647"/>
  <c r="Q1647"/>
  <c r="T1647"/>
  <c r="U1647"/>
  <c r="P1648"/>
  <c r="Q1648"/>
  <c r="T1648"/>
  <c r="U1648"/>
  <c r="P1649"/>
  <c r="Q1649"/>
  <c r="T1649"/>
  <c r="U1649"/>
  <c r="P1650"/>
  <c r="Q1650"/>
  <c r="T1650"/>
  <c r="U1650"/>
  <c r="P1651"/>
  <c r="Q1651"/>
  <c r="T1651"/>
  <c r="U1651"/>
  <c r="P1652"/>
  <c r="Q1652"/>
  <c r="T1652"/>
  <c r="U1652"/>
  <c r="P1653"/>
  <c r="Q1653"/>
  <c r="T1653"/>
  <c r="U1653"/>
  <c r="P1654"/>
  <c r="Q1654"/>
  <c r="T1654"/>
  <c r="U1654"/>
  <c r="P1655"/>
  <c r="Q1655"/>
  <c r="T1655"/>
  <c r="U1655"/>
  <c r="P1656"/>
  <c r="Q1656"/>
  <c r="T1656"/>
  <c r="U1656"/>
  <c r="P1657"/>
  <c r="Q1657"/>
  <c r="T1657"/>
  <c r="U1657"/>
  <c r="P1658"/>
  <c r="Q1658"/>
  <c r="T1658"/>
  <c r="U1658"/>
  <c r="P1659"/>
  <c r="Q1659"/>
  <c r="T1659"/>
  <c r="U1659"/>
  <c r="P1660"/>
  <c r="Q1660"/>
  <c r="T1660"/>
  <c r="U1660"/>
  <c r="P1661"/>
  <c r="Q1661"/>
  <c r="T1661"/>
  <c r="U1661"/>
  <c r="P1662"/>
  <c r="Q1662"/>
  <c r="T1662"/>
  <c r="U1662"/>
  <c r="P1663"/>
  <c r="Q1663"/>
  <c r="T1663"/>
  <c r="U1663"/>
  <c r="P1664"/>
  <c r="Q1664"/>
  <c r="T1664"/>
  <c r="U1664"/>
  <c r="P1665"/>
  <c r="Q1665"/>
  <c r="T1665"/>
  <c r="U1665"/>
  <c r="P1666"/>
  <c r="Q1666"/>
  <c r="T1666"/>
  <c r="U1666"/>
  <c r="P1667"/>
  <c r="Q1667"/>
  <c r="T1667"/>
  <c r="U1667"/>
  <c r="P1668"/>
  <c r="Q1668"/>
  <c r="T1668"/>
  <c r="U1668"/>
  <c r="P1669"/>
  <c r="Q1669"/>
  <c r="T1669"/>
  <c r="U1669"/>
  <c r="P1670"/>
  <c r="Q1670"/>
  <c r="T1670"/>
  <c r="U1670"/>
  <c r="P1671"/>
  <c r="Q1671"/>
  <c r="T1671"/>
  <c r="U1671"/>
  <c r="P1672"/>
  <c r="Q1672"/>
  <c r="T1672"/>
  <c r="U1672"/>
  <c r="P1673"/>
  <c r="Q1673"/>
  <c r="T1673"/>
  <c r="U1673"/>
  <c r="P1674"/>
  <c r="Q1674"/>
  <c r="T1674"/>
  <c r="U1674"/>
  <c r="P1675"/>
  <c r="Q1675"/>
  <c r="T1675"/>
  <c r="U1675"/>
  <c r="P1676"/>
  <c r="Q1676"/>
  <c r="T1676"/>
  <c r="U1676"/>
  <c r="P1677"/>
  <c r="Q1677"/>
  <c r="T1677"/>
  <c r="U1677"/>
  <c r="P1678"/>
  <c r="Q1678"/>
  <c r="T1678"/>
  <c r="U1678"/>
  <c r="P1679"/>
  <c r="Q1679"/>
  <c r="T1679"/>
  <c r="U1679"/>
  <c r="P1680"/>
  <c r="Q1680"/>
  <c r="T1680"/>
  <c r="U1680"/>
  <c r="P1681"/>
  <c r="Q1681"/>
  <c r="T1681"/>
  <c r="U1681"/>
  <c r="P1682"/>
  <c r="Q1682"/>
  <c r="T1682"/>
  <c r="U1682"/>
  <c r="P1683"/>
  <c r="Q1683"/>
  <c r="T1683"/>
  <c r="U1683"/>
  <c r="P1684"/>
  <c r="Q1684"/>
  <c r="T1684"/>
  <c r="U1684"/>
  <c r="P1685"/>
  <c r="Q1685"/>
  <c r="T1685"/>
  <c r="U1685"/>
  <c r="P1686"/>
  <c r="Q1686"/>
  <c r="T1686"/>
  <c r="U1686"/>
  <c r="P1687"/>
  <c r="Q1687"/>
  <c r="T1687"/>
  <c r="U1687"/>
  <c r="P1688"/>
  <c r="Q1688"/>
  <c r="T1688"/>
  <c r="U1688"/>
  <c r="P1689"/>
  <c r="Q1689"/>
  <c r="T1689"/>
  <c r="U1689"/>
  <c r="P1690"/>
  <c r="Q1690"/>
  <c r="T1690"/>
  <c r="U1690"/>
  <c r="P1691"/>
  <c r="Q1691"/>
  <c r="T1691"/>
  <c r="U1691"/>
  <c r="P1692"/>
  <c r="Q1692"/>
  <c r="T1692"/>
  <c r="U1692"/>
  <c r="P1693"/>
  <c r="Q1693"/>
  <c r="T1693"/>
  <c r="U1693"/>
  <c r="P1694"/>
  <c r="Q1694"/>
  <c r="T1694"/>
  <c r="U1694"/>
  <c r="P1695"/>
  <c r="Q1695"/>
  <c r="T1695"/>
  <c r="U1695"/>
  <c r="P1696"/>
  <c r="Q1696"/>
  <c r="T1696"/>
  <c r="U1696"/>
  <c r="P1697"/>
  <c r="Q1697"/>
  <c r="T1697"/>
  <c r="U1697"/>
  <c r="P1698"/>
  <c r="Q1698"/>
  <c r="T1698"/>
  <c r="U1698"/>
  <c r="P1699"/>
  <c r="Q1699"/>
  <c r="T1699"/>
  <c r="U1699"/>
  <c r="P1700"/>
  <c r="Q1700"/>
  <c r="T1700"/>
  <c r="U1700"/>
  <c r="P1701"/>
  <c r="Q1701"/>
  <c r="T1701"/>
  <c r="U1701"/>
  <c r="P1702"/>
  <c r="Q1702"/>
  <c r="T1702"/>
  <c r="U1702"/>
  <c r="P1703"/>
  <c r="Q1703"/>
  <c r="T1703"/>
  <c r="U1703"/>
  <c r="P1704"/>
  <c r="Q1704"/>
  <c r="T1704"/>
  <c r="U1704"/>
  <c r="P1705"/>
  <c r="Q1705"/>
  <c r="T1705"/>
  <c r="U1705"/>
  <c r="P1706"/>
  <c r="Q1706"/>
  <c r="T1706"/>
  <c r="U1706"/>
  <c r="P1707"/>
  <c r="Q1707"/>
  <c r="T1707"/>
  <c r="U1707"/>
  <c r="P1708"/>
  <c r="Q1708"/>
  <c r="T1708"/>
  <c r="U1708"/>
  <c r="P1709"/>
  <c r="Q1709"/>
  <c r="T1709"/>
  <c r="U1709"/>
  <c r="P1710"/>
  <c r="Q1710"/>
  <c r="T1710"/>
  <c r="U1710"/>
  <c r="P1711"/>
  <c r="Q1711"/>
  <c r="T1711"/>
  <c r="U1711"/>
  <c r="P1712"/>
  <c r="Q1712"/>
  <c r="T1712"/>
  <c r="U1712"/>
  <c r="P1713"/>
  <c r="Q1713"/>
  <c r="T1713"/>
  <c r="U1713"/>
  <c r="P1714"/>
  <c r="Q1714"/>
  <c r="T1714"/>
  <c r="U1714"/>
  <c r="P1715"/>
  <c r="Q1715"/>
  <c r="T1715"/>
  <c r="U1715"/>
  <c r="P1716"/>
  <c r="Q1716"/>
  <c r="T1716"/>
  <c r="U1716"/>
  <c r="P1717"/>
  <c r="Q1717"/>
  <c r="T1717"/>
  <c r="U1717"/>
  <c r="P1718"/>
  <c r="Q1718"/>
  <c r="T1718"/>
  <c r="U1718"/>
  <c r="P1719"/>
  <c r="Q1719"/>
  <c r="T1719"/>
  <c r="U1719"/>
  <c r="P1720"/>
  <c r="Q1720"/>
  <c r="T1720"/>
  <c r="U1720"/>
  <c r="P1721"/>
  <c r="Q1721"/>
  <c r="T1721"/>
  <c r="U1721"/>
  <c r="P1722"/>
  <c r="Q1722"/>
  <c r="T1722"/>
  <c r="U1722"/>
  <c r="P1723"/>
  <c r="Q1723"/>
  <c r="T1723"/>
  <c r="U1723"/>
  <c r="P1724"/>
  <c r="Q1724"/>
  <c r="T1724"/>
  <c r="U1724"/>
  <c r="P1725"/>
  <c r="Q1725"/>
  <c r="T1725"/>
  <c r="U1725"/>
  <c r="P1726"/>
  <c r="Q1726"/>
  <c r="T1726"/>
  <c r="U1726"/>
  <c r="P1727"/>
  <c r="Q1727"/>
  <c r="T1727"/>
  <c r="U1727"/>
  <c r="P1728"/>
  <c r="Q1728"/>
  <c r="T1728"/>
  <c r="U1728"/>
  <c r="P1729"/>
  <c r="Q1729"/>
  <c r="T1729"/>
  <c r="U1729"/>
  <c r="P1730"/>
  <c r="Q1730"/>
  <c r="T1730"/>
  <c r="U1730"/>
  <c r="P1731"/>
  <c r="Q1731"/>
  <c r="T1731"/>
  <c r="U1731"/>
  <c r="P1732"/>
  <c r="Q1732"/>
  <c r="T1732"/>
  <c r="U1732"/>
  <c r="P1733"/>
  <c r="Q1733"/>
  <c r="T1733"/>
  <c r="U1733"/>
  <c r="P1734"/>
  <c r="Q1734"/>
  <c r="T1734"/>
  <c r="U1734"/>
  <c r="P1735"/>
  <c r="Q1735"/>
  <c r="T1735"/>
  <c r="U1735"/>
  <c r="P1736"/>
  <c r="Q1736"/>
  <c r="T1736"/>
  <c r="U1736"/>
  <c r="P1737"/>
  <c r="Q1737"/>
  <c r="T1737"/>
  <c r="U1737"/>
  <c r="P1738"/>
  <c r="Q1738"/>
  <c r="T1738"/>
  <c r="U1738"/>
  <c r="P1739"/>
  <c r="Q1739"/>
  <c r="T1739"/>
  <c r="U1739"/>
  <c r="P1740"/>
  <c r="Q1740"/>
  <c r="T1740"/>
  <c r="U1740"/>
  <c r="P1741"/>
  <c r="Q1741"/>
  <c r="T1741"/>
  <c r="U1741"/>
  <c r="P1742"/>
  <c r="Q1742"/>
  <c r="T1742"/>
  <c r="U1742"/>
  <c r="P1743"/>
  <c r="Q1743"/>
  <c r="T1743"/>
  <c r="U1743"/>
  <c r="P1744"/>
  <c r="Q1744"/>
  <c r="T1744"/>
  <c r="U1744"/>
  <c r="P1745"/>
  <c r="Q1745"/>
  <c r="T1745"/>
  <c r="U1745"/>
  <c r="P1746"/>
  <c r="Q1746"/>
  <c r="T1746"/>
  <c r="U1746"/>
  <c r="P1747"/>
  <c r="Q1747"/>
  <c r="T1747"/>
  <c r="U1747"/>
  <c r="P1748"/>
  <c r="Q1748"/>
  <c r="T1748"/>
  <c r="U1748"/>
  <c r="P1749"/>
  <c r="Q1749"/>
  <c r="T1749"/>
  <c r="U1749"/>
  <c r="P1750"/>
  <c r="Q1750"/>
  <c r="T1750"/>
  <c r="U1750"/>
  <c r="P1751"/>
  <c r="Q1751"/>
  <c r="T1751"/>
  <c r="U1751"/>
  <c r="P1752"/>
  <c r="Q1752"/>
  <c r="T1752"/>
  <c r="U1752"/>
  <c r="P1753"/>
  <c r="Q1753"/>
  <c r="T1753"/>
  <c r="U1753"/>
  <c r="P1754"/>
  <c r="Q1754"/>
  <c r="T1754"/>
  <c r="U1754"/>
  <c r="P1755"/>
  <c r="Q1755"/>
  <c r="T1755"/>
  <c r="U1755"/>
  <c r="P1756"/>
  <c r="Q1756"/>
  <c r="T1756"/>
  <c r="U1756"/>
  <c r="P1757"/>
  <c r="Q1757"/>
  <c r="T1757"/>
  <c r="U1757"/>
  <c r="P1758"/>
  <c r="Q1758"/>
  <c r="T1758"/>
  <c r="U1758"/>
  <c r="P1759"/>
  <c r="Q1759"/>
  <c r="T1759"/>
  <c r="U1759"/>
  <c r="P1760"/>
  <c r="Q1760"/>
  <c r="T1760"/>
  <c r="U1760"/>
  <c r="P1761"/>
  <c r="Q1761"/>
  <c r="T1761"/>
  <c r="U1761"/>
  <c r="P1762"/>
  <c r="Q1762"/>
  <c r="T1762"/>
  <c r="U1762"/>
  <c r="P1763"/>
  <c r="Q1763"/>
  <c r="T1763"/>
  <c r="U1763"/>
  <c r="P1764"/>
  <c r="Q1764"/>
  <c r="T1764"/>
  <c r="U1764"/>
  <c r="P1765"/>
  <c r="Q1765"/>
  <c r="T1765"/>
  <c r="U1765"/>
  <c r="P1766"/>
  <c r="Q1766"/>
  <c r="T1766"/>
  <c r="U1766"/>
  <c r="P1767"/>
  <c r="Q1767"/>
  <c r="T1767"/>
  <c r="U1767"/>
  <c r="P1768"/>
  <c r="Q1768"/>
  <c r="T1768"/>
  <c r="U1768"/>
  <c r="P1769"/>
  <c r="Q1769"/>
  <c r="T1769"/>
  <c r="U1769"/>
  <c r="P1770"/>
  <c r="Q1770"/>
  <c r="T1770"/>
  <c r="U1770"/>
  <c r="P1771"/>
  <c r="Q1771"/>
  <c r="T1771"/>
  <c r="U1771"/>
  <c r="P1772"/>
  <c r="Q1772"/>
  <c r="T1772"/>
  <c r="U1772"/>
  <c r="P1773"/>
  <c r="Q1773"/>
  <c r="T1773"/>
  <c r="U1773"/>
  <c r="P1774"/>
  <c r="Q1774"/>
  <c r="T1774"/>
  <c r="U1774"/>
  <c r="P1775"/>
  <c r="Q1775"/>
  <c r="T1775"/>
  <c r="U1775"/>
  <c r="P1776"/>
  <c r="Q1776"/>
  <c r="T1776"/>
  <c r="U1776"/>
  <c r="P1777"/>
  <c r="Q1777"/>
  <c r="T1777"/>
  <c r="U1777"/>
  <c r="P1778"/>
  <c r="Q1778"/>
  <c r="T1778"/>
  <c r="U1778"/>
  <c r="P1779"/>
  <c r="Q1779"/>
  <c r="T1779"/>
  <c r="U1779"/>
  <c r="P1780"/>
  <c r="Q1780"/>
  <c r="T1780"/>
  <c r="U1780"/>
  <c r="P1781"/>
  <c r="Q1781"/>
  <c r="T1781"/>
  <c r="U1781"/>
  <c r="P1782"/>
  <c r="Q1782"/>
  <c r="T1782"/>
  <c r="U1782"/>
  <c r="P1783"/>
  <c r="Q1783"/>
  <c r="T1783"/>
  <c r="U1783"/>
  <c r="P1784"/>
  <c r="Q1784"/>
  <c r="T1784"/>
  <c r="U1784"/>
  <c r="P1785"/>
  <c r="Q1785"/>
  <c r="T1785"/>
  <c r="U1785"/>
  <c r="P1786"/>
  <c r="Q1786"/>
  <c r="T1786"/>
  <c r="U1786"/>
  <c r="P1787"/>
  <c r="Q1787"/>
  <c r="T1787"/>
  <c r="U1787"/>
  <c r="P1788"/>
  <c r="Q1788"/>
  <c r="T1788"/>
  <c r="U1788"/>
  <c r="P1789"/>
  <c r="Q1789"/>
  <c r="T1789"/>
  <c r="U1789"/>
  <c r="P1790"/>
  <c r="Q1790"/>
  <c r="T1790"/>
  <c r="U1790"/>
  <c r="P1791"/>
  <c r="Q1791"/>
  <c r="T1791"/>
  <c r="U1791"/>
  <c r="P1792"/>
  <c r="Q1792"/>
  <c r="T1792"/>
  <c r="U1792"/>
  <c r="P1793"/>
  <c r="Q1793"/>
  <c r="T1793"/>
  <c r="U1793"/>
  <c r="P1794"/>
  <c r="Q1794"/>
  <c r="T1794"/>
  <c r="U1794"/>
  <c r="P1795"/>
  <c r="Q1795"/>
  <c r="T1795"/>
  <c r="U1795"/>
  <c r="P1796"/>
  <c r="Q1796"/>
  <c r="T1796"/>
  <c r="U1796"/>
  <c r="P1797"/>
  <c r="Q1797"/>
  <c r="T1797"/>
  <c r="U1797"/>
  <c r="P1798"/>
  <c r="Q1798"/>
  <c r="T1798"/>
  <c r="U1798"/>
  <c r="P1799"/>
  <c r="Q1799"/>
  <c r="T1799"/>
  <c r="U1799"/>
  <c r="P1800"/>
  <c r="Q1800"/>
  <c r="T1800"/>
  <c r="U1800"/>
  <c r="P1801"/>
  <c r="Q1801"/>
  <c r="T1801"/>
  <c r="U1801"/>
  <c r="P1802"/>
  <c r="Q1802"/>
  <c r="T1802"/>
  <c r="U1802"/>
  <c r="P1803"/>
  <c r="Q1803"/>
  <c r="T1803"/>
  <c r="U1803"/>
  <c r="P1804"/>
  <c r="Q1804"/>
  <c r="T1804"/>
  <c r="U1804"/>
  <c r="P1805"/>
  <c r="Q1805"/>
  <c r="T1805"/>
  <c r="U1805"/>
  <c r="P1806"/>
  <c r="Q1806"/>
  <c r="T1806"/>
  <c r="U1806"/>
  <c r="P1807"/>
  <c r="Q1807"/>
  <c r="T1807"/>
  <c r="U1807"/>
  <c r="P1808"/>
  <c r="Q1808"/>
  <c r="T1808"/>
  <c r="U1808"/>
</calcChain>
</file>

<file path=xl/sharedStrings.xml><?xml version="1.0" encoding="utf-8"?>
<sst xmlns="http://schemas.openxmlformats.org/spreadsheetml/2006/main" count="6623" uniqueCount="2575">
  <si>
    <t>Date</t>
  </si>
  <si>
    <t>Patient ID</t>
  </si>
  <si>
    <t>Name</t>
  </si>
  <si>
    <t>Address</t>
  </si>
  <si>
    <t>Age</t>
  </si>
  <si>
    <t>Sex</t>
  </si>
  <si>
    <t>Referred By</t>
  </si>
  <si>
    <t>Weight</t>
  </si>
  <si>
    <t>Heart Rate</t>
  </si>
  <si>
    <t>PATIENT REGISTRATION</t>
  </si>
  <si>
    <t>Cath no.</t>
  </si>
  <si>
    <t>MR No.</t>
  </si>
  <si>
    <t>DR. M UMER &amp; DR. M HANNAN</t>
  </si>
  <si>
    <t>ID Patient</t>
  </si>
  <si>
    <t>Consultant:</t>
  </si>
  <si>
    <t>Scout Film :</t>
  </si>
  <si>
    <t>vessel proocedure</t>
  </si>
  <si>
    <t>Equipment:-</t>
  </si>
  <si>
    <t>Guiding Cather:</t>
  </si>
  <si>
    <r>
      <t>PTCA</t>
    </r>
    <r>
      <rPr>
        <b/>
        <sz val="11"/>
        <color theme="1"/>
        <rFont val="Calibri"/>
        <family val="2"/>
        <scheme val="minor"/>
      </rPr>
      <t xml:space="preserve"> </t>
    </r>
    <r>
      <rPr>
        <b/>
        <u/>
        <sz val="11"/>
        <color theme="1"/>
        <rFont val="Calibri"/>
        <family val="2"/>
        <scheme val="minor"/>
      </rPr>
      <t>Wire:</t>
    </r>
  </si>
  <si>
    <t>Stents:</t>
  </si>
  <si>
    <t>Procedure:</t>
  </si>
  <si>
    <t>Conclusion:</t>
  </si>
  <si>
    <t>Plan:</t>
  </si>
  <si>
    <t>SKP</t>
  </si>
  <si>
    <t>LAD</t>
  </si>
  <si>
    <t>M</t>
  </si>
  <si>
    <t>F</t>
  </si>
  <si>
    <t>CMA</t>
  </si>
  <si>
    <t>DR NOMAN</t>
  </si>
  <si>
    <t>PCI TO LAD</t>
  </si>
  <si>
    <t>JR 4.0 6F</t>
  </si>
  <si>
    <t>GHAZALA HOSPITAL &amp; CARDIAC CENTER</t>
  </si>
  <si>
    <t>Successful PCI to RCA.</t>
  </si>
  <si>
    <t>Routine post stent care.</t>
  </si>
  <si>
    <t>DR M UMER/DR M HANNAN</t>
  </si>
  <si>
    <t>DR.NOUMAN</t>
  </si>
  <si>
    <t>LAD/ RCA</t>
  </si>
  <si>
    <t>RCA</t>
  </si>
  <si>
    <t>Routine post stent care and anticoagulation..</t>
  </si>
  <si>
    <t>ASAHI Rinato 0.014” , ASAHI Rinato 0.014”</t>
  </si>
  <si>
    <t>DR. OMER ASLAM</t>
  </si>
  <si>
    <t>Successful PCI to LAD.</t>
  </si>
  <si>
    <t>PCI TO RCA &amp; LAD.</t>
  </si>
  <si>
    <t xml:space="preserve">ASAHI Rinato 0.014” </t>
  </si>
  <si>
    <t>Successful PCI to LCx.</t>
  </si>
  <si>
    <t xml:space="preserve">X.B 3.0 6F </t>
  </si>
  <si>
    <t>LCx</t>
  </si>
  <si>
    <t>PCI TO LCx (culprit vessel ).</t>
  </si>
  <si>
    <t>PCI TO LAD (culprit vessel ).</t>
  </si>
  <si>
    <t>PCI TO RCA (culprit vessel ).</t>
  </si>
  <si>
    <t>ASAHI SION blue 0.014''</t>
  </si>
  <si>
    <t xml:space="preserve">Routine post stent care and aggrastat infusion for next 24 hours. </t>
  </si>
  <si>
    <t xml:space="preserve">QAISER KHAN ZAHID S/O CH KHAN MUHAMMAD </t>
  </si>
  <si>
    <t>Non- Dominant ectatic vessel having heavy clot burden with total proximal occlusion.</t>
  </si>
  <si>
    <t>2.0 x10mm POWER LINE(SC).</t>
  </si>
  <si>
    <t>00072/27-A /21</t>
  </si>
  <si>
    <t>07,JUNE,2021</t>
  </si>
  <si>
    <t>POBA TO LCx AND ASPIRATION THROMBECTOMY</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</si>
  <si>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There was total proximal re-occlusion of LCx with heavy clot burden. ASAHI Sion blue  0.014'' wire was placed in distal LCx. The lesion at proximal part was pre-dilated with balloon 2.0 x10mm POWER LINE(SC) at 10atm. There was heavy clot burden in proximal LCx so aspiration thrombectomy planned. Another wire ASAHI SION blue  0.014'' was placed in Distal OM2. Significant clot burden reduced after multiple aspirations in OM1,OM2 and proximal LCx. intra coronary aggrastat and clexane given after multiple aspirations. There was TIMI II flow in distal OM1 and TIMI I flow in distal OM2.   </t>
    </r>
  </si>
  <si>
    <t>Continue Aggrastat infusion and repeat angiogram after 24 hours.</t>
  </si>
  <si>
    <t>00072/27-B /21</t>
  </si>
  <si>
    <t>PCI TO OM</t>
  </si>
  <si>
    <t>Non- Dominant ectatic vessel having heavy clot burden in proximal segment followed by moderate ostio-proximal hazy lesion in OM1 and subtotal ostoi=proximal occlusion od OM2 with heavy clot burden.</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</si>
  <si>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Sion blue  0.014'' wire was placed in distal LCx. Moderate residual stenosis in ostio-proximal OM1 directly stented with </t>
    </r>
    <r>
      <rPr>
        <b/>
        <sz val="11"/>
        <color theme="1"/>
        <rFont val="Cambria"/>
        <family val="1"/>
      </rPr>
      <t xml:space="preserve">2.75 x 24mm PROMUS Element Plus (DES) </t>
    </r>
    <r>
      <rPr>
        <sz val="11"/>
        <color theme="1"/>
        <rFont val="Cambria"/>
        <family val="1"/>
      </rPr>
      <t>at 13atm. There was TIMI III flow in distal OM1.</t>
    </r>
  </si>
  <si>
    <t>09,JUNE,2021</t>
  </si>
  <si>
    <t>00073/28/21</t>
  </si>
  <si>
    <t>Separate origion of Large wrap around calcified vessel with tight proximal stenosis followed by moderate mid and distal disease with intraluminal haziness. Fair sized Diagonal 1,2,3 shows tight ostio-proximal disease.</t>
  </si>
  <si>
    <t xml:space="preserve">LAD </t>
  </si>
  <si>
    <t>2.5 x 16mm PROMUS Element Plus (DES) at 13atm</t>
  </si>
  <si>
    <t>2.75 x 12mm PROMUS Element Plus (DES) at 13atm</t>
  </si>
  <si>
    <t>3.0X9mm simpass (NC)</t>
  </si>
  <si>
    <r>
      <t xml:space="preserve">The procedure was performed through Right femoral artery. Left coronary system was engaged with XB </t>
    </r>
    <r>
      <rPr>
        <b/>
        <sz val="11"/>
        <color theme="1"/>
        <rFont val="Cambria"/>
        <family val="1"/>
      </rPr>
      <t xml:space="preserve">3.0 6F </t>
    </r>
    <r>
      <rPr>
        <sz val="11"/>
        <color theme="1"/>
        <rFont val="Cambria"/>
        <family val="1"/>
      </rPr>
      <t xml:space="preserve">guiding catheter. ASAHI Sion blue  0.014'' wire was placed in distal LAD. Tight proximal stenosis in LAD was directly stented with </t>
    </r>
    <r>
      <rPr>
        <b/>
        <sz val="11"/>
        <color theme="1"/>
        <rFont val="Cambria"/>
        <family val="1"/>
      </rPr>
      <t xml:space="preserve">2.75 x 12mm PROMUS Element Plus (DES) </t>
    </r>
    <r>
      <rPr>
        <sz val="11"/>
        <color theme="1"/>
        <rFont val="Cambria"/>
        <family val="1"/>
      </rPr>
      <t>at 14atm. The stented segment then post dilated with 3.0x9mm simpass (NC) balloon at 14atm. There was TIMI III flow in distal LAD.</t>
    </r>
  </si>
  <si>
    <t>M RAFIQUE S/O ALI MUHAMMAD</t>
  </si>
  <si>
    <t>ZAHID S/O RAHMAT</t>
  </si>
  <si>
    <t>00074/29/21</t>
  </si>
  <si>
    <t>3.25X12mm simpass (NC)</t>
  </si>
  <si>
    <t>3.0 x 38mm PROMUS PREMIER (DES).</t>
  </si>
  <si>
    <t>19,JUNE,2021</t>
  </si>
  <si>
    <t>Large wrap around calcified vessel with tight proximal stenosis followed by moderately tight mid stenosis having intraluminal haziness.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</si>
  <si>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placed in distal LAD. The lesion at proximal and mid part was directly stented with 3.0 x 38mm PROMUS Premier (DES)</t>
    </r>
    <r>
      <rPr>
        <b/>
        <sz val="10"/>
        <color theme="1"/>
        <rFont val="Cambria"/>
        <family val="1"/>
      </rPr>
      <t xml:space="preserve"> </t>
    </r>
    <r>
      <rPr>
        <sz val="11"/>
        <color theme="1"/>
        <rFont val="Cambria"/>
        <family val="1"/>
      </rPr>
      <t>deployed at 13</t>
    </r>
    <r>
      <rPr>
        <b/>
        <sz val="11"/>
        <color theme="1"/>
        <rFont val="Cambria"/>
        <family val="1"/>
      </rPr>
      <t>atm.</t>
    </r>
    <r>
      <rPr>
        <sz val="11"/>
        <color theme="1"/>
        <rFont val="Cambria"/>
        <family val="1"/>
      </rPr>
      <t xml:space="preserve"> The stented segment then post-dilated with balloon 3.25x12 mm simpass (NC) at 14atm. There was TIMI-III flow into distal LAD and its branches. </t>
    </r>
  </si>
  <si>
    <t>00075/30/21</t>
  </si>
  <si>
    <t>3.0X9mm simpass (NC). 2.0 x10mm POWER LINE(SC).</t>
  </si>
  <si>
    <t>BUSHRA BIBI W/O IBRAR HUSSAIN</t>
  </si>
  <si>
    <t>03,JULY,2021</t>
  </si>
  <si>
    <t>PCI TO LCx (Culprit vessel) &amp; LAD .</t>
  </si>
  <si>
    <t>Co-Dominant  vessel with critical tight proximal stenosis of OM1 having intraluminal clot.   Large wrap around calcified vessel with severe diffuse disease in proximal-mid segment having TIMI II flow in distal vessel with haziness.</t>
  </si>
  <si>
    <t>LCx / LAD</t>
  </si>
  <si>
    <t>2.5 x 32mm PROMUS Element Plus (DES).  2.75 x 16mm PROMUS Element Plus (DES).</t>
  </si>
  <si>
    <r>
      <t xml:space="preserve">The procedure was performed through Right femoral artery. Left coronary system was engaged with XB </t>
    </r>
    <r>
      <rPr>
        <b/>
        <sz val="11"/>
        <color theme="1"/>
        <rFont val="Cambria"/>
        <family val="1"/>
      </rPr>
      <t xml:space="preserve">3.0 6F </t>
    </r>
    <r>
      <rPr>
        <sz val="11"/>
        <color theme="1"/>
        <rFont val="Cambria"/>
        <family val="1"/>
      </rPr>
      <t>guiding catheter. ASAHI Rinato 0.014” wire was placed in distal OM1.The lesion at proximal part was directly stented with  2.75 x 16mm PROMUS Element Plus (DES)</t>
    </r>
    <r>
      <rPr>
        <b/>
        <sz val="10"/>
        <color theme="1"/>
        <rFont val="Cambria"/>
        <family val="1"/>
      </rPr>
      <t xml:space="preserve"> </t>
    </r>
    <r>
      <rPr>
        <sz val="11"/>
        <color theme="1"/>
        <rFont val="Cambria"/>
        <family val="1"/>
      </rPr>
      <t>deployed at 14</t>
    </r>
    <r>
      <rPr>
        <b/>
        <sz val="11"/>
        <color theme="1"/>
        <rFont val="Cambria"/>
        <family val="1"/>
      </rPr>
      <t>atm.</t>
    </r>
    <r>
      <rPr>
        <sz val="11"/>
        <color theme="1"/>
        <rFont val="Cambria"/>
        <family val="1"/>
      </rPr>
      <t xml:space="preserve"> The stented segment then post-dilated with balloon 3.0x9 mm simpass (NC) at 14atm. There was TIMI-III flow into distal LCx (OM1). Left coronary system was engaged with XB 3.0 6F guiding catheter. ASAHI Rinato 0.014” wire was placed in distal LAD. The lesion at proximal-mid part was predilated with POWERLINE Baloon 2.0x10mm(SC) at 8atm. The lesion then stented with 2.5 x 32mm PROMUS Element plus (DES) deployed at 14atm.There was TIMI-III flow into distal LAD and its branches. </t>
    </r>
  </si>
  <si>
    <t>Successful PCI to LCx &amp; LAD.</t>
  </si>
  <si>
    <t xml:space="preserve">NIGHAT D/O KHUSHI MUHAMMAD </t>
  </si>
  <si>
    <t>06,JULY,2021</t>
  </si>
  <si>
    <t>00076/31/21</t>
  </si>
  <si>
    <t>Co-Dominant  vessel with critical tight proximal stenosis followed by tight ostial stenosis of small caliber AV circumflex.</t>
  </si>
  <si>
    <t xml:space="preserve">LCx </t>
  </si>
  <si>
    <t>PCI TO LCx (Culprit vessel).</t>
  </si>
  <si>
    <t>2.75x 16mm PROMUS Element Plus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</si>
  <si>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placed in distal LCx.The lesion at proximal part was directly stented with  2.75 x 16mm PROMUS Element Plus (DES)</t>
    </r>
    <r>
      <rPr>
        <b/>
        <sz val="10"/>
        <color theme="1"/>
        <rFont val="Cambria"/>
        <family val="1"/>
      </rPr>
      <t xml:space="preserve"> </t>
    </r>
    <r>
      <rPr>
        <sz val="11"/>
        <color theme="1"/>
        <rFont val="Cambria"/>
        <family val="1"/>
      </rPr>
      <t>deployed at 15</t>
    </r>
    <r>
      <rPr>
        <b/>
        <sz val="11"/>
        <color theme="1"/>
        <rFont val="Cambria"/>
        <family val="1"/>
      </rPr>
      <t>atm.</t>
    </r>
    <r>
      <rPr>
        <sz val="11"/>
        <color theme="1"/>
        <rFont val="Cambria"/>
        <family val="1"/>
      </rPr>
      <t xml:space="preserve"> There was TIMI-III flow into distal LCx and its branches.</t>
    </r>
  </si>
  <si>
    <t>00077/32/21</t>
  </si>
  <si>
    <t>10,JULY,2021</t>
  </si>
  <si>
    <t>X.B 3.0 6F , JR 4.0 6F</t>
  </si>
  <si>
    <t>2.75x 38mm PROMUS Element Plus (DES). 2.75x 28mm PROMUS Premier (DES).</t>
  </si>
  <si>
    <t>Successful PCI to RCA &amp; LAD.</t>
  </si>
  <si>
    <t>MUHAMMAD ABBAS S/O M ISMAIL</t>
  </si>
  <si>
    <t>Dominant vessel with moderate proximal stenosis followed by critical tight mid stensois. Fair sized PLV shows tight ostio-proximal stenosis. Large wrap around calcified vessel with critical tight proximal stenosis followed by mild distal disease.</t>
  </si>
  <si>
    <t>RCA / LAD</t>
  </si>
  <si>
    <t xml:space="preserve">2.0 x10mm POWER LINE(SC).3.0X15mm simpass (NC). </t>
  </si>
  <si>
    <r>
      <t xml:space="preserve">The procedure was performed through Right radial Artery. Right coronary system was engaged with </t>
    </r>
    <r>
      <rPr>
        <b/>
        <sz val="11"/>
        <color theme="1"/>
        <rFont val="Cambria"/>
        <family val="1"/>
      </rPr>
      <t>JR 4.0 6F</t>
    </r>
    <r>
      <rPr>
        <sz val="11"/>
        <color theme="1"/>
        <rFont val="Cambria"/>
        <family val="1"/>
      </rPr>
      <t xml:space="preserve"> guiding catheter. ASAHI SION Blue 0.014”wire was placed in distal RCA. The critical lesion in mid RCA was predilated with 2.0x10mm POWERLINE(SC) ballon at 10atm.Then stented with 2.75x38mm Promus Element plus  (DES)</t>
    </r>
    <r>
      <rPr>
        <b/>
        <sz val="10"/>
        <color theme="1"/>
        <rFont val="Cambria"/>
        <family val="1"/>
      </rPr>
      <t xml:space="preserve"> </t>
    </r>
    <r>
      <rPr>
        <sz val="11"/>
        <color theme="1"/>
        <rFont val="Cambria"/>
        <family val="1"/>
      </rPr>
      <t>deployed at 13 a</t>
    </r>
    <r>
      <rPr>
        <b/>
        <sz val="11"/>
        <color theme="1"/>
        <rFont val="Cambria"/>
        <family val="1"/>
      </rPr>
      <t>tm</t>
    </r>
    <r>
      <rPr>
        <sz val="11"/>
        <color theme="1"/>
        <rFont val="Cambria"/>
        <family val="1"/>
      </rPr>
      <t>. The stented segment then post-dilated with 3.0x15mm simpass (NC) at 13atm.</t>
    </r>
    <r>
      <rPr>
        <b/>
        <sz val="11"/>
        <color theme="1"/>
        <rFont val="Cambria"/>
        <family val="1"/>
      </rPr>
      <t xml:space="preserve"> </t>
    </r>
    <r>
      <rPr>
        <sz val="11"/>
        <color theme="1"/>
        <rFont val="Cambria"/>
        <family val="1"/>
      </rPr>
      <t>There was TIMI-III flow into distal RCA. Left coronary system was engaged with XB 3.0 6F guiding catheter. A ASAHI Sion Blue 0.014” wire was placed in distal LAD. The lesion in proximal LAD was predilated with 2.0x10mm POWERLINE(SC) ballon at 08 atm. Then stented with 2.75 x 28mm PROMUS PREMIER (DES) deployed at 12atm.The stented segment then post-dilated with 3.0x15mm simpass (NC) at 13atm There was TIMI-III flow into distal LAD.</t>
    </r>
  </si>
  <si>
    <t xml:space="preserve">SARFRAZ S/O M ASHIQ </t>
  </si>
  <si>
    <t>12,JULY,2021</t>
  </si>
  <si>
    <t xml:space="preserve">3.25X12mm simpass (NC). </t>
  </si>
  <si>
    <t>3.0x15mm resolute Integrity (DES).</t>
  </si>
  <si>
    <t>00078/33/21</t>
  </si>
  <si>
    <r>
      <t xml:space="preserve">The procedure was performed through Right radial Artery. Right coronary system was engaged with </t>
    </r>
    <r>
      <rPr>
        <b/>
        <sz val="11"/>
        <color theme="1"/>
        <rFont val="Cambria"/>
        <family val="1"/>
      </rPr>
      <t>JR 4.0 6F</t>
    </r>
    <r>
      <rPr>
        <sz val="11"/>
        <color theme="1"/>
        <rFont val="Cambria"/>
        <family val="1"/>
      </rPr>
      <t xml:space="preserve"> guiding catheter. ASAHI Rinato 0.014”wire was placed in distal RCA.  The lession at Proximal RCA was directly stented with 3.0x15mm Resolute (DES)</t>
    </r>
    <r>
      <rPr>
        <b/>
        <sz val="10"/>
        <color theme="1"/>
        <rFont val="Cambria"/>
        <family val="1"/>
      </rPr>
      <t xml:space="preserve"> </t>
    </r>
    <r>
      <rPr>
        <sz val="11"/>
        <color theme="1"/>
        <rFont val="Cambria"/>
        <family val="1"/>
      </rPr>
      <t>deployed at 12 a</t>
    </r>
    <r>
      <rPr>
        <b/>
        <sz val="11"/>
        <color theme="1"/>
        <rFont val="Cambria"/>
        <family val="1"/>
      </rPr>
      <t>tm</t>
    </r>
    <r>
      <rPr>
        <sz val="11"/>
        <color theme="1"/>
        <rFont val="Cambria"/>
        <family val="1"/>
      </rPr>
      <t>. The stented segment then post-dilated with 3.25x12mm simpass (NC) at 13atm.</t>
    </r>
    <r>
      <rPr>
        <b/>
        <sz val="11"/>
        <color theme="1"/>
        <rFont val="Cambria"/>
        <family val="1"/>
      </rPr>
      <t xml:space="preserve"> </t>
    </r>
    <r>
      <rPr>
        <sz val="11"/>
        <color theme="1"/>
        <rFont val="Cambria"/>
        <family val="1"/>
      </rPr>
      <t>There was TIMI-III flow into distal RCA. Left coronary system was engaged with XB 3.0 6F guiding catheter. A ASAHI Rinato 0.014” wire was placed in distal LAD. The lession was directly stented with with 3.0x15mm Resolute Integrity (DES) deployed at 12 atm. The stented segment then post-dilated with 3.0x15mm simpass (NC) at 13atm There was TIMI-III flow into distal LAD.</t>
    </r>
  </si>
  <si>
    <r>
      <t>Dominant vessel with tight proximal stenosis.,,,</t>
    </r>
    <r>
      <rPr>
        <b/>
        <sz val="11"/>
        <color theme="1"/>
        <rFont val="Calibri"/>
        <family val="2"/>
        <scheme val="minor"/>
      </rPr>
      <t>Large wrap around vessel with critical tight proximal stenosis,followed by mild mid disease involving the ostium of fair sized Diagonal which itself shows mild ostial disease with TIMI II flow in distal LAD.</t>
    </r>
  </si>
  <si>
    <t>AZMAT ALI S/O ABDUL GHANI</t>
  </si>
  <si>
    <t>13,JULY,2021</t>
  </si>
  <si>
    <t>BASHIR AHMED S/O M BOOTA</t>
  </si>
  <si>
    <t>PCI TO RCA (culprit vessel ) &amp; RI Attempted.</t>
  </si>
  <si>
    <t>3.0x 24mm PROMUS Element Plus (DES).</t>
  </si>
  <si>
    <t>ASAHI SION blue 0.014'', ASAHI Fielder FC 0.014"</t>
  </si>
  <si>
    <t>1.0X10mm simpass (Cto). 3.0X12mm simpass (NC).</t>
  </si>
  <si>
    <t>00079/34/21</t>
  </si>
  <si>
    <t>00080/35/21</t>
  </si>
  <si>
    <t>Large wrap around vessel with tight proximal stenosis having sluggish flow in distal vessel with intraluminal haziness. Fair sized D1 shows moderate ostial stenosis.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</si>
  <si>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placed in distal LAD.Another wire ASAHI Rinato 0.014" placed in D1.The lesion at proximal part was directly stented with 3.0 x 24mm PROMUS Element plus (DES)</t>
    </r>
    <r>
      <rPr>
        <b/>
        <sz val="10"/>
        <color theme="1"/>
        <rFont val="Cambria"/>
        <family val="1"/>
      </rPr>
      <t xml:space="preserve"> </t>
    </r>
    <r>
      <rPr>
        <sz val="11"/>
        <color theme="1"/>
        <rFont val="Cambria"/>
        <family val="1"/>
      </rPr>
      <t>deployed at 13</t>
    </r>
    <r>
      <rPr>
        <b/>
        <sz val="11"/>
        <color theme="1"/>
        <rFont val="Cambria"/>
        <family val="1"/>
      </rPr>
      <t>atm.</t>
    </r>
    <r>
      <rPr>
        <sz val="11"/>
        <color theme="1"/>
        <rFont val="Cambria"/>
        <family val="1"/>
      </rPr>
      <t xml:space="preserve"> There was TIMI-III flow into distal LAD and its branches. </t>
    </r>
  </si>
  <si>
    <t>Dominant vessel with total mid occlusion,distal vessel fills retrogradely through collaterals from left system.</t>
  </si>
  <si>
    <t xml:space="preserve">RCA / RI </t>
  </si>
  <si>
    <t xml:space="preserve"> JR 4.0 6F.  X.B 3.0 6F.</t>
  </si>
  <si>
    <t>2.75 x 20mm PROMUS Element Plus (DES).</t>
  </si>
  <si>
    <r>
      <t xml:space="preserve">The procedure was performed through Right radial Artery. Right coronary system was engaged with </t>
    </r>
    <r>
      <rPr>
        <b/>
        <sz val="11"/>
        <color theme="1"/>
        <rFont val="Cambria"/>
        <family val="1"/>
      </rPr>
      <t>JR 4.0 6F</t>
    </r>
    <r>
      <rPr>
        <sz val="11"/>
        <color theme="1"/>
        <rFont val="Cambria"/>
        <family val="1"/>
      </rPr>
      <t xml:space="preserve"> guiding catheter. ASAHI SION Blue 0.014”wire was placed in distal RCA with ballon support.  The lession at mid RCA was predilated with 1.0x10mm simpass balloon (Cto) at 18atm. Then stented with 2.75 x 20mm PROMUS Element Plus (DES) deployed at 15 a</t>
    </r>
    <r>
      <rPr>
        <b/>
        <sz val="11"/>
        <color theme="1"/>
        <rFont val="Cambria"/>
        <family val="1"/>
      </rPr>
      <t>tm</t>
    </r>
    <r>
      <rPr>
        <sz val="11"/>
        <color theme="1"/>
        <rFont val="Cambria"/>
        <family val="1"/>
      </rPr>
      <t>. The stented segment then post-dilated with 3.0x12mm simpass (NC) at 15atm.</t>
    </r>
    <r>
      <rPr>
        <b/>
        <sz val="11"/>
        <color theme="1"/>
        <rFont val="Cambria"/>
        <family val="1"/>
      </rPr>
      <t xml:space="preserve"> </t>
    </r>
    <r>
      <rPr>
        <sz val="11"/>
        <color theme="1"/>
        <rFont val="Cambria"/>
        <family val="1"/>
      </rPr>
      <t>There was TIMI-III flow into distal RCA. Left coronary system was engaged with XB 3.0 6F guiding catheter. The lesion at proximal part of RI tried to cross with ASAHI SION Blue 0.014” wire  with ballon supoort but it didnot cross, then another wire Fielder FC 0.014" tried to cross the lesion but it also could not cross the lesion, then procedure was abandoned. There was no dissection at the end of procedure.</t>
    </r>
  </si>
  <si>
    <t>Successful PCI to RCA &amp; attempted PCI to RI.</t>
  </si>
  <si>
    <t>00079/34-A/21</t>
  </si>
  <si>
    <t>16,JULY,2021</t>
  </si>
  <si>
    <t>Staged Post dilatation of LAD stent.</t>
  </si>
  <si>
    <t xml:space="preserve">3.25X15mm simpass (NC). </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</si>
  <si>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Previously placed stent in LAD was post-dilated with balloon 3.25X15mm simpass (NC). There was TIMI-III flow into distal LAD and its branches. </t>
    </r>
  </si>
  <si>
    <t>EBU 3.5 6F</t>
  </si>
  <si>
    <t>3.0 x 20mm PROMUS PREMIER (DES).</t>
  </si>
  <si>
    <t>IJAZ AHMED S/O M ASHRAF</t>
  </si>
  <si>
    <t>00081/36/21</t>
  </si>
  <si>
    <t>18,JULY,2021</t>
  </si>
  <si>
    <t>Large wrap around calcified vessel with ectasia in proximal part and tight mid stenosis followed by tight distal stenosis near apex having sluggish flow. Good sized D1 shows moderate ostial stenosis with sluggish flow.</t>
  </si>
  <si>
    <r>
      <t xml:space="preserve">The procedure was performed through Right femoral artery. Left coronary system was engaged with </t>
    </r>
    <r>
      <rPr>
        <b/>
        <sz val="11"/>
        <color theme="1"/>
        <rFont val="Cambria"/>
        <family val="1"/>
      </rPr>
      <t xml:space="preserve">EBU 3.5 6F </t>
    </r>
    <r>
      <rPr>
        <sz val="11"/>
        <color theme="1"/>
        <rFont val="Cambria"/>
        <family val="1"/>
      </rPr>
      <t xml:space="preserve">guiding catheter. </t>
    </r>
    <r>
      <rPr>
        <b/>
        <sz val="11"/>
        <color theme="1"/>
        <rFont val="Cambria"/>
        <family val="1"/>
      </rPr>
      <t>ASAHI Rinato 0.014'</t>
    </r>
    <r>
      <rPr>
        <sz val="11"/>
        <color theme="1"/>
        <rFont val="Cambria"/>
        <family val="1"/>
      </rPr>
      <t>' wire was placed in distal LAD. Tight lesion in mid LAD was directly stented with 3.0</t>
    </r>
    <r>
      <rPr>
        <b/>
        <sz val="11"/>
        <color theme="1"/>
        <rFont val="Cambria"/>
        <family val="1"/>
      </rPr>
      <t xml:space="preserve"> x 20mm PROMUS PREMIER (DES) </t>
    </r>
    <r>
      <rPr>
        <sz val="11"/>
        <color theme="1"/>
        <rFont val="Cambria"/>
        <family val="1"/>
      </rPr>
      <t>at 14atm. The stented segment then post dilated with 3.25x15mm Pantera LEO (NC) balloon at 16atm. There was TIMI III flow in distal LAD and its branches.</t>
    </r>
  </si>
  <si>
    <t xml:space="preserve">M NAWAZ S/O M YAQOOB </t>
  </si>
  <si>
    <t>24,JULY,2021</t>
  </si>
  <si>
    <t>00082/37/21</t>
  </si>
  <si>
    <t>Large wrap around vessel with critical tight proximal stenosis having intraluminal haziness involving the ostium of small caliber D1 which itself shows moderate ostial stenosis,followed by tight mid stenosis of LAD having TIMI II flow in distal vessel.</t>
  </si>
  <si>
    <t xml:space="preserve">2.5X10mm simpass (NC). </t>
  </si>
  <si>
    <t>2.25x18mm Biomatrix Neoflex (DES)  2.50 x 38mm PROMUS Element Plus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</si>
  <si>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placed in distal LAD.The lesion at mid part was directly stented with 2.25 x 18mm Biomatrix Neoflex (DES)</t>
    </r>
    <r>
      <rPr>
        <b/>
        <sz val="10"/>
        <color theme="1"/>
        <rFont val="Cambria"/>
        <family val="1"/>
      </rPr>
      <t xml:space="preserve"> </t>
    </r>
    <r>
      <rPr>
        <sz val="11"/>
        <color theme="1"/>
        <rFont val="Cambria"/>
        <family val="1"/>
      </rPr>
      <t>deployed at 10</t>
    </r>
    <r>
      <rPr>
        <b/>
        <sz val="11"/>
        <color theme="1"/>
        <rFont val="Cambria"/>
        <family val="1"/>
      </rPr>
      <t>atm.There is mild residual stenosis at proximal edge of stent.Then proximal lesion was directly stented with 2.50 x 38mm PROMUS Element Plus (DES) by overlaping the proximal part of distaly placed stent at 11 atm. Intracoronary aggrastat was given. The stented segment then post dilated with 2.5x10mm Selethru Balloon (NC)12 atm at distal part and 18atm at proximal part. Th</t>
    </r>
    <r>
      <rPr>
        <sz val="11"/>
        <color theme="1"/>
        <rFont val="Cambria"/>
        <family val="1"/>
      </rPr>
      <t xml:space="preserve">ere was TIMI-III flow into distal LAD and its branches. </t>
    </r>
  </si>
  <si>
    <t>M ABBAS S/O M HUSSAIN</t>
  </si>
  <si>
    <t xml:space="preserve">MUBASHIR HUSSAIN S/O SHARIF </t>
  </si>
  <si>
    <t>00083/38/21</t>
  </si>
  <si>
    <t>00084/39/21</t>
  </si>
  <si>
    <t>27,JULY,2021</t>
  </si>
  <si>
    <t>Dominant vessel with critical proximal stenosis having intraluminal haziness.</t>
  </si>
  <si>
    <t xml:space="preserve">RCA </t>
  </si>
  <si>
    <t xml:space="preserve">2.0 x10mm FLUYDO (SC)   3.5X12mm simpass (NC). </t>
  </si>
  <si>
    <t>3.0 x 16mm PROMUS PREMIER (DES).</t>
  </si>
  <si>
    <t>Large wrap around Calcified vessel with critical proximal stenosis having intraluminal haziness followed by moderately tight mid stenosis of LAD having TIMI II flow in distal vessel.</t>
  </si>
  <si>
    <t xml:space="preserve">2.0 x10mm FLUYDO (SC)   3.0X9 mm simpass (NC). </t>
  </si>
  <si>
    <t>2.75x18mm RESOLUTE INTEGRITY (DES)  2.75x22mm RESOLUTE INTEGRITY (DES)</t>
  </si>
  <si>
    <r>
      <t xml:space="preserve">The procedure was performed through Right radial Artery. Right coronary system was engaged with </t>
    </r>
    <r>
      <rPr>
        <b/>
        <sz val="11"/>
        <color theme="1"/>
        <rFont val="Cambria"/>
        <family val="1"/>
      </rPr>
      <t>JR 4.0 6F</t>
    </r>
    <r>
      <rPr>
        <sz val="11"/>
        <color theme="1"/>
        <rFont val="Cambria"/>
        <family val="1"/>
      </rPr>
      <t xml:space="preserve"> guiding catheter. ASAHI Rinato 0.014”wire was placed in distal RCA. The critical lesion at proximal RCA was predilated with 2.0 x10mm FLUYDO (SC) at 10atm. Then stented with 3.0 x 16mm PROMUS PREMIER (DES) deployed at 15 a</t>
    </r>
    <r>
      <rPr>
        <b/>
        <sz val="11"/>
        <color theme="1"/>
        <rFont val="Cambria"/>
        <family val="1"/>
      </rPr>
      <t>tm</t>
    </r>
    <r>
      <rPr>
        <sz val="11"/>
        <color theme="1"/>
        <rFont val="Cambria"/>
        <family val="1"/>
      </rPr>
      <t>. The stented segment then post-dilated with 3.5x12mm simpass (NC) at 16atm.</t>
    </r>
    <r>
      <rPr>
        <b/>
        <sz val="11"/>
        <color theme="1"/>
        <rFont val="Cambria"/>
        <family val="1"/>
      </rPr>
      <t xml:space="preserve"> </t>
    </r>
    <r>
      <rPr>
        <sz val="11"/>
        <color theme="1"/>
        <rFont val="Cambria"/>
        <family val="1"/>
      </rPr>
      <t>There was TIMI-III flow into distal RCA.</t>
    </r>
  </si>
  <si>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SION blue 0.014''wire was placed in distal LAD.The lesion at proximal and mid part was predilated with Balloon 2.0 x10mm FLUYDO (SC) at 12atm.The mid part stented with 2.75 x 18mm RESOLUTE INTEGRITY (DES) </t>
    </r>
    <r>
      <rPr>
        <b/>
        <sz val="10"/>
        <color theme="1"/>
        <rFont val="Cambria"/>
        <family val="1"/>
      </rPr>
      <t xml:space="preserve"> </t>
    </r>
    <r>
      <rPr>
        <sz val="11"/>
        <color theme="1"/>
        <rFont val="Cambria"/>
        <family val="1"/>
      </rPr>
      <t>deployed at 11</t>
    </r>
    <r>
      <rPr>
        <b/>
        <sz val="11"/>
        <color theme="1"/>
        <rFont val="Cambria"/>
        <family val="1"/>
      </rPr>
      <t>atm,then proximal lesion was stented with 2.75x22mm RESOLUTE INTEGRITY (DES) by overlaping the proximal part of distaly placed stent at 12 atm. The stented segment then post dilated with 3.0X9 mm simpass (NC) at 12 atm at distal part and 18atm at proximal part. Th</t>
    </r>
    <r>
      <rPr>
        <sz val="11"/>
        <color theme="1"/>
        <rFont val="Cambria"/>
        <family val="1"/>
      </rPr>
      <t xml:space="preserve">ere was TIMI-III flow into distal LAD and its branches. </t>
    </r>
  </si>
  <si>
    <t>00085/40/21</t>
  </si>
  <si>
    <t>29,JULY,2021</t>
  </si>
  <si>
    <t xml:space="preserve">2.0 x10mm Tadpole (SC)   2.5X15 mm simpass (NC). </t>
  </si>
  <si>
    <t>3.0 x 16 mm PROMUS Element Plus (DES). 2.25x18mm BioMatrix NEOFLEX (DES).</t>
  </si>
  <si>
    <t>MURATAB ALI S/O WALAYAT ALI</t>
  </si>
  <si>
    <t>PCI TO LAD (culprit vessel) &amp; RCA.</t>
  </si>
  <si>
    <t>Large wrap around vessel with tight mid stenosis having TIMI II flow in distal vessel. Good sized D2 shows moderate ostial stenosis.</t>
  </si>
  <si>
    <r>
      <t xml:space="preserve">The procedure was performed through Right radial artery. Left coronary system was engaged with </t>
    </r>
    <r>
      <rPr>
        <b/>
        <sz val="11"/>
        <color theme="1"/>
        <rFont val="Cambria"/>
        <family val="1"/>
      </rPr>
      <t>XB 3.0 6F</t>
    </r>
    <r>
      <rPr>
        <sz val="11"/>
        <color theme="1"/>
        <rFont val="Cambria"/>
        <family val="1"/>
      </rPr>
      <t xml:space="preserve"> guiding catheter. ASAHI Sion Blue 0.014” wire was placed in distal LAD . The lesion at mid LAD was directly stented with 3.0 x 16 mm PROMUS Element Plus (DES) at 14atm. There was TIMI III flow into distal LAD. Right coronary system was engaged with JR 4.0 6F guiding catheter. ASAHI Sion Blue 0.014” wire was placed in distal RCA. The lesion in proximal RCA was predilated with balloon 2.0 x10mm Tadpole (SC) at 10 atm.Then stented with  2.25x18mm BioMatrix NEOFLEX (DES) deployed at 10atm. The stented segment was post-dilated with 2.5X15 mm simpass (NC) at 09atm. There was TIMI-III flow into distal RCA.</t>
    </r>
  </si>
  <si>
    <t>Successful PCI to LAD&amp; RCA.</t>
  </si>
  <si>
    <t>MUHAMMAD IQBAL S/O M ISMAIL</t>
  </si>
  <si>
    <t>10,AUG,2021</t>
  </si>
  <si>
    <t>00086/41/21</t>
  </si>
  <si>
    <t>PCI TO LAD (culprit vessel).</t>
  </si>
  <si>
    <t>Large wrap around vessel with tight mid stenosis having TIMI II flow in distal vessel.</t>
  </si>
  <si>
    <t>PT 2 wire 0.014''</t>
  </si>
  <si>
    <t>2.5 x 12 mm PROMUS Element Plus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</si>
  <si>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PT 2 0.014''wire was placed in distal LAD.The lesion at mid part was directly stented with 2.5 x 12mm PROMUS Element Plus (DES) deployed at 13</t>
    </r>
    <r>
      <rPr>
        <b/>
        <sz val="11"/>
        <color theme="1"/>
        <rFont val="Cambria"/>
        <family val="1"/>
      </rPr>
      <t>atm. The stented segment then post dilated with 2.75x 10 mm tadpole (NC) at 15 atm. Th</t>
    </r>
    <r>
      <rPr>
        <sz val="11"/>
        <color theme="1"/>
        <rFont val="Cambria"/>
        <family val="1"/>
      </rPr>
      <t xml:space="preserve">ere was TIMI-III flow into distal LAD and its branches. </t>
    </r>
  </si>
  <si>
    <t>2.75x 10 mm tadpole (NC)</t>
  </si>
  <si>
    <t xml:space="preserve">KHALID MEHMOOD S/O SHOUKAT </t>
  </si>
  <si>
    <t>20,AUG,2021</t>
  </si>
  <si>
    <t>00087/42/21</t>
  </si>
  <si>
    <t>Attempted PCI of RCA</t>
  </si>
  <si>
    <t>Co-Dominant vessel with total proximal stenosis with distal vessel fills faintly antegradely through ipsilateral ciollaterals aswell as retrogreadely from left system.</t>
  </si>
  <si>
    <t>1.0X10mm simpass (Cto)</t>
  </si>
  <si>
    <r>
      <t xml:space="preserve">The procedure was performed through Right radial Artery. Right coronary system was engaged with </t>
    </r>
    <r>
      <rPr>
        <b/>
        <sz val="11"/>
        <color theme="1"/>
        <rFont val="Cambria"/>
        <family val="1"/>
      </rPr>
      <t>JR 4.0 6F</t>
    </r>
    <r>
      <rPr>
        <sz val="11"/>
        <color theme="1"/>
        <rFont val="Cambria"/>
        <family val="1"/>
      </rPr>
      <t xml:space="preserve"> guiding catheter. ASAHI SION Blue 0.014”wire was tried to cross multiple time with balloon support aswell.  Then another wire ASAHI Fielder FC 0.014" tried to cross the lesion but it didnt cross.The procedure then abandoned.There was no complication during and after the procedure.</t>
    </r>
  </si>
  <si>
    <t>Abandoned PCI to RCA</t>
  </si>
  <si>
    <t>REHANA BIBI W/O MAZAR HUSSAIN</t>
  </si>
  <si>
    <t>00088/43/21</t>
  </si>
  <si>
    <t>3.0 x15mm RESOLUTE INTEGRITY (DES). 2.25 x 12mm PROMUS Element Plus (DES).</t>
  </si>
  <si>
    <r>
      <t xml:space="preserve">The procedure was performed through Right radial artery. Left coronary system was engaged with LCx </t>
    </r>
    <r>
      <rPr>
        <b/>
        <sz val="11"/>
        <color theme="1"/>
        <rFont val="Cambria"/>
        <family val="1"/>
      </rPr>
      <t xml:space="preserve">3.0 6F </t>
    </r>
    <r>
      <rPr>
        <sz val="11"/>
        <color theme="1"/>
        <rFont val="Cambria"/>
        <family val="1"/>
      </rPr>
      <t>guiding catheter. ASAHI Rinato 0.014”wire was placed in distal LCx.The lesion at prtximal AV circ was directly stented with 2.25 x 12mm PROMUS Element Plus (DES) deployed at 13</t>
    </r>
    <r>
      <rPr>
        <b/>
        <sz val="11"/>
        <color theme="1"/>
        <rFont val="Cambria"/>
        <family val="1"/>
      </rPr>
      <t>atm. Then mid Lesion was then stented with 3.0 x 15mmRESOLUTE INTEGRITY (DES) deployed at 12 atm. The stented segment then post-dilated with 3.25x12mm simpass (NC) at 14atm. There was TIMI-III flow into distal LCx and its branches.</t>
    </r>
  </si>
  <si>
    <t>Co- Dominant vessel with tight mid disease just proximal to the large sized OM. AV circumflex shows tight proximal stenosis.</t>
  </si>
  <si>
    <t xml:space="preserve">SHAGUFTA W/O ABDUL HAQ </t>
  </si>
  <si>
    <t>23,AUG,2021</t>
  </si>
  <si>
    <t xml:space="preserve">ASAHI SION blue 0.014'', ASAHI Rinato 0.014” </t>
  </si>
  <si>
    <t xml:space="preserve">2.5x18mm Biomatrix Neoflex (DES). 2.75x33mm Biomatrix Neoflex (DES)    </t>
  </si>
  <si>
    <t>00089/44/21</t>
  </si>
  <si>
    <t xml:space="preserve">PCI TO LAD (culprit vessel) </t>
  </si>
  <si>
    <t>2.0x 10 mm tadpole (SC).1.5X10mm Simpass (SC). 3.0X15mm simpass (NC).</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</si>
  <si>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Sion Blue 0.014” wire was placed in distal LAD and another Wire ASAHI Rinato 0.014” Was Placed In distal part of septal branch.The Ostio-proximal ISR in LAD was predilated with 2.0x 10 mm tadpole (SC) at 10atm. Intracoronary aggrastat was given.Then ostial lesion of septal branch of LAD predilated with another balloon 1.5X10mm Simpass (SC) at 8atm. Then distal part of lesion was stented with 2.5x18mm Biomatrix Neoflex (DES) at 10 atm. Then another stent 2.75x33mm Biomatrix Neoflex (DES) placed proximally by overlapping with distal stent at 10atm.Wires were exchanged before post dilatation.The stented segment then post dilated with 3.0X15mm simpass (NC) at 18atm.There is TIMI III flow in distal LAD.</t>
    </r>
  </si>
  <si>
    <t>Large wrap around vessel with mild ostial disease followed by severe diffuse proliferative ISR (Type IV) in preveiously placed stent with TIMI I flow into distal vessel. There is tight ostial stenosis of S1 with intraluminal clot.</t>
  </si>
  <si>
    <t xml:space="preserve">KAUSAR W/O ABDUL RASHEED  </t>
  </si>
  <si>
    <t>04,SEP,2021</t>
  </si>
  <si>
    <t>TAHIR MANZOOR S/O MANZOOR AHMED</t>
  </si>
  <si>
    <t>PCI TO RCA (culprit vessel)</t>
  </si>
  <si>
    <t>PCI TO LCx (culprit vessel)</t>
  </si>
  <si>
    <t>2.0x 10 mm tadpole (SC).3.5x12mm Nc Quantum Apex(Nc).</t>
  </si>
  <si>
    <t>3.0x38mm Promus Premire (DES). 3.0x34mm Resolute Integrity (DES).</t>
  </si>
  <si>
    <t>3.5x9mm Simpass (NC).</t>
  </si>
  <si>
    <t>3.0 x 20 mm PROMUS Element Plus (DES).</t>
  </si>
  <si>
    <t>Non-Dominant vessel with tight mid stenosis with intraluminal haziness.</t>
  </si>
  <si>
    <r>
      <t xml:space="preserve">The procedure was performed through Right radial artery. Left coronary system was engaged with LCx </t>
    </r>
    <r>
      <rPr>
        <b/>
        <sz val="11"/>
        <color theme="1"/>
        <rFont val="Cambria"/>
        <family val="1"/>
      </rPr>
      <t xml:space="preserve">3.0 6F </t>
    </r>
    <r>
      <rPr>
        <sz val="11"/>
        <color theme="1"/>
        <rFont val="Cambria"/>
        <family val="1"/>
      </rPr>
      <t>guiding catheter. ASAHI Rinato 0.014”wire was placed in distal LCx.The lesion in mid LCx was directly stented with 3.0 x 20 mm PROMUS Element Plus (DES) at 16 atm and then post-dilated with 3.5x9mm Simpass (NC) at 13atm.</t>
    </r>
    <r>
      <rPr>
        <b/>
        <sz val="11"/>
        <color theme="1"/>
        <rFont val="Cambria"/>
        <family val="1"/>
      </rPr>
      <t xml:space="preserve"> There was TIMI-III flow into distal LCx and its branches.</t>
    </r>
  </si>
  <si>
    <t>Dominant vessel with total proximal occlusion. Distal vessel fills faintly retrogradely through collaterals from left system.</t>
  </si>
  <si>
    <r>
      <t xml:space="preserve">The procedure was performed through Right radial Artery. Right coronary system was engaged with </t>
    </r>
    <r>
      <rPr>
        <b/>
        <sz val="11"/>
        <color theme="1"/>
        <rFont val="Cambria"/>
        <family val="1"/>
      </rPr>
      <t>JR 4.0 6F</t>
    </r>
    <r>
      <rPr>
        <sz val="11"/>
        <color theme="1"/>
        <rFont val="Cambria"/>
        <family val="1"/>
      </rPr>
      <t xml:space="preserve"> guiding catheter. ASAHI Rinato 0.014”wire was placed in distal RCA. The diffuse lesion at proximal to mid RCA was predilated with 2.0 x10mm tadpol(SC) at 18atm. Distal segment of the lesion then stented with 3.0 x 38mm PROMUS PREMIER (DES) deployed at 16 a</t>
    </r>
    <r>
      <rPr>
        <b/>
        <sz val="11"/>
        <color theme="1"/>
        <rFont val="Cambria"/>
        <family val="1"/>
      </rPr>
      <t>tm and proximal lesion with 3.0x34mm Resolute Integrity (DES) at 16atm overlapping with distal stent</t>
    </r>
    <r>
      <rPr>
        <sz val="11"/>
        <color theme="1"/>
        <rFont val="Cambria"/>
        <family val="1"/>
      </rPr>
      <t>. Whole stented segment then post-dilated with 3.5x12mm NC Quantum Apex (NC) at 16atm.</t>
    </r>
    <r>
      <rPr>
        <b/>
        <sz val="11"/>
        <color theme="1"/>
        <rFont val="Cambria"/>
        <family val="1"/>
      </rPr>
      <t xml:space="preserve"> </t>
    </r>
    <r>
      <rPr>
        <sz val="11"/>
        <color theme="1"/>
        <rFont val="Cambria"/>
        <family val="1"/>
      </rPr>
      <t>There was TIMI-III flow into distal RCA.</t>
    </r>
  </si>
  <si>
    <t xml:space="preserve">ASIA BIBI W/O GHULAM JILLANI </t>
  </si>
  <si>
    <t>12,SEP,2021</t>
  </si>
  <si>
    <t>2.0x15mm Simpass (Sc). 3.25x9mm Simpass (NC).</t>
  </si>
  <si>
    <t>00090/45/21</t>
  </si>
  <si>
    <t>00091/46/21</t>
  </si>
  <si>
    <t>00092/47//21</t>
  </si>
  <si>
    <t>00093/48/21</t>
  </si>
  <si>
    <t xml:space="preserve">ARIF S/O LATIF </t>
  </si>
  <si>
    <t>Large wrap around calcified vessel with critical proximal stenosis followed by another tight stenosis in mid part. There is moderately tight distal stenosis with TIMI II flow in distal vessel.</t>
  </si>
  <si>
    <t>1.5X10mm Artimes (Cto) 2.75x15mm Tedpole (NC).</t>
  </si>
  <si>
    <t xml:space="preserve">2.25x24mm Biomatrix Neoflex (DES)  2.5x24mm Promus Element (DES).    </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</si>
  <si>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SION Blue 0.014”wire was placed in distal LAD.The lesion in proximal and mid LAD was predilated with balloon 1.5X10mm Artimes (Cto) at 16atm. Then mid lesion was stented with 2.25x24mm Biomatrix Neoflex (DES) at 10atm and then proximal lesion with 2.5x24mm Promus Element (DES) by overlaping with distal stent. Then stented segment was post-dilated with  2.75x15mm Tedpole (NC) at 16atm.</t>
    </r>
    <r>
      <rPr>
        <b/>
        <sz val="11"/>
        <color theme="1"/>
        <rFont val="Cambria"/>
        <family val="1"/>
      </rPr>
      <t xml:space="preserve"> There was TIMI-III flow into distal LAD and its branches.</t>
    </r>
  </si>
  <si>
    <t xml:space="preserve">PCI TO LCx (culprit vessel) </t>
  </si>
  <si>
    <t>Non-Dominant vessel with tight mid and tight distal stenosis having intraluminal haziness.</t>
  </si>
  <si>
    <t>3.0x38mm Promus Element plus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</si>
  <si>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0.014”wire was placed in distal LCx.The lesion in mid-distal part was predilated with balloon 2.0x15mm Simpass (SC) at 14 atm. Then stented with 3.0 x 38 mm PROMUS Element Plus (DES) at 14atm.Then stented segments were post-dilated with 3.25x9mm Simpass (NC) at 12atm.</t>
    </r>
    <r>
      <rPr>
        <b/>
        <sz val="11"/>
        <color theme="1"/>
        <rFont val="Cambria"/>
        <family val="1"/>
      </rPr>
      <t xml:space="preserve"> There was TIMI-III flow into distal LCx and its branches.</t>
    </r>
  </si>
  <si>
    <t>00093-A/48-A/21</t>
  </si>
  <si>
    <t>13,SEP,2021</t>
  </si>
  <si>
    <t>Dominant vessel with mild proximal followed by severe difuse mid disease having antegrade aswell as retrograde flow in distal vessel.</t>
  </si>
  <si>
    <t xml:space="preserve">1.0X10mm simpass (Cto)  1.0X10mm simpass (Cto) </t>
  </si>
  <si>
    <t xml:space="preserve">ASAHI Rinato 0.014''  ASAHI Fielder FC 0.014"   Grand </t>
  </si>
  <si>
    <r>
      <t xml:space="preserve">The procedure was performed through Right femoral Artery. Right coronary system was engaged with JR 4.0 6F guiding catheter. </t>
    </r>
    <r>
      <rPr>
        <b/>
        <sz val="11"/>
        <color theme="1"/>
        <rFont val="Cambria"/>
        <family val="1"/>
      </rPr>
      <t>ASAHI Rinato 0.014''  wire</t>
    </r>
    <r>
      <rPr>
        <sz val="11"/>
        <color theme="1"/>
        <rFont val="Cambria"/>
        <family val="1"/>
      </rPr>
      <t xml:space="preserve"> was tried to cross multiple time with balloon support aswell.  Then the lesion was the crossed with another </t>
    </r>
    <r>
      <rPr>
        <b/>
        <sz val="11"/>
        <color theme="1"/>
        <rFont val="Cambria"/>
        <family val="1"/>
      </rPr>
      <t>wire ASAHI Fielder FC 0.014"</t>
    </r>
    <r>
      <rPr>
        <sz val="11"/>
        <color theme="1"/>
        <rFont val="Cambria"/>
        <family val="1"/>
      </rPr>
      <t xml:space="preserve">. Another </t>
    </r>
    <r>
      <rPr>
        <b/>
        <sz val="11"/>
        <color theme="1"/>
        <rFont val="Cambria"/>
        <family val="1"/>
      </rPr>
      <t xml:space="preserve">ASAHI Grand Slam 0.014” </t>
    </r>
    <r>
      <rPr>
        <sz val="11"/>
        <color theme="1"/>
        <rFont val="Cambria"/>
        <family val="1"/>
      </rPr>
      <t xml:space="preserve">wire was placed across the lesion as a buddy wire  and two different  </t>
    </r>
    <r>
      <rPr>
        <b/>
        <sz val="11"/>
        <color theme="1"/>
        <rFont val="Cambria"/>
        <family val="1"/>
      </rPr>
      <t>Simpass 1.0 x 10mm (CTO)</t>
    </r>
    <r>
      <rPr>
        <sz val="11"/>
        <color theme="1"/>
        <rFont val="Cambria"/>
        <family val="1"/>
      </rPr>
      <t xml:space="preserve"> were tried multiple times to cross the lesion but in vain. The procedure then abandoned.There was no complication during and after the procedure.</t>
    </r>
  </si>
  <si>
    <t>00094/49//21</t>
  </si>
  <si>
    <t>14,SEP,2021</t>
  </si>
  <si>
    <t xml:space="preserve">PCI TO RCA </t>
  </si>
  <si>
    <t>Dominant vessel with mild proximal and tight mid stenosis.</t>
  </si>
  <si>
    <t>1.5X10mm Artimes .</t>
  </si>
  <si>
    <t xml:space="preserve">2.25x28mm Promus Element plus (DES).    </t>
  </si>
  <si>
    <r>
      <t xml:space="preserve">The procedure was performed through Right femoral Artery. Right coronary system was engaged with </t>
    </r>
    <r>
      <rPr>
        <b/>
        <sz val="11"/>
        <color theme="1"/>
        <rFont val="Cambria"/>
        <family val="1"/>
      </rPr>
      <t>JR 4.0 6F</t>
    </r>
    <r>
      <rPr>
        <sz val="11"/>
        <color theme="1"/>
        <rFont val="Cambria"/>
        <family val="1"/>
      </rPr>
      <t xml:space="preserve"> guiding catheter. ASAHI Sion Blue 0.014”wire was placed in distal RCA. The lesion in mid RCA was predilated with 1.5X10mm Artimes (SC) at 10 atm. Then stented with 2.25x28mm Promus Element plus (DES) at 15atm.</t>
    </r>
    <r>
      <rPr>
        <b/>
        <sz val="11"/>
        <color theme="1"/>
        <rFont val="Cambria"/>
        <family val="1"/>
      </rPr>
      <t xml:space="preserve"> </t>
    </r>
    <r>
      <rPr>
        <sz val="11"/>
        <color theme="1"/>
        <rFont val="Cambria"/>
        <family val="1"/>
      </rPr>
      <t>There was TIMI-III flow into distal RCA.</t>
    </r>
  </si>
  <si>
    <t>NASEEM AKHTAR W/O M HASAN</t>
  </si>
  <si>
    <t>01,OCT,2021</t>
  </si>
  <si>
    <t>00095/50/21</t>
  </si>
  <si>
    <t>PCI TO LAD .</t>
  </si>
  <si>
    <t>3.0x12mm Simpass (NC).</t>
  </si>
  <si>
    <t>2.75x18mm Biomatrix Neoflex (DES)</t>
  </si>
  <si>
    <t>Large wrap around vessel with tight proximal-mid stenosis having intraluminal haziness.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</si>
  <si>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placed in distal LAD. The lesion in proximal-mid segment was directly stented with 2.75x18mm Biomatrix Neoflex (DES) at 10atm.Then stented segment was post-dilated with3.0x12mm Simpass (NC) at 12atm.</t>
    </r>
    <r>
      <rPr>
        <b/>
        <sz val="11"/>
        <color theme="1"/>
        <rFont val="Cambria"/>
        <family val="1"/>
      </rPr>
      <t xml:space="preserve"> There was sluggish flow into distal LAD and its branches. </t>
    </r>
  </si>
  <si>
    <t>04,OCT,2021</t>
  </si>
  <si>
    <t>2.0x 10 mm tadpole (SC).2.75x12mm Simpass(Nc).</t>
  </si>
  <si>
    <t>PARVEEN AKHTAR W/O M SALEEM</t>
  </si>
  <si>
    <t>00096/51/21</t>
  </si>
  <si>
    <t>PCI TO LAD &amp; LCx</t>
  </si>
  <si>
    <t>Large wrap around calcified vessel with severe diffuse proximal-mid disease followed by moderate distal disease.</t>
  </si>
  <si>
    <t>LAD &amp; LCx</t>
  </si>
  <si>
    <t xml:space="preserve">2.5x28mm Promus Element plus (DES) 2.5x24mm Promus Element plus (DES)   </t>
  </si>
  <si>
    <r>
      <t xml:space="preserve">The procedure was performed through Right femoral artery. Left coronary system was engaged with XB </t>
    </r>
    <r>
      <rPr>
        <b/>
        <sz val="11"/>
        <color theme="1"/>
        <rFont val="Cambria"/>
        <family val="1"/>
      </rPr>
      <t xml:space="preserve">3.0 6F </t>
    </r>
    <r>
      <rPr>
        <sz val="11"/>
        <color theme="1"/>
        <rFont val="Cambria"/>
        <family val="1"/>
      </rPr>
      <t xml:space="preserve">guiding catheter. ASAHI SION blue 0.014”wire was placed in distal LAD. The lesion in Proximal-mid part was predilated with balloon 2.0x 10 mm tadpole (SC) at 12 atm.Then stented with 2.5x28mm Promus Element plus (DES) at 14atm.  The stented segment was post-dilated with 2.75x12mm Simpass(NC) at 12atm. There was TIMI III flow in distal LAD and its branches.ASAHI SION blue 0.014”wire was placed in distal LCx. The lesion in mid part was predilated with balloon 2.0x 10 mm tadpole (SC) at 10 atm. Then stented directly with 2.5x24mm Promus Element plus (DES)   at 11atm. </t>
    </r>
    <r>
      <rPr>
        <b/>
        <sz val="11"/>
        <color theme="1"/>
        <rFont val="Cambria"/>
        <family val="1"/>
      </rPr>
      <t>There was TIMI-III flow into distal LCx and its branches.</t>
    </r>
  </si>
  <si>
    <t>Successful PCI to LAD &amp; LCx.</t>
  </si>
  <si>
    <t>Muhammad Boota S/o Hayyat Muhammad</t>
  </si>
  <si>
    <t>00097/52/21</t>
  </si>
  <si>
    <t>10,OCT,2021</t>
  </si>
  <si>
    <t>2.0x 10 mm tadpole (SC).3.25x12mm NC Emerge (NC).</t>
  </si>
  <si>
    <t>Calcified vessel with total proximal occlusion and intraluminal haziness.</t>
  </si>
  <si>
    <t>PRIMARY PCI TO LAD.</t>
  </si>
  <si>
    <t>3.0x14mm Biomatrix Neoflex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</si>
  <si>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Sion Blue 0.014” wire was placed in distal LAD. The lesion in  proximal segment was then predilated with 2.0x 10 mm tadpole (SC) at 12 atm and then stented with 3.0 x14mm Biomatrix Neoflex (DES) at 10atm.Then stented segment was post-dilated with3.25x12mm NC Emege (NC) at 14atm.</t>
    </r>
    <r>
      <rPr>
        <b/>
        <sz val="11"/>
        <color theme="1"/>
        <rFont val="Cambria"/>
        <family val="1"/>
      </rPr>
      <t xml:space="preserve"> There was TIMI-III  flow into distal LAD and its branches. </t>
    </r>
  </si>
  <si>
    <t xml:space="preserve">M AKRAM S/O M RAMZAN </t>
  </si>
  <si>
    <t>16,OCT,2021</t>
  </si>
  <si>
    <t>00098/53/21</t>
  </si>
  <si>
    <t>PCI to LAD ( culprit vessel) and RCA .</t>
  </si>
  <si>
    <t>Large wrap around ectatic vessel in proximal part with critical proximal-mid stenosis having intraluminal haziness with TIMI II flow in distal vessel.  Co-Dominant vessel with critical mid stenosis.</t>
  </si>
  <si>
    <t>LAD &amp; RCA</t>
  </si>
  <si>
    <t>X.B 3.0 6F  JR 4.0 6F</t>
  </si>
  <si>
    <t xml:space="preserve">2.0x 10 mm tadpole (SC)  3.25x9mm simpass(NC)  4.0x12mm simpass (NC). </t>
  </si>
  <si>
    <t>3.5x 20mm Promus Element plus (DES)  2.75x18mm Biomatrix Neoflex (DES) .</t>
  </si>
  <si>
    <t>Successful PCI to LAD &amp; RCA.</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</si>
  <si>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placed in distal LAD. The lesion in  proximal-mid segment was predilated with 2.0x 10 mm tadpole (SC) at 12 atm and then stented with 3.5x 20mm Promus Element plus (DES) at 14atm.There was slow flow after stenting then injection Aggrastat was started. Then stented segment was post-dilated with 4.0x12mm simpass (NC) at 14 atm.</t>
    </r>
    <r>
      <rPr>
        <b/>
        <sz val="11"/>
        <color theme="1"/>
        <rFont val="Cambria"/>
        <family val="1"/>
      </rPr>
      <t xml:space="preserve"> There was TIMI-III  flow into distal LAD and its branches.  Right coronary system was engaged with JR 4.0 6F guiding catheter. ASAHI Rinato 0.014”wire was placed in distal RCA. The lesion in mid RCA was stented directly with 2.75x18mm Biomatrix Neoflex (DES) at 15atm. The stented segment was post dilated with balloon 3.25x9mm simpass(NC) at 14atm. There was TIMI-III flow into distal RCA.</t>
    </r>
  </si>
  <si>
    <t xml:space="preserve">HAFEEZ BIBI W/O M TUFAIL </t>
  </si>
  <si>
    <t>24,OCT,2021</t>
  </si>
  <si>
    <t>00099/54/21</t>
  </si>
  <si>
    <t>PCI to RCA (Culprit vessel).</t>
  </si>
  <si>
    <t xml:space="preserve">3.5x 26mm Resolute integrity (DES).  </t>
  </si>
  <si>
    <r>
      <t xml:space="preserve">The procedure was performed through Right Radial Artery. Right coronary system was engaged with </t>
    </r>
    <r>
      <rPr>
        <b/>
        <sz val="11"/>
        <color theme="1"/>
        <rFont val="Cambria"/>
        <family val="1"/>
      </rPr>
      <t>JR 4.0 6F</t>
    </r>
    <r>
      <rPr>
        <sz val="11"/>
        <color theme="1"/>
        <rFont val="Cambria"/>
        <family val="1"/>
      </rPr>
      <t xml:space="preserve"> guiding catheter. ASAHI Rinato 0.014”wire was placed in distal RCA. The lesion in proximal RCA was stented directly with 3.5x26mm Resolute integrity (DES) at 16atm.</t>
    </r>
    <r>
      <rPr>
        <b/>
        <sz val="11"/>
        <color theme="1"/>
        <rFont val="Cambria"/>
        <family val="1"/>
      </rPr>
      <t xml:space="preserve"> </t>
    </r>
    <r>
      <rPr>
        <sz val="11"/>
        <color theme="1"/>
        <rFont val="Cambria"/>
        <family val="1"/>
      </rPr>
      <t>There was TIMI-III flow into distal RCA.</t>
    </r>
  </si>
  <si>
    <r>
      <t>Dominant vessel with moderately tight (70</t>
    </r>
    <r>
      <rPr>
        <strike/>
        <sz val="11"/>
        <color theme="1"/>
        <rFont val="Calibri"/>
        <family val="2"/>
        <scheme val="minor"/>
      </rPr>
      <t>%)</t>
    </r>
    <r>
      <rPr>
        <sz val="11"/>
        <color theme="1"/>
        <rFont val="Calibri"/>
        <family val="2"/>
        <scheme val="minor"/>
      </rPr>
      <t xml:space="preserve"> proximal stenosis with intraluminal haziness.</t>
    </r>
  </si>
  <si>
    <t>31,OCT,2021</t>
  </si>
  <si>
    <t>JR 3.5 6F</t>
  </si>
  <si>
    <t>2.75x12mm Promus Element plus (DES)</t>
  </si>
  <si>
    <t>Dominant vessel with critical mid stenosis.</t>
  </si>
  <si>
    <t>3.0 x 9mm Simpaas (NC)</t>
  </si>
  <si>
    <r>
      <t xml:space="preserve">The procedure was performed through Right Radial Artery. Right coronary system was engaged with </t>
    </r>
    <r>
      <rPr>
        <b/>
        <sz val="11"/>
        <color theme="1"/>
        <rFont val="Cambria"/>
        <family val="1"/>
      </rPr>
      <t>JR 3.5 6F</t>
    </r>
    <r>
      <rPr>
        <sz val="11"/>
        <color theme="1"/>
        <rFont val="Cambria"/>
        <family val="1"/>
      </rPr>
      <t xml:space="preserve"> guiding catheter. ASAHI Rinato 0.014”wire was placed in distal RCA. The lesion in mid RCA was stented directly with 2.75x12mm Promus Element Plus (DES) at 14atm and post-dilated with 3.0 x 9mm Simpaas (NC) at 15atm.</t>
    </r>
    <r>
      <rPr>
        <b/>
        <sz val="11"/>
        <color theme="1"/>
        <rFont val="Cambria"/>
        <family val="1"/>
      </rPr>
      <t xml:space="preserve"> </t>
    </r>
    <r>
      <rPr>
        <sz val="11"/>
        <color theme="1"/>
        <rFont val="Cambria"/>
        <family val="1"/>
      </rPr>
      <t>There was TIMI-III flow into distal RCA.</t>
    </r>
  </si>
  <si>
    <t>HAJIRA BIBI W/O ABDUL WAHEED</t>
  </si>
  <si>
    <t>NAZEER AHMED S/O KHERA</t>
  </si>
  <si>
    <t>00100/55/21</t>
  </si>
  <si>
    <t>00101/56/21</t>
  </si>
  <si>
    <t>02,NOV,2021</t>
  </si>
  <si>
    <t>3.75x15mm NC Quantum Apex (NC).</t>
  </si>
  <si>
    <t>3.5x16mm Promus Element plus (DES)</t>
  </si>
  <si>
    <t>Dominant vessel with tight proximal stenosis having TIMI II flow in distal vessel.</t>
  </si>
  <si>
    <r>
      <t xml:space="preserve">The procedure was performed through Right Radial Artery. Right coronary system was engaged with </t>
    </r>
    <r>
      <rPr>
        <b/>
        <sz val="11"/>
        <color theme="1"/>
        <rFont val="Cambria"/>
        <family val="1"/>
      </rPr>
      <t>JR 4 6F</t>
    </r>
    <r>
      <rPr>
        <sz val="11"/>
        <color theme="1"/>
        <rFont val="Cambria"/>
        <family val="1"/>
      </rPr>
      <t xml:space="preserve"> guiding catheter. ASAHI Rinato 0.014”wire was placed in distal RCA. The lesion in proximal RCA was stented directly with 3.5x16mm Promus Element Plus (DES) at 13atm and post-dilated with 3.75x15mm NC Quantum Apex (NC) at 13atm.</t>
    </r>
    <r>
      <rPr>
        <b/>
        <sz val="11"/>
        <color theme="1"/>
        <rFont val="Cambria"/>
        <family val="1"/>
      </rPr>
      <t xml:space="preserve"> </t>
    </r>
    <r>
      <rPr>
        <sz val="11"/>
        <color theme="1"/>
        <rFont val="Cambria"/>
        <family val="1"/>
      </rPr>
      <t>There was TIMI-III flow into distal RCA.</t>
    </r>
  </si>
  <si>
    <t>Routine post stent care and anticoagulation.</t>
  </si>
  <si>
    <t xml:space="preserve">YASMEEN W/O M SARWAR </t>
  </si>
  <si>
    <t>5,NOV,2021</t>
  </si>
  <si>
    <t>00102/57/21</t>
  </si>
  <si>
    <t>Dominant vessel with mild proximal disease followed by severe diffuse disease in mid-distal part with intraluminal haziness.</t>
  </si>
  <si>
    <t>1.5X10 Neon (SC) CORDIS</t>
  </si>
  <si>
    <t>2.25x16mm Promus Element plus (DES)    2.25x28mm Biomatrix Neoflex (DES) .</t>
  </si>
  <si>
    <r>
      <t xml:space="preserve">The procedure was performed through Right Radial Artery. Right coronary system was engaged with </t>
    </r>
    <r>
      <rPr>
        <b/>
        <sz val="11"/>
        <color theme="1"/>
        <rFont val="Cambria"/>
        <family val="1"/>
      </rPr>
      <t>JR 4 6F</t>
    </r>
    <r>
      <rPr>
        <sz val="11"/>
        <color theme="1"/>
        <rFont val="Cambria"/>
        <family val="1"/>
      </rPr>
      <t xml:space="preserve"> guiding catheter. ASAHI Rinato 0.014”wire was placed in distal RCA. The lesion in mid-distal RCA was predilated with balloon 1.5X10 Neon (SC) CORDIS at 12atm and then distal segment stented with 2.25x16mm Promus Element Plus (DES) at 13atm and mid segment was stented with 2.25x28mm Biomatrix Neoflex (DES) by overlapping with distal stent and post-dilated with stent balloon at 16 atm.There was TIMI-III flow into distal RCA.</t>
    </r>
  </si>
  <si>
    <t>PCI to LAD (Culprit vessel) and LCx.</t>
  </si>
  <si>
    <t>Large wrap around vessel having mild proximal disease followed by total mid occlusion with intraluminal haziness. Non-Dominant vessel with tight distal stenosis. Fair sized OM-1 shows severe proximal disease.</t>
  </si>
  <si>
    <t>LAD LCx</t>
  </si>
  <si>
    <t>XB 3.0</t>
  </si>
  <si>
    <t>2.0 x10mm POWER LINE(SC).3.0 x 12mm Simpaas (NC), 2.75 x 10mm Tadpol(NC)</t>
  </si>
  <si>
    <t>2.75x20mm  Promus Element plus (DES), 2.5x12mm Promus Element plus (DES).</t>
  </si>
  <si>
    <t>M ASHRAF S/O M IQBAL</t>
  </si>
  <si>
    <t>00104/59/21</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</si>
  <si>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SION blue 0.014”wire was placed in distal LAD. The lesion in mid part was predilated with balloon 2.0 x10mm POWER LINE(SC) at 12 atm.Then stented with 2.75x20mm  Promus Element plus (DES )at 14atm.  The stented segment was post-dilated with 3.0 x 12mm Simpaas (NC) at 14atm. There was TIMI III flow in distal LAD and its branches.ASAHI SION blue 0.014”wire was placed in distal LCx. The lesion in distal part was stented directly with 2.5x12mm Promus Element plus (DES) at 14atm. Then stented segment was post-dilated with 2.75 x 10mm Tadpol(NC) at 16atm. </t>
    </r>
    <r>
      <rPr>
        <b/>
        <sz val="11"/>
        <color theme="1"/>
        <rFont val="Cambria"/>
        <family val="1"/>
      </rPr>
      <t>There was TIMI-III flow into distal LCx.</t>
    </r>
  </si>
  <si>
    <t xml:space="preserve">ZUBAIDA BIBI W/O M ASHRAF </t>
  </si>
  <si>
    <t>10,NOV,2021</t>
  </si>
  <si>
    <t>1.0X8 Neon (SC) CORDIS, 2.75X13 Neon (NC) CORDIS,</t>
  </si>
  <si>
    <t>2.5x38mm Promus Element plus (DES).</t>
  </si>
  <si>
    <t>Large wrap around vessel with total mid occlusion having intraluminal clot,Distal vessel fills retrogradely through collaterals from right system.</t>
  </si>
  <si>
    <t>PCI to LAD ( culprit vessel).</t>
  </si>
  <si>
    <t>The procedure was performed through Right radial artery. Left coronary system was engaged with XB 3.0 6F guiding catheter. ASAHI SION blue 0.014'' wire was tried to place in distal LAD But Another wire ASAHI Rinato 0.014" used to place wire in distal LAD..The lesion in  proximal-mid segment was predilated with 1.0x 8 mm Neon (SC) CORDIS at 16 atm and then stented with 2.5 x 38mm Promus Element plus (DES) at 14atm. Then stented segment was post-dilated with 2.75 x13mm Neon (NC) Cordis at 14 atm proximal-mid segment. There was TIMI-III  flow into distal LAD and its branches.</t>
  </si>
  <si>
    <t>MUNIR AHMED S/O NOOR HUSSAIN</t>
  </si>
  <si>
    <t>MAJEEDAN BIBI W/o M RAMZAN</t>
  </si>
  <si>
    <t>Dr. Omer Aslam</t>
  </si>
  <si>
    <t>14,NOV,2021</t>
  </si>
  <si>
    <t>13,NOV,2021</t>
  </si>
  <si>
    <t>00103/58/21</t>
  </si>
  <si>
    <t>00105/60/21</t>
  </si>
  <si>
    <t>00106/61/21</t>
  </si>
  <si>
    <t>PCI TO  LCx (Culprit Veseel) &amp; LAD</t>
  </si>
  <si>
    <t xml:space="preserve">LCx LAD </t>
  </si>
  <si>
    <t>1.5X10 Fluydo CID (SC), 2.75X10 Tadpole (NC)</t>
  </si>
  <si>
    <t>3.0X12 mm PROMUS PREIMER  (DES)., 2.25x24mm BioMatrix Neoflex (DES).</t>
  </si>
  <si>
    <t>PB 3.0 6F</t>
  </si>
  <si>
    <t xml:space="preserve">Routine post stent care with aggrastat infusion and check coronary angiogram after 24 hours. </t>
  </si>
  <si>
    <t>Subtotal ocllusion at proximal-mid junction, distal vessel fills faintly both antegradely as well as retrogradely through collaterals from right system. Fair sized D1 and D2 shows tight ostial stenosis.</t>
  </si>
  <si>
    <t>The procedure was performed through Right radial artery. Left coronary system was engaged with PB 3.0 6F guiding catheter. ASAHI SION blue 0.014'' wire was placed in distal LCx.The lesion in  proximal segment was directly stented with 3.0X12 mm PROMUS PREIMER  (DES) at 14atm. There was TIMI-III  flow into distal LCx and its branches.    The procedure was performed through Right radial artery. Left coronary system was engaged with PB 3.0 6F guiding catheter. ASAHI SION blue 0.014'' wire was placed in distal LAD.The lesion in  proximal-mid segment was predilated with 1.5X10 Fluydo CID (SC)and then stented with 2.25x24mm BioMatrix Neoflex (DES) at 14atm. Then stented segment was then attemted to post-dilate with 2.75 x10mm NC tedpole but procedure abondoned due to slow flow and bolus follwed by maintenace infusion of inj aggrastat started. There was TIMI-III  flow into distal LAD and TIMI I-II flow in D2.    There was TIMI-III  flow into distal LAD and TIMI I-II flow in D2 at the end of procedure.</t>
  </si>
  <si>
    <t>2.75x38mm  Promus Element plus (DES), 3.0x20mm Promus Element plus (DES).</t>
  </si>
  <si>
    <t>arge wrap around vessel with severe diffuse disease in proximal-mid segment having TMI-II flow in distal vessel. Co-Dominant vessel with tight proximal stenosis.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</si>
  <si>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placed in distal LAD. The lesion in  proximal-mid segment was directly stented with 2.75 x 38mm Promus Element plus (DES) at 14atm.Then stented segment was post-dilated with 3.0x12mm simpass (NC) at 14 atm.</t>
    </r>
    <r>
      <rPr>
        <b/>
        <sz val="11"/>
        <color theme="1"/>
        <rFont val="Cambria"/>
        <family val="1"/>
      </rPr>
      <t xml:space="preserve"> There was TIMI-III  flow into distal LAD and its branches.  Right coronary system was engaged with JR 4.0 6F guiding catheter. ASAHI Rinato 0.014”wire was placed in distal RCA. The lesion in proximal RCA was stented directly with 3.0x20mm Promus Element Plus (DES) at 12atm. stented segment was post-dilated with 3.0x12mm simpass (NC) at 14 atm. There was TIMI-III flow into distal RCA.</t>
    </r>
  </si>
  <si>
    <t>21,AUG,2021</t>
  </si>
  <si>
    <t>MUHAMMAD SALEEM S/O M IQRAM</t>
  </si>
  <si>
    <t>01,DEC,2021</t>
  </si>
  <si>
    <t>2.0x 10 mm tadpole (SC).3.25x15mm NC Emerge (NC).</t>
  </si>
  <si>
    <r>
      <t xml:space="preserve">The procedure was performed through Right Radial Artery. Right coronary system was engaged with </t>
    </r>
    <r>
      <rPr>
        <b/>
        <sz val="11"/>
        <color theme="1"/>
        <rFont val="Cambria"/>
        <family val="1"/>
      </rPr>
      <t>JR 4 6F</t>
    </r>
    <r>
      <rPr>
        <sz val="11"/>
        <color theme="1"/>
        <rFont val="Cambria"/>
        <family val="1"/>
      </rPr>
      <t xml:space="preserve"> guiding catheter. ASAHI SION blue 0.014''wire was placed in distal RCA. The lesion in proximal RCA was predilated with balloon 2.0 x 10 mm tadpole (SC) at 12atm and then stented with 3.0 x 38mm Promus PREMIER (DES) at 13atm and post-dilated with 3.25x15mm NC Emerge (NC). There was TIMI-III flow into distal RCA.</t>
    </r>
  </si>
  <si>
    <t xml:space="preserve">Dominant vessel with total proximal occlusion. Distal vessel fills faintly retrogradely  through collaterals from left system.  </t>
  </si>
  <si>
    <t>GHULAM DUSTIGEER S/O MIRAJ DIN</t>
  </si>
  <si>
    <t>06,DEC,2021</t>
  </si>
  <si>
    <t>3.0x9mm Simpass (NC). 1.5x10mm Simpass (SC).</t>
  </si>
  <si>
    <t>2.75x20mm  Promus Element plus (DES)</t>
  </si>
  <si>
    <t>00107/62/170/21</t>
  </si>
  <si>
    <t>00108/63/21</t>
  </si>
  <si>
    <t>PCI to LCx (Culprit vessel) with aggrastat and PCI to RCA for refractory symptoms.</t>
  </si>
  <si>
    <t>Non- dominant vessel with critical proximal stenosis having large clot burdon with TIMI II flow in distal vessel.</t>
  </si>
  <si>
    <r>
      <t xml:space="preserve">The procedure was performed through Right radial artery. Left coronary system was engaged with PB </t>
    </r>
    <r>
      <rPr>
        <b/>
        <sz val="11"/>
        <color theme="1"/>
        <rFont val="Cambria"/>
        <family val="1"/>
      </rPr>
      <t xml:space="preserve">3.0 6F </t>
    </r>
    <r>
      <rPr>
        <sz val="11"/>
        <color theme="1"/>
        <rFont val="Cambria"/>
        <family val="1"/>
      </rPr>
      <t xml:space="preserve">guiding catheter. Aggrastat was started before starting PCI. ASAHI Sion blue  0.014'' wire was placed in distal LCx. The lesion in proximal segment was Directly stented with </t>
    </r>
    <r>
      <rPr>
        <b/>
        <sz val="11"/>
        <color theme="1"/>
        <rFont val="Cambria"/>
        <family val="1"/>
      </rPr>
      <t xml:space="preserve">2.75 x 20mm PROMUS Element Plus (DES) </t>
    </r>
    <r>
      <rPr>
        <sz val="11"/>
        <color theme="1"/>
        <rFont val="Cambria"/>
        <family val="1"/>
      </rPr>
      <t>at 13atm. The stented segment was post dilated with balloon 3.0x9mm Simpass (NC). There was TIMI III flow in distal LCx.  The procedure was performed through Right Radial Artery. Right coronary system was engaged with JR 4 6F guiding catheter. ASAHI SION blue 0.014''wire tried to place in distal part of RCA but it could not cross the lesion even after balloon support. Then procedure was abandoned and staged PCI to RCA planned for refractory symptoms.</t>
    </r>
  </si>
  <si>
    <t xml:space="preserve">PARVEEZ S/O GHULAM ABBAS </t>
  </si>
  <si>
    <t>00109/64/21</t>
  </si>
  <si>
    <t>10,DEC,2021</t>
  </si>
  <si>
    <t>PRIMARY PCI TO LCx.</t>
  </si>
  <si>
    <t>Co-dominant vessel with subtotal mid occlusion having intraluminal haziness.</t>
  </si>
  <si>
    <t>JL 3.5 6F</t>
  </si>
  <si>
    <t>2.0x 10 mm tadpole (SC). 2.75x12mm NC Quantum apex (NC).</t>
  </si>
  <si>
    <t xml:space="preserve">2.5x 26mm Resolute integrity (DES).  </t>
  </si>
  <si>
    <r>
      <t xml:space="preserve">The procedure was performed through Right radial artery. Left coronary system was engaged with JL </t>
    </r>
    <r>
      <rPr>
        <b/>
        <sz val="11"/>
        <color theme="1"/>
        <rFont val="Cambria"/>
        <family val="1"/>
      </rPr>
      <t xml:space="preserve">3.0 6F </t>
    </r>
    <r>
      <rPr>
        <sz val="11"/>
        <color theme="1"/>
        <rFont val="Cambria"/>
        <family val="1"/>
      </rPr>
      <t xml:space="preserve">guiding catheter. ASAHI Rinato  0.014'' wire was placed in distal LCx. The lesion in mid segment was predilated with balloon 2.0x 10 mm tadpole (SC) at 10atm.Then stented with </t>
    </r>
    <r>
      <rPr>
        <b/>
        <sz val="11"/>
        <color theme="1"/>
        <rFont val="Cambria"/>
        <family val="1"/>
      </rPr>
      <t xml:space="preserve">2.5 x 26mm PROMUS Element Plus (DES) </t>
    </r>
    <r>
      <rPr>
        <sz val="11"/>
        <color theme="1"/>
        <rFont val="Cambria"/>
        <family val="1"/>
      </rPr>
      <t xml:space="preserve">at 13atm. The stented segment was post dilated with balloon 2.75x12mm NC Quantum apex at 12 atm distal part and at 15atm in proximal part. There was TIMI III flow in distal LCx. </t>
    </r>
  </si>
  <si>
    <t>MUBARAK ALI S/O TUFAIL</t>
  </si>
  <si>
    <t>00110/65/21</t>
  </si>
  <si>
    <t>Primary PCI to RCA with aggrastat and PCI to LAD.</t>
  </si>
  <si>
    <t>1.00x 8mm NEON cordis (CTO)  2.5x 10 mm simpass plus (SC)  4.0x15mm simpass (NC).</t>
  </si>
  <si>
    <t>3.0x48mm BioMatrix Neoflex (DES). 3.5x16mm  Promus Element plus (DES) 2.75 x 32mm PROMUS PREMIER (DES).</t>
  </si>
  <si>
    <t xml:space="preserve">JR 4.0 6F  X.B 3.0 6F </t>
  </si>
  <si>
    <t>Successful primary PCI to RCA &amp; LAD.</t>
  </si>
  <si>
    <r>
      <t xml:space="preserve">The procedure was performed through Right radial Artery.Injection aggrastat started before start of angioplasty. Right coronary system was engaged with </t>
    </r>
    <r>
      <rPr>
        <b/>
        <sz val="11"/>
        <color theme="1"/>
        <rFont val="Cambria"/>
        <family val="1"/>
      </rPr>
      <t>JR 4.0 6F</t>
    </r>
    <r>
      <rPr>
        <sz val="11"/>
        <color theme="1"/>
        <rFont val="Cambria"/>
        <family val="1"/>
      </rPr>
      <t xml:space="preserve"> guiding catheter. ASAHI Sion 0.014”wire was placed in distal RCA with balloon 1.00x8mm Neon Cordis(CTO) support. The lession in mid RCA was predilated with balloon 1.00x8mm Neon Cordis(CTO) at 14atm.Then predilated with 2.5x 10 mm simpass plus (SC) at 15atm.The lesion in mid part then stented with 3.0x48mm BioMatrix Neoflex (DES)</t>
    </r>
    <r>
      <rPr>
        <b/>
        <sz val="10"/>
        <color theme="1"/>
        <rFont val="Cambria"/>
        <family val="1"/>
      </rPr>
      <t xml:space="preserve"> </t>
    </r>
    <r>
      <rPr>
        <sz val="11"/>
        <color theme="1"/>
        <rFont val="Cambria"/>
        <family val="1"/>
      </rPr>
      <t>deployed at 10 a</t>
    </r>
    <r>
      <rPr>
        <b/>
        <sz val="11"/>
        <color theme="1"/>
        <rFont val="Cambria"/>
        <family val="1"/>
      </rPr>
      <t>tm</t>
    </r>
    <r>
      <rPr>
        <sz val="11"/>
        <color theme="1"/>
        <rFont val="Cambria"/>
        <family val="1"/>
      </rPr>
      <t>.Then another stent 3.5x16mm  Promus Element plus (DES)  placed at proximal part by overlapping with distal stent. The stented segment then post-dilated with 4.0x15mm simpass (NC) at 14atm.</t>
    </r>
    <r>
      <rPr>
        <b/>
        <sz val="11"/>
        <color theme="1"/>
        <rFont val="Cambria"/>
        <family val="1"/>
      </rPr>
      <t xml:space="preserve"> </t>
    </r>
    <r>
      <rPr>
        <sz val="11"/>
        <color theme="1"/>
        <rFont val="Cambria"/>
        <family val="1"/>
      </rPr>
      <t>There was TIMI-III flow into distal RCA. Left coronary system was engaged with XB 3.0 6F guiding catheter. A ASAHI Sion 0.014” wire was placed in distal LAD. The lession in mid LAD was directly stented with 2.75 x 32mm PROMUS PREMIER (DES) deployed at 14 atm. There was TIMI-III flow into distal LAD.</t>
    </r>
  </si>
  <si>
    <t>Dominant vessel with total mid occlusion having large clot burdon,distal vessel fills retrogradely through collaterals from left system.</t>
  </si>
  <si>
    <t xml:space="preserve">MUDASSAR NAZAR S/O M NAZAR </t>
  </si>
  <si>
    <t>13,DEC,2021</t>
  </si>
  <si>
    <t>00111/66/21</t>
  </si>
  <si>
    <t>Primary PCI to LCx(Culprit vessel) and LAD.</t>
  </si>
  <si>
    <t>Co-dominant vessel with total mid occlusion having heavy clot burdon.</t>
  </si>
  <si>
    <t xml:space="preserve">LCx/LAD </t>
  </si>
  <si>
    <t xml:space="preserve">2.75 x 28mm PROMUS PREMIER (DES) 2.75x 26mm Resolute integrity (DES).  </t>
  </si>
  <si>
    <t>Successful primary PCI to LCx and LAD .</t>
  </si>
  <si>
    <t>2.0x 10 mm Tedpole plus (SC).</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</si>
  <si>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Aggrastat was started before starting PCI. ASAHI Sion blue  0.014'' wire was placed in distal LCx. The lesion in mid segment was predilated with 2.0x 10 mm Tedpole plus (SC) at 10atm then stented with </t>
    </r>
    <r>
      <rPr>
        <b/>
        <sz val="11"/>
        <color theme="1"/>
        <rFont val="Cambria"/>
        <family val="1"/>
      </rPr>
      <t xml:space="preserve">2.75 x 26mm Resolute integrity (DES) </t>
    </r>
    <r>
      <rPr>
        <sz val="11"/>
        <color theme="1"/>
        <rFont val="Cambria"/>
        <family val="1"/>
      </rPr>
      <t xml:space="preserve">at 14atm.There was TIMI III flow in distal LCx.Another wire ASAHI Rinato 0.014'' was placed in distal LAD. The lesion in  proximal and mid segment was directly stented with 2.75 x 28mm PROMUS PREMIER (DES)at 13atm.There was TIMI-III  flow into distal LAD and its branches. </t>
    </r>
  </si>
  <si>
    <t>00111/66-A/21</t>
  </si>
  <si>
    <t>17,DEC,2021</t>
  </si>
  <si>
    <t>POST DILATATION OF LCx STENT</t>
  </si>
  <si>
    <t>Co-dominant vessel with previously placed patent stent.</t>
  </si>
  <si>
    <t>3.0x10mm NEON cordis(NC).</t>
  </si>
  <si>
    <r>
      <t xml:space="preserve">The procedure was performed through Right femoral artery. Left coronary system was engaged with XB </t>
    </r>
    <r>
      <rPr>
        <b/>
        <sz val="11"/>
        <color theme="1"/>
        <rFont val="Cambria"/>
        <family val="1"/>
      </rPr>
      <t xml:space="preserve">3.0 6F </t>
    </r>
    <r>
      <rPr>
        <sz val="11"/>
        <color theme="1"/>
        <rFont val="Cambria"/>
        <family val="1"/>
      </rPr>
      <t>guiding catheter. ASAHI Sion blue  0.014'' wire was placed in distal LCx.The previously placed stent was post dilated with balloon 3.0x10mm NEON cordis(NC) at proximal part at 15atm.</t>
    </r>
    <r>
      <rPr>
        <sz val="11"/>
        <color theme="1"/>
        <rFont val="Cambria"/>
        <family val="1"/>
      </rPr>
      <t>There was TIMI III flow in distal LCx.</t>
    </r>
  </si>
  <si>
    <t>post dilatation of LCx stent.</t>
  </si>
  <si>
    <t>Routine post dilatation care and anticoagulation.</t>
  </si>
  <si>
    <t>22,DEC,2021</t>
  </si>
  <si>
    <t xml:space="preserve">JR 4.0 6F  X.B 3.0 6F &amp; EBU 3.5 6F </t>
  </si>
  <si>
    <t>2.0x 10 mm tadpole (SC). 2.0x 10 mm Power Line (SC) 1.0 x 8 mm Neon Cordis (SC). 3.25x15mm NC Emerge (NC).</t>
  </si>
  <si>
    <t xml:space="preserve">3.0 x 28mm PROMUS PREMIER (DES) 2.5x 16mm Promus Element (DES).  </t>
  </si>
  <si>
    <t>RIASAT ALI S/O BASHIR AHMED</t>
  </si>
  <si>
    <t>00112/67/21</t>
  </si>
  <si>
    <t>PCI to RCA (Culprit vessel) and LCx</t>
  </si>
  <si>
    <t>Dominant vessel with total proximal occlusion with faint antegrade aswell as retrograde flow. Non-dominant vessel with critical mid stenosis and moderate proximal stenosis of good sized OM1 with intraluminal haziness.</t>
  </si>
  <si>
    <t>RCA &amp; LCx</t>
  </si>
  <si>
    <r>
      <t xml:space="preserve">The procedure was performed through Right radial artery.Right coronary system was engaged with JR 4.0 6F guiding catheter. ASAHI SION blue 0.014''wire was placed in distal RCA. The lesion in proximal RCA was predilated with 2.0x 10 mm tadpole (SC) 14atm and then stented with 3.0 x 28mm PROMUS PREMIER (DES) at 15atm. The stented segment was post-dilated with 3.25x15mm NC Emerge at 20atm. There was TIMI-III flow into distal RCA. Left coronary system was engaged with XB </t>
    </r>
    <r>
      <rPr>
        <b/>
        <sz val="11"/>
        <color theme="1"/>
        <rFont val="Cambria"/>
        <family val="1"/>
      </rPr>
      <t xml:space="preserve">3.0 6F </t>
    </r>
    <r>
      <rPr>
        <sz val="11"/>
        <color theme="1"/>
        <rFont val="Cambria"/>
        <family val="1"/>
      </rPr>
      <t xml:space="preserve">guiding catheter. ASAHI Rinato 0.014” wire was placed in distal LCx. The lesion in mid segment was predilated with 1.0 x8mm Neon cordis (SC) at 10 atm then predilated with 2.0x 10 mm Power Line (SC) at 18atm. Then stented with 2.5x 16mm Promus Element (DES) at 16 atm.There was </t>
    </r>
    <r>
      <rPr>
        <b/>
        <sz val="11"/>
        <color theme="1"/>
        <rFont val="Cambria"/>
        <family val="1"/>
      </rPr>
      <t>TIMI-III  flow into distal LCx.</t>
    </r>
  </si>
  <si>
    <t>Successful PCI to RCA and LCx.</t>
  </si>
  <si>
    <t>00113/68/21</t>
  </si>
  <si>
    <t>1.20x 8mm NEON cordis (CTO).</t>
  </si>
  <si>
    <t xml:space="preserve">2.25x16mm  Promus Element plus (DES), </t>
  </si>
  <si>
    <t>M. BILAL S/O M. ASLAM</t>
  </si>
  <si>
    <t>26,DEC,2021</t>
  </si>
  <si>
    <t>PCI to LAD (culprit vessel).</t>
  </si>
  <si>
    <t>Large wrap around vessel with total mid occlusion with intraluminal haziness. Distal vessel fills faintly retrogradely through collaterals from right system.</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</si>
  <si>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Sion Blue0.014” wire was placed in distal LAD. The lesion in mid segment was predilated with balloon 1.20x 8mm NEON cordis (CTO) at 16atm then stented with 2.25x16mm Promus Element Plus at 14atm.</t>
    </r>
    <r>
      <rPr>
        <b/>
        <sz val="11"/>
        <color theme="1"/>
        <rFont val="Cambria"/>
        <family val="1"/>
      </rPr>
      <t xml:space="preserve"> There was TIMI III flow into distal LAD and its branches. </t>
    </r>
  </si>
  <si>
    <t>PARVEEN BIBI W/O M SHEHBAZ</t>
  </si>
  <si>
    <t>00114/69/21</t>
  </si>
  <si>
    <t>30,DEC,2021</t>
  </si>
  <si>
    <t>Large wrap around vessel with tight ostial stenosis followed by moderate mid disease with intraluminal haziness invoving ostium of small sized diagonal which shows tight ostial stenosis.</t>
  </si>
  <si>
    <t xml:space="preserve">JL 3.0 6F </t>
  </si>
  <si>
    <t>2.5x14mm BioMatrix Neoflex (DES).</t>
  </si>
  <si>
    <r>
      <t xml:space="preserve">The procedure was performed through Right radial artery. Left coronary system was engaged with JL </t>
    </r>
    <r>
      <rPr>
        <b/>
        <sz val="11"/>
        <color theme="1"/>
        <rFont val="Cambria"/>
        <family val="1"/>
      </rPr>
      <t xml:space="preserve">3.0 6F </t>
    </r>
    <r>
      <rPr>
        <sz val="11"/>
        <color theme="1"/>
        <rFont val="Cambria"/>
        <family val="1"/>
      </rPr>
      <t>guiding catheter. ASAHI Rinato 0.014” wire was placed in distal LAD. The ostial lesion in LAD stented directly with 2.5x14mm BioMatrix Neoflex (DES) at 10atm.</t>
    </r>
    <r>
      <rPr>
        <b/>
        <sz val="11"/>
        <color theme="1"/>
        <rFont val="Cambria"/>
        <family val="1"/>
      </rPr>
      <t xml:space="preserve"> There was TIMI III flow into distal LAD and its branches. </t>
    </r>
  </si>
  <si>
    <t>AMJAD ALI S/O NOOR SHAH</t>
  </si>
  <si>
    <t>07,JAN,2021</t>
  </si>
  <si>
    <t>Large wrap around vessel with Critical proximal stenosis having intraluminal haziness.Fair sized D1 shows moderately tight ostial stenosis having TIMI II flow in distal vessel.</t>
  </si>
  <si>
    <t>00115/01/22</t>
  </si>
  <si>
    <t xml:space="preserve">3.0x12mm  Promus Element plus (DES) </t>
  </si>
  <si>
    <t>3.5x8mm Quantum apex (NC).</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</si>
  <si>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placed in distal LAD. The lesion in proximal LAD stented directly with 3.0x12mm  Promus Element plus (DES)  at 17atm.</t>
    </r>
    <r>
      <rPr>
        <b/>
        <sz val="11"/>
        <color theme="1"/>
        <rFont val="Cambria"/>
        <family val="1"/>
      </rPr>
      <t xml:space="preserve"> Then stented segment was post dilated with balloon 3.5x8mm Quantum apex (NC) at 14atm. There was TIMI III flow into distal LAD and its branches. </t>
    </r>
  </si>
  <si>
    <t>ABDUL RAUF S/O FAZAL MUHAMMAD</t>
  </si>
  <si>
    <t>29, JAN,2022</t>
  </si>
  <si>
    <t xml:space="preserve">JR 4.0 6F </t>
  </si>
  <si>
    <t>3.0x15mm NC Emerge (NC).</t>
  </si>
  <si>
    <t>00116/02/22</t>
  </si>
  <si>
    <t>Dominant vessel showing total proximal occlusion with intraluminal haziness. Distal vessel fill faintely reterogradely through collaterals from left system.</t>
  </si>
  <si>
    <t xml:space="preserve">2.75x28mm Promus Permier (DES) 2.25x28mm Promus Element plus (DES). </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</si>
  <si>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Sion Blue 0.014” wire was placed in distal RCA. The lesion in proximal RCA stented directly with  2.75x28mm Promus Permier (DES) at 18atm.</t>
    </r>
    <r>
      <rPr>
        <b/>
        <sz val="11"/>
        <color theme="1"/>
        <rFont val="Cambria"/>
        <family val="1"/>
      </rPr>
      <t xml:space="preserve"> Then stented segment was post dilated with balloon 3.0x15mm NC Emerge (NC) at 14atm. Then distal lesion was stented directly with 2.25x28mm Promus Element plus (DES) at 14atm. There was TIMI III flow into distal RCA and its branches. </t>
    </r>
  </si>
  <si>
    <t>00116/02-A/22</t>
  </si>
  <si>
    <t>31, JAN,2022</t>
  </si>
  <si>
    <t xml:space="preserve">STAGED PCI to LAD </t>
  </si>
  <si>
    <t xml:space="preserve">2.5x30mm RESOLUTE INTEGRITY (DES) </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</si>
  <si>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Sion Blue 0.014” wire was placed in distal LAD. The lesion in proximal LAD stented directly with 2.5x30mm RESOLUTE INTEGRITY (DES) at 14atm.</t>
    </r>
    <r>
      <rPr>
        <b/>
        <sz val="11"/>
        <color theme="1"/>
        <rFont val="Cambria"/>
        <family val="1"/>
      </rPr>
      <t xml:space="preserve"> Then stented segment was post dilated with balloon 3.0x15mm NC Emerge at 12atm. There was TIMI III flow into distal LAD and its branches. </t>
    </r>
  </si>
  <si>
    <t>Large wrap around vessel having tight proximal stenosis followed multiple mild to moderate sequential lesions in mid and distal segment. Small to fair sized D1 shows severe diffuse proximal disease.</t>
  </si>
  <si>
    <t>ZAHID HSSAIN S/O M. HUSSAIN</t>
  </si>
  <si>
    <t>02, FEB,2022</t>
  </si>
  <si>
    <t>ASAHI SION blue 0.014'', ASAHI Rinato 0.014”</t>
  </si>
  <si>
    <t>1.5x 10mm NEON cordis (CTO). 3.0x15mm NC Emerge (NC).</t>
  </si>
  <si>
    <t xml:space="preserve">2.75x28mm  Promus Element plus (DES) </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</si>
  <si>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LAD.Another wire ASAHI sion blue 0.014" placed in D1. The lesion in mid segment was predilated with balloon 1.5x 10mm NEON cordis (CTO) at 16atm then stented with 2.75x38mm Promus Element Plus at 14atm. Then wire was exchange and stented segment was post dilated with balloon 3.0x15mm NC Emerge at 12atm. There was TIMI III flow into distal LAD and its branches. </t>
    </r>
  </si>
  <si>
    <t>MUHAMMAD RAMZAN S/O AHMED KHAN</t>
  </si>
  <si>
    <t>11, FEB,2022</t>
  </si>
  <si>
    <t>Large wrap around calcified vessel with total mid occlusion with intraluminal haziness, distal vessle fills very faintly antegradely.</t>
  </si>
  <si>
    <t>00117/003/22</t>
  </si>
  <si>
    <t>00118/004/22</t>
  </si>
  <si>
    <t>Dominant vessel with tight proximal stenosis having intraluminal clot followed by severe diffuse proximal-mid disease. There is severe ostio-proximal disease of Good sized PLV with intraluminal haziness. Good sized PDA shows moderate ostial stenosis.</t>
  </si>
  <si>
    <t xml:space="preserve">3.0x38mm Promus Element plus (DES).3.0x24mm Promus Element plus (DES). </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</si>
  <si>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Sion Blue 0.014” wire was placed in distal RCA. Then another wire ASAHI Rinato 0.014” placed in distal PLV.The lesion in ostio-proximal part of PLV and proximal-mid part of RCA was pre-dilated with 2.0x 10mm Powerline (SC) balloon at 12atm.There was shifting of clot in distal PLV, Then injection aggrastat started. The lesion in Ostio-proximal part of PLV stented with 3.0x24mm Promus Element plus (DES) at 14atm.The wires were then exchanged. Then proximal-mid lesion of RCA stented with  3.0x38mm Promus Element plus (DES) at 15atm.</t>
    </r>
    <r>
      <rPr>
        <b/>
        <sz val="11"/>
        <color theme="1"/>
        <rFont val="Cambria"/>
        <family val="1"/>
      </rPr>
      <t xml:space="preserve">Then stented segment was post dilated with balloon 3.25x 15mm Neon Cordis (NC) at 14atm. There was TIMI III flow into distal RCA and its branches. </t>
    </r>
  </si>
  <si>
    <t xml:space="preserve">MUHAMMAD MUNIR S/O MASHOOR </t>
  </si>
  <si>
    <t>12, FEB,2022</t>
  </si>
  <si>
    <t>00119/005/22</t>
  </si>
  <si>
    <t>Large wrap around calcified vessel with critical disease at proximal-mid junction followed by severe diffuse disease in mid.</t>
  </si>
  <si>
    <t>ASAHI Rinato 0.014”</t>
  </si>
  <si>
    <t>2.0x 10mm Powerline (SC). 3.25x 15mm NEON cordis (NC).</t>
  </si>
  <si>
    <t>2.5x28 mm BioMatrix Neoflex (DES).</t>
  </si>
  <si>
    <t xml:space="preserve">2.0x 10mm neon cordis (SC). 2.75x 10mm Tadpole (NC). </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</si>
  <si>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proximal-mid segment was predilated with balloon 2.0x 10mm Neon cordis(SC)at 10 atm then stented with 2.5x28 mm BioMatrix Neoflex (DES) at 10atm. Then stented segment was post dilated with balloon 2.75x 10mm Tadpole (NC) at 16atm at proximal part. There was TIMI III flow into distal LAD and its branches. </t>
    </r>
  </si>
  <si>
    <t>13, FEB,2022</t>
  </si>
  <si>
    <t>Large wrap around vessel with moderately tight proximal disease followed by total occlusion at proximal-mid junction with very faintly antegrade flow having intraluminal haziness.</t>
  </si>
  <si>
    <t>ASAHI SION blue 0.014'', ASAHI Rinato 0.014”, ASAHI Fielder FC 0.014”</t>
  </si>
  <si>
    <t>00120/006/22</t>
  </si>
  <si>
    <t>PCI TO LCx (culprit vessel).</t>
  </si>
  <si>
    <t>2.0x 10mm Powerline (SC). 2.75x 15mm Tedpole (NC).</t>
  </si>
  <si>
    <t>2.5x33 mm BioMatrix Neoflex (DES).</t>
  </si>
  <si>
    <t>MUHAMMAD NAWAZ S/O AMIR HUSSAIN</t>
  </si>
  <si>
    <t>00118/004-B/22</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</si>
  <si>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LCx. The lesion in distal part was predilated with balloon 2.0x 10mm powerline (SC)at 10 atm and then stented with 2.5x33mm BioMatrix Neoflex (DES) at 08atm. Then stented segment was post dilated with balloon 2.75x 10mm Tadpole (NC) at 16atm at proximal part. There was TIMI III flow into distal LCx and its branches. </t>
    </r>
  </si>
  <si>
    <t>Attempted PCI to LAD.</t>
  </si>
  <si>
    <t>1.0 x 10mm Simpass (SC). 2.0x 10mm neon cordis (SC).</t>
  </si>
  <si>
    <t>Abandoned PCI to LAD</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</si>
  <si>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SION blue 0.014” wire tried to cross the lesion even with ballon support but it did not cross the lesion. Then another wire  ASAHI Fielder Fc 0.014” tried to cross the lesion with ballon support multiple time but it was not successful then procedure abandoned. There was no dissection/ complication during and after the procedure.</t>
    </r>
  </si>
  <si>
    <t>GHULAM ABBAS S/O ABDUL HAMEED</t>
  </si>
  <si>
    <t>16, FEB,2022</t>
  </si>
  <si>
    <t>X.B 3.0 6F, JR 4.0 6F , ALI 1 6F</t>
  </si>
  <si>
    <t xml:space="preserve">1.2x 8mm NEON Cordis (SC). 2.5x12mm NC Emerge (NC). </t>
  </si>
  <si>
    <t>2.5x36 mm BioMatrix Neoflex (DES). 2.25x18 mm BioMatrix Neoflex (DES). 2.75x20mm Promus Element Plus.</t>
  </si>
  <si>
    <t>00121/007/22</t>
  </si>
  <si>
    <t>PCI TO LCx (culprit vessel) &amp; LAD/RCA.</t>
  </si>
  <si>
    <t>Non-Dominant vessel with total proximal occlusion,distal vessel fills retrogradely through collaterals from left system.  Large vessel with tight mid stenosis. Dominant vessel with tight distal stenosis having intraluminal haziness with TIMI I flow.</t>
  </si>
  <si>
    <t>RCA/LAD/LCx</t>
  </si>
  <si>
    <r>
      <t xml:space="preserve">The procedure was performed through Right radial artery. Right coronary system was Tried to engage with JR4.0 6F but was not successful.Then engaged with AL1 6F guiding catheter. ASAHI Sion Blue 0.014” wire was placed in distal RCA. The lesion in proximal part was pre-dilated with 1.20x 8mm NEON Cordis (SC) balloon at 10atm.The lesion stented with 2.25x18 mm BioMatrix Neoflex (DES) at 8atm. Then stented segment was post dilated with balloon 2.5x12mm NC Emerge (NC) at 12atm. There was TIMI III flow into distal RCA and its branches.  Left coronary system was engaged with XB </t>
    </r>
    <r>
      <rPr>
        <b/>
        <sz val="11"/>
        <color theme="1"/>
        <rFont val="Cambria"/>
        <family val="1"/>
      </rPr>
      <t xml:space="preserve">3.0 6F </t>
    </r>
    <r>
      <rPr>
        <sz val="11"/>
        <color theme="1"/>
        <rFont val="Cambria"/>
        <family val="1"/>
      </rPr>
      <t xml:space="preserve">guiding catheter. ASAHI Sion Blue 0.014” wire was placed in distal LAD. The lesion in mid part was directly stented with 2.75x20mm Promus Element Plus at 12atm. There was TIMI III flow into distal LAD and its branches. ASAHI Sion blue 0.014” wire was placed in distal LCx. The lesion in distal part was predilated with balloon 1.20x 8mm Neon cordis (SC)at 20 atm and then stented with 2.5x36mm BioMatrix Neoflex (DES) at 08atm. Then stented segment was post dilated with balloon 2.5x12mm NC Emerge (NC) at 15atm. There was TIMI III flow into distal LCx and its branches. </t>
    </r>
  </si>
  <si>
    <t>Successful PCI to LCx/LAD/RCA.</t>
  </si>
  <si>
    <t xml:space="preserve">KHADIM HUSSAIN S/O TALIB </t>
  </si>
  <si>
    <t>21, FEB,2022</t>
  </si>
  <si>
    <t>00122/008/22</t>
  </si>
  <si>
    <t>Large wrap around vessel with moderate proximal disease and tight distal stenosis.</t>
  </si>
  <si>
    <t xml:space="preserve">2.5x33 mm BioMatrix Neoflex (DES). </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</si>
  <si>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distal segment was stented directly with 2.5x33 mm BioMatrix Neoflex (DES) at 09atm. There was TIMI III flow into distal LAD and its branches. </t>
    </r>
  </si>
  <si>
    <t xml:space="preserve">M SALLEM S/O M IKRAM </t>
  </si>
  <si>
    <t>22, FEB,2022</t>
  </si>
  <si>
    <t>00123/009/22</t>
  </si>
  <si>
    <t>00124/010/22</t>
  </si>
  <si>
    <t xml:space="preserve">M SALEEM S/O SHAH MUHAMMAD </t>
  </si>
  <si>
    <t>00125/011/22</t>
  </si>
  <si>
    <t xml:space="preserve">TAHIRA W/O M ASGHAR </t>
  </si>
  <si>
    <t>Large wrap around vessel with moderately tight (60-70%) stenosis in mid LAD.</t>
  </si>
  <si>
    <t>3.25x 15mm NEON cordis (NC).</t>
  </si>
  <si>
    <t>2.75x24mm Promus Permier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</si>
  <si>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mid segment was stented directly with 2.75x24mm Promus Permier (DES) at 13atm. There was TIMI III flow into distal LAD and its branches. </t>
    </r>
  </si>
  <si>
    <t>Dominant vessel with tight mid followed by tight distal stenosis having intraluminal haziness.</t>
  </si>
  <si>
    <t xml:space="preserve">2.75x28mm Promus Permier (DES)   3.0x20mm Promus Element plus (DES). </t>
  </si>
  <si>
    <t>Large wrap around vessel with total mid occlusion having intraluminal haziness.</t>
  </si>
  <si>
    <t>3.0x 13mm NEON cordis (NC).</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</si>
  <si>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mid segment was stented directly with 2.75x24mm Promus Permier (DES) at 14atm. The stented segment was post dilated with balloon 3.0x 13mm NEON cordis (NC) at 15atm. There was TIMI III flow into distal LAD and its branches. </t>
    </r>
  </si>
  <si>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wire was placed in distal RCA. The lesion in distal part was stented directly with 2.75x28mm Promus Permier (DES) at 13atm. Then mid lesion of RCA stented with 3.0x20mm Promus Element plus (DES).  at 14atm by overlaping with distal stent.</t>
    </r>
    <r>
      <rPr>
        <b/>
        <sz val="11"/>
        <color theme="1"/>
        <rFont val="Cambria"/>
        <family val="1"/>
      </rPr>
      <t xml:space="preserve">Then stented segment was post dilated with balloon 3.25x 15mm Neon Cordis (NC) at 14atm. There was TIMI III flow into distal RCA and its branches. </t>
    </r>
  </si>
  <si>
    <t>HIDAYAT ULLAH S/O M RAMZAN</t>
  </si>
  <si>
    <t>00126/012/22</t>
  </si>
  <si>
    <t>23, FEB,2022</t>
  </si>
  <si>
    <t>4.5x 8mm Quantum apex(NC).</t>
  </si>
  <si>
    <t xml:space="preserve">4.0x16mm Promus Element plus (DES). </t>
  </si>
  <si>
    <t>SYED NAZIR HUSSAIN S/O AMEER HUSSAIN</t>
  </si>
  <si>
    <t>00127/013/22</t>
  </si>
  <si>
    <t>Large wrap around ectatic vessel with critical mid stenosis and TIMI II flow in distal vessel.</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</si>
  <si>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mid segment was stented directly with 4.0x16mm Promus Element plus (DES) at 16atm. The stented segment was post dilated with balloon 4.5x 8mm Quantum apex(NC) at 18atm. There was TIMI III flow into distal LAD and its branches. </t>
    </r>
  </si>
  <si>
    <t>Non-Dominant vessel with tight proximal stenosis.</t>
  </si>
  <si>
    <t xml:space="preserve">3.0x14 mm BioMatrix Neoflex (DES). </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</si>
  <si>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wire was placed in distal RCA. The lesion in proximal part was stented directly with 3.0x14 mm BioMatrix Neoflex (DES) at 11atm</t>
    </r>
    <r>
      <rPr>
        <b/>
        <sz val="11"/>
        <color theme="1"/>
        <rFont val="Cambria"/>
        <family val="1"/>
      </rPr>
      <t xml:space="preserve">. There was TIMI III flow into distal RCA and its branches. </t>
    </r>
  </si>
  <si>
    <t>SALEEMA BIBI W/O SIDDIQUE</t>
  </si>
  <si>
    <t>24, FEB,2022</t>
  </si>
  <si>
    <t>0128/014/22</t>
  </si>
  <si>
    <t>PCI to LAD.</t>
  </si>
  <si>
    <t>Large wrap around ectatic vessel with tight proximal stenosis.</t>
  </si>
  <si>
    <t>3.75x 15mm Quantum apex(NC).</t>
  </si>
  <si>
    <t xml:space="preserve">3.5x28 mm BioMatrix Neoflex (DES). </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</si>
  <si>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proximal segment was stented directly with 3.5x28 mm BioMatrix Neoflex (DES) at 6atm. The stented segment was post dilated with balloon 3.75x 15mm Quantum apex(NC) at 18atm. There was TIMI III flow into distal LAD and its branches. </t>
    </r>
  </si>
  <si>
    <t>MUHAMMAD ALAM S/O KHALIL AHMED</t>
  </si>
  <si>
    <t>PCI to RCA.</t>
  </si>
  <si>
    <t>0129/015/22</t>
  </si>
  <si>
    <t>Dominant ectatic vessel with tight proximal stenosis.</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</si>
  <si>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wire was placed in distal RCA. The lesion in proximal part was stented directly with 4.0x28mm Promus Element plus (DES) at 14atm</t>
    </r>
    <r>
      <rPr>
        <b/>
        <sz val="11"/>
        <color theme="1"/>
        <rFont val="Cambria"/>
        <family val="1"/>
      </rPr>
      <t xml:space="preserve">. There was TIMI III flow into distal RCA and its branches. </t>
    </r>
  </si>
  <si>
    <t>IRSHAD BEGUM W/O MUHAMMAD BASHIR</t>
  </si>
  <si>
    <t>25, FEB,2022</t>
  </si>
  <si>
    <t>NAZEER AHMED S/O M BASHIR</t>
  </si>
  <si>
    <t>PCI TO RCA.</t>
  </si>
  <si>
    <t>4.0 x 28mm PROMUS Element Plus (DES)</t>
  </si>
  <si>
    <t>RAZIA BIBI W/O RAFIQAT ALI</t>
  </si>
  <si>
    <t>MUHAMMAD RAFIQUE S/O GHULAM MUHAMMAD</t>
  </si>
  <si>
    <t>PCI to LCx and LAD.</t>
  </si>
  <si>
    <t xml:space="preserve">2.75 x 12mm Resolute Integrity (DES)  2.5 x 26mm Resolute Integrity (DES). </t>
  </si>
  <si>
    <t xml:space="preserve">2.25 x 22mm Resolute Integrity (DES)  2.5 x 22mm Resolute Integrity (DES). </t>
  </si>
  <si>
    <t>2.0x 10mm Tadpole (SC).</t>
  </si>
  <si>
    <t>2.75x 10mm Tadpole (NC)</t>
  </si>
  <si>
    <t>KANEEZ AKHTAR W/O NAZEER AHMED</t>
  </si>
  <si>
    <t>0130/016/22</t>
  </si>
  <si>
    <t>0131/017/22</t>
  </si>
  <si>
    <t>0132/018/22</t>
  </si>
  <si>
    <t>0133/019/22</t>
  </si>
  <si>
    <t>0134/020/22</t>
  </si>
  <si>
    <t xml:space="preserve">3.5 x 15mm Resolute Integrity (DES). </t>
  </si>
  <si>
    <t>MUNIR MASIH S/O SOHAN MASIH</t>
  </si>
  <si>
    <t>0135/021/22</t>
  </si>
  <si>
    <t xml:space="preserve">3.0x 18mm Resolute Integrity (DES). </t>
  </si>
  <si>
    <t>Co-Dominant vessel with proximal ectasia followed by critical diffuse disease from proximal to mid part. Distal vessel fills faintly retrogradely through collaterals from left system.</t>
  </si>
  <si>
    <t>Dominant ectatic vessel with tight distal stenosis and large clot burden.</t>
  </si>
  <si>
    <t>Non-Dominant vessel with critical mid stenosis with intraluminal haziness., Large wrap around vessel with tight mid stenosis having intraluminal haziness.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</si>
  <si>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LCx. The lesion in mid segment was stented directly with </t>
    </r>
    <r>
      <rPr>
        <b/>
        <sz val="11"/>
        <color theme="1"/>
        <rFont val="Cambria"/>
        <family val="1"/>
      </rPr>
      <t>2.75 x 12mm Resolute Integrity (DES)</t>
    </r>
    <r>
      <rPr>
        <sz val="11"/>
        <color theme="1"/>
        <rFont val="Cambria"/>
        <family val="1"/>
      </rPr>
      <t xml:space="preserve"> at 10atm. The stented segment was post dilated with balloon 2.75x 10mm Tadpole (NC) at 15atm. There was TIMI III flow into distal LCx and its branches. Then ASAHI Rinato 0.014” wire was placed in distal LAD. The lesion in mid segment was stented directly with 2.5 x 26mm Resolute Integrity (DES) at 11atm. The stented segment was post dilated with balloon 2.75x 10mm Tadpole (NC) at 15atm. There was TIMI III flow into distal LAD and its branches.  </t>
    </r>
  </si>
  <si>
    <t>Large wrap around vessel with total mid occlusion. Fair sized D1 shows tight mid stenosis.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</si>
  <si>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proximal mid segment was predilated with balloon 2.0x 10mm Tadpole (SC) at 12 atm then distal segment stented with2.25 x 22mm Resolute Integrity (DES) at 13atm then proximal segment was stented with 2.5 x 22mm Resolute Integrity (DES) at 14 atm by overlaping with distal stent. There was TIMI III flow into distal LAD and its branches. </t>
    </r>
  </si>
  <si>
    <t>Large wrap around vessel with tight proximal stenosis.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</si>
  <si>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proximal segment was stented directly with 3.5 x 15mm Resolute Integrity (DES) at 11atm. There was TIMI III flow into distal LAD and its branches. </t>
    </r>
  </si>
  <si>
    <t>Dominant vessel with tight proximal stenosis.</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</si>
  <si>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wire was placed in distal RCA. The lesion in proximal part was stented directly with 3.0x 18mm Resolute Integrity (DES) at 13atm</t>
    </r>
    <r>
      <rPr>
        <b/>
        <sz val="11"/>
        <color theme="1"/>
        <rFont val="Cambria"/>
        <family val="1"/>
      </rPr>
      <t xml:space="preserve">. There was TIMI III flow into distal RCA and its branches. </t>
    </r>
  </si>
  <si>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wire was placed in distal RCA. The lesion in distal part was stented directly with 4.0x28mm Promus Element plus (DES) at 12atm</t>
    </r>
    <r>
      <rPr>
        <b/>
        <sz val="11"/>
        <color theme="1"/>
        <rFont val="Cambria"/>
        <family val="1"/>
      </rPr>
      <t xml:space="preserve">. There was slow flow after stenting due to heavy clot burden and shifting of clot,so injection aggrastat started.  There was TIMI III flow into distal RCA and its branches. </t>
    </r>
  </si>
  <si>
    <t>2.0x 10mm Tadpole (SC). 3.25x 10 Neon Cordis (NC).</t>
  </si>
  <si>
    <t>2.5 x 22mm Resolute Integrity (DES). 3.0 x 22mm Resolute Integrity (DES)</t>
  </si>
  <si>
    <r>
      <t xml:space="preserve">The procedure was performed through Right radial artery. Right coronary system was engaged with </t>
    </r>
    <r>
      <rPr>
        <b/>
        <sz val="11"/>
        <color theme="1"/>
        <rFont val="Cambria"/>
        <family val="1"/>
      </rPr>
      <t xml:space="preserve">JR 4.0 6F </t>
    </r>
    <r>
      <rPr>
        <sz val="11"/>
        <color theme="1"/>
        <rFont val="Cambria"/>
        <family val="1"/>
      </rPr>
      <t>guiding catheter. ASAHI Sion Blue 0.014” wire was placed in distal RCA. The lesion in proximal to mid part was predilated with balloon 2.0x 10mm Tadpole (SC) at 24atm. Then mid distal part stented with 2.5 x 22mm Resolute Integrity (DES) at 11atm and proximal part was stented with 3.0 x 22mm Resolute Integrity (DES) by overlaping with distal stent at 14atm. Then stented segment was post dilated with balloon 3.25x 10 Neon Cordis (NC)at 20 atm</t>
    </r>
    <r>
      <rPr>
        <b/>
        <sz val="11"/>
        <color theme="1"/>
        <rFont val="Cambria"/>
        <family val="1"/>
      </rPr>
      <t xml:space="preserve">. There was TIMI III flow into distal RCA and its branches. </t>
    </r>
  </si>
  <si>
    <t>SHAHID MEHMOOD S/O MUHAMMAD AMEER</t>
  </si>
  <si>
    <t>27, FEB,2022</t>
  </si>
  <si>
    <t>0136/022/22</t>
  </si>
  <si>
    <t>Dominant vessel with tight distal stenosis before bifurcation involving ostium of good sized PDA with intraluminal haziness.</t>
  </si>
  <si>
    <t xml:space="preserve">2.5x 14mm Resolute Integrity (DES). </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</si>
  <si>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wire was placed in distal RCA. The lesion in distal part was stented directly with 2.5x 14mm Resolute Integrity (DES) at 10atm</t>
    </r>
    <r>
      <rPr>
        <b/>
        <sz val="11"/>
        <color theme="1"/>
        <rFont val="Cambria"/>
        <family val="1"/>
      </rPr>
      <t xml:space="preserve">. There was TIMI III flow into distal RCA and its branches. </t>
    </r>
  </si>
  <si>
    <t xml:space="preserve">M SHAHBAZ S/O M YOUSAF </t>
  </si>
  <si>
    <t>28, FEB,2022</t>
  </si>
  <si>
    <t>0137/023/22</t>
  </si>
  <si>
    <t>0138/024/22</t>
  </si>
  <si>
    <t xml:space="preserve">BABER SOHAIL S/O ALAF DIN </t>
  </si>
  <si>
    <t xml:space="preserve">2.25x 22mm Resolute Integrity (DES). 2.25x 22mm Resolute Integrity (DES). </t>
  </si>
  <si>
    <t xml:space="preserve">2.75x 28mm Resolute Integrity (DES). </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</si>
  <si>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mid distal segment was stented directly with 2.25 x 22mm Resolute Integrity (DES) at 09 atm. Then lesion in proximal segment was stented directly with 2.25 x 22mm Resolute Integrity (DES) at 11 atm by overlaping with distal stent then post dilated with stent balloon at 15atm. There was TIMI III flow into distal LAD and its branches. </t>
    </r>
  </si>
  <si>
    <t>Large wrap around vessel with tight proximal and diffuse mid-distal disease.</t>
  </si>
  <si>
    <t>Dominant vessel with mild mid disease and total distal occlusion having large clot burden involving the ostium of Good sized PDA. Distal vessel fills retrogradely through collaterals from left system.</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</si>
  <si>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wire was placed in distal RCA. The lesion in distal part was predilated with balloon 2.0x 10mm Tadpole (SC) at 12atm then stented with 2.75x 28mm Resolute Integrity (DES) at 13atm</t>
    </r>
    <r>
      <rPr>
        <b/>
        <sz val="11"/>
        <color theme="1"/>
        <rFont val="Cambria"/>
        <family val="1"/>
      </rPr>
      <t xml:space="preserve">. There was TIMI III flow into distal RCA and its branches. </t>
    </r>
  </si>
  <si>
    <t xml:space="preserve">ABDUL MANAN S/O ABDUL RASHEED </t>
  </si>
  <si>
    <t>01, MAR,2022</t>
  </si>
  <si>
    <t>0139/025/22</t>
  </si>
  <si>
    <t>Large wrap around vessel with critical stenosis at proximal-mid junction.Fair sized D1 shows tight ostio-proximal stenosis.    Non-Dominant vessel with tight ostio-proximal stenosis of OM1.</t>
  </si>
  <si>
    <t>2.75x14 mm BioMatrix Neoflex (DES). 2.25x18 mm BioMatrix Neoflex (DES)</t>
  </si>
  <si>
    <t>Successful PCI to LAD &amp; LCx .</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</si>
  <si>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placed in distal LAD. The lesion in proximal-mid segment was stented directly with2.75x14 mm BioMatrix Neoflex (DES) at 10 atm. There was TIMI III flow into distal LAD and its branches. Then wire was placed in distal OM1. The lesion in ostio-proximal segment was stented directly with 2.25x18 mm BioMatrix Neoflex (DES) at 12 atm. There was TIMI III flow into distal OM1.</t>
    </r>
  </si>
  <si>
    <t>PCI to LAD and LCx (OM1) .</t>
  </si>
  <si>
    <t>SALEEMA BIBI W/O ATTA ULLAH</t>
  </si>
  <si>
    <t>0140/026/22</t>
  </si>
  <si>
    <t>2.75x 15mm Tadpole (NC).</t>
  </si>
  <si>
    <t xml:space="preserve">Dominant vessel with moderately tight mid stenosis and tight distal stenosis. </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</si>
  <si>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wire was placed in distal RCA. The lesion in distal part was directly stented with 2.25x28 mm BioMatrix Neoflex (DES) at 8atm</t>
    </r>
    <r>
      <rPr>
        <b/>
        <sz val="11"/>
        <color theme="1"/>
        <rFont val="Cambria"/>
        <family val="1"/>
      </rPr>
      <t xml:space="preserve">. Then mid segment was stented with 3.0x28 mm Promus Premier (DES) at 16 atm by overlaping with distal stent.The distal stent and overlaping segment were then post dilated with balloon 2.75x 15mm Tadpole (NC) at 16 atm. There was TIMI III flow into distal RCA and its branches. </t>
    </r>
  </si>
  <si>
    <t xml:space="preserve">JAFFAR HUSSAIN S/O M SHAFI </t>
  </si>
  <si>
    <t>02, MAR,2022</t>
  </si>
  <si>
    <t>0141/027/22</t>
  </si>
  <si>
    <t>PCI to LAD .</t>
  </si>
  <si>
    <t>Large wrap around vessel with critical mid disease.Good sized D2 shows moderate mid disease.</t>
  </si>
  <si>
    <t>2.0x 10mm Tadpole (SC).3.0x 13 Neon Cordis (NC).</t>
  </si>
  <si>
    <t xml:space="preserve"> 2.75x38 mm Promus Premier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</si>
  <si>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sion blue 0.014” wire was placed in distal LAD .ASAHI Rinato 0.014” wire was placed in D1 for support as a buddy wire. The lesion in mid segment was pre dilated with balloon 2.0x 10mm Tadpole (SC) at 16atm and then stented with2.75x38 mm Promus premier (DES) at 12 atm.The proximal part of stent was post dilated with balloon 3.0x 13 Neon Cordis (NC) at 13 atm. There was TIMI III flow into distal LAD and its branches.</t>
    </r>
  </si>
  <si>
    <t xml:space="preserve">AMEER BIBI W/O REHAM ALI </t>
  </si>
  <si>
    <t>0142/028/22</t>
  </si>
  <si>
    <t>Large wrap around vessel with tight mid and moderate mid-distal disease having intraluminal clot.</t>
  </si>
  <si>
    <t xml:space="preserve">2.5x16 mm Promus Element (DES) 2.25x24 mm BioMatrix Neoflex (DES). </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</si>
  <si>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placed in distal LAD .The lesion in mid segment was stented directly with 2.5x16 mm Promus Element (DES) at 12 atm.Then mid distal disease was stented 2.25x24 mm BioMatrix Neoflex (DES) at 15atm by overlaping with proximal stent. There was TIMI III flow into distal LAD and its branches.</t>
    </r>
  </si>
  <si>
    <t xml:space="preserve">ABID S/O MIRAJ DIN </t>
  </si>
  <si>
    <t>0143/029/22</t>
  </si>
  <si>
    <t xml:space="preserve">Separate origion of Large wrap around vessel with tight proximal- mid stenosis. </t>
  </si>
  <si>
    <t xml:space="preserve"> 2.75x32mm Promus Premier (DES).</t>
  </si>
  <si>
    <t>3.0x 13 Neon Cordis (NC).</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</si>
  <si>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placed in distal LAD .The lesion in proximal-mid segment was stented directly with 2.75x32mm Promus Premier (DES) at 12 atm. The proximal stented segment was post dilated with balloon 3.0x 13 Neon Cordis (NC) at 14atm. There was TIMI III flow into distal LAD and its branches.</t>
    </r>
  </si>
  <si>
    <t>MUHAMMAD ILYAS S/O BASKAT ALI</t>
  </si>
  <si>
    <t>0144/030/22</t>
  </si>
  <si>
    <t>03, MAR,2022</t>
  </si>
  <si>
    <t>2.0x 10mm Tadpole (SC). 2.75x 15mm Tadpole (NC).</t>
  </si>
  <si>
    <t>2.5x36 mm BioMatrix Neoflex (DES).</t>
  </si>
  <si>
    <t>Large wrap around calcified vessel with total mid occlusion with intraluminal haziness.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</si>
  <si>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placed in distal LAD .The lesion in mid segment was predilated with balloon 2.0x 10mm Tadpole (SC) at 12atm then stented  with 2.5x36 mm BioMatrix Neoflex (DES) at 9 atm. The stented segment was post dilated with balloon 2.75x 15mm Tadpole (NC) at 22atm. There was TIMI III flow into distal LAD and its branches.</t>
    </r>
  </si>
  <si>
    <t xml:space="preserve">ABIDA SHAHEEN W/O M AFZAL </t>
  </si>
  <si>
    <t>0145/031/22</t>
  </si>
  <si>
    <t>Dominant vessel with tight mid and tight distal stenosis having intraluminal haziness.</t>
  </si>
  <si>
    <t xml:space="preserve">2.75x 22mm Resolute Integrity (DES). 3.0x 34mm Resolute Integrity (DES). </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</si>
  <si>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wire was placed in distal RCA. The lesion in distal part was directly stented with 2.75x 22mm Resolute Integrity (DES) at 12atm</t>
    </r>
    <r>
      <rPr>
        <b/>
        <sz val="11"/>
        <color theme="1"/>
        <rFont val="Cambria"/>
        <family val="1"/>
      </rPr>
      <t xml:space="preserve">. Then mid segment was stented with3.0x 34mm Resolute Integrity (DES) at 12 atm by overlaping with distal stent.The stented segment was post dilated with stent balloon at 15 atm. There was TIMI III flow into distal RCA and its branches. </t>
    </r>
  </si>
  <si>
    <t xml:space="preserve">M IMRAN S/O M YOUSAF </t>
  </si>
  <si>
    <t>04, MAR,2022</t>
  </si>
  <si>
    <t xml:space="preserve"> 2.75x 15mm Tadpole (NC).</t>
  </si>
  <si>
    <t>0146/032/22</t>
  </si>
  <si>
    <t>PCI to LCx (Culprit vessel).</t>
  </si>
  <si>
    <t>Non-Dominant vessel with tight distal stenosis. OM2 tight ostio-proximal stenosis.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</si>
  <si>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placed in distal LCx .The lesion in distal segment was stented directly with 2.5x36 mm BioMatrix Neoflex (DES) at 8 atm. The stented segment was post dilated with balloon 2.75x 15mm Tadpole (NC) at 16atm. There was TIMI III flow into distal LCx and its branches.</t>
    </r>
  </si>
  <si>
    <t>SURAYA W/O ABDUL REHMAN</t>
  </si>
  <si>
    <t>07, MAR,2022</t>
  </si>
  <si>
    <t>0147/033/22</t>
  </si>
  <si>
    <t xml:space="preserve">LCx /LAD </t>
  </si>
  <si>
    <t>2.5x 08mm Nc Emerge (NC).</t>
  </si>
  <si>
    <t xml:space="preserve">2.25x 26mm Resolute Integrity (DES). 2.25x 14mm Resolute Integrity (DES). </t>
  </si>
  <si>
    <t>Dominant vessel with moderate mid disease followed by tight distal stenosis. Good sized OM1 shows moderate proximal and tight mid stenosis. Large wrap around Vessel with tight mid and tight distal stenosis,followed by another tight lesion near apex.</t>
  </si>
  <si>
    <t>Successful PCI to LCx/LAD</t>
  </si>
  <si>
    <r>
      <t xml:space="preserve">The procedure was performed through Right femoral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LCx. The lesion in mid segment of OM1 was stented directly with </t>
    </r>
    <r>
      <rPr>
        <b/>
        <sz val="11"/>
        <color theme="1"/>
        <rFont val="Cambria"/>
        <family val="1"/>
      </rPr>
      <t>2.25 x 26mm Resolute Integrity (DES)</t>
    </r>
    <r>
      <rPr>
        <sz val="11"/>
        <color theme="1"/>
        <rFont val="Cambria"/>
        <family val="1"/>
      </rPr>
      <t xml:space="preserve"> at 16atm. The stented segment was post dilated with balloon 2.5x 8mm NC emerge (NC) at 15atm. There was TIMI III flow into distal LCx and its branches. Then ASAHI Rinato 0.014” wire was placed in distal LAD. The lesion in mid segment was stented directly with 2.25 x 14mm Resolute Integrity (DES) at 12atm. The stented segment was post dilated with balloon2.5x 8mm NC emerge (NC) at 14atm. There was TIMI III flow into distal LAD and its branches.  </t>
    </r>
  </si>
  <si>
    <t>MEMOONA W/O ABDUL MANAN</t>
  </si>
  <si>
    <t>08, MAR,2022</t>
  </si>
  <si>
    <t>0148/034/22</t>
  </si>
  <si>
    <t>PCI to LCx and RCA.</t>
  </si>
  <si>
    <t>Non-Dominant vessel with mild proximal and tight mid stenosis.Good sized OM1 shows tight mid stenosis. Dominant vessel with moderate proximal stenosis and tight mid stenosis.</t>
  </si>
  <si>
    <t>LCx /RCA</t>
  </si>
  <si>
    <t xml:space="preserve">X.B 3.0 6F, JR 4.0 6F </t>
  </si>
  <si>
    <t>2.25x16 mm Promus Element (DES) . 2.75x 30mm Resolute Integrity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</si>
  <si>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LCx .The lesion in mid segment was stented directly with 2.25x16 mm Promus Element (DES) at 13atm.There was TIMI III flow into distal LCx and its branches. Right coronary system was engaged with JR 4.0 6F guiding catheter. ASAHI Rinato 0.014” wire was placed in distal RCA. The lesion in mid part was directly stented with 2.75x 30mm Resolute Integrity (DES) at 11atm.The stented segment was post dilated with balloon 3.0x 13 Neon Cordis (NC) at 14 atm. There was TIMI III flow into distal RCA and its branches. </t>
    </r>
  </si>
  <si>
    <t>Successful PCI to LCx and RCA.</t>
  </si>
  <si>
    <t xml:space="preserve">JAVED IQBAL S/O M BOOTA </t>
  </si>
  <si>
    <t>0149/035/22</t>
  </si>
  <si>
    <t>Large wrap around Vessel with total proximal occlusion. Distal vessel fills retrogradely through collaterals from right system. Good sized D1 shows moderately tight ostial stenosis with intraluminal haziness.</t>
  </si>
  <si>
    <t>Attempted PCI to LAD .</t>
  </si>
  <si>
    <t>1.20x 08 Neon Cordis (SC).</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</si>
  <si>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tried to placed in distal LAD but it could not cross the lesion even with ballon support. Then femoral access taken. Right system was engaged with diagnostic cathetor JR 4.0 6F and injection was given and retrograde flow checked. Then wire was again tried to cross the lesion with balloon support but it was not successful. Then procedure abandoned and there was no complication during and after the procedure.</t>
    </r>
  </si>
  <si>
    <t xml:space="preserve">M SAJID S/O M RAMZAN </t>
  </si>
  <si>
    <t>09, MAR,2022</t>
  </si>
  <si>
    <t>3.0 x 15mm Resolute Integrity (DES).  2.25x32mm Promus Premier (DES).</t>
  </si>
  <si>
    <t>Large wrap around Vessel with tight proximal stenosis having intraluminal haziness followed by two tight sequential lesions in mid distal part.Good sized D2 shows tight proximal stenosis and tight distal stenosis.</t>
  </si>
  <si>
    <t>3.0 X 10mm Tedpole (NC).</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</si>
  <si>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placed in distal LAD .The lesion in mid-distal segment was stented  with  2.25x32mm Promus Premier (DES) at 13 atm. The lesion in proximal segment was stented directly with 3.0 x 15mm Resolute Integrity (DES) 12atm.Then distal stented segment was post dilated with balloon 3.0 X 10mm Tedpole (NC)at 16atm. There was TIMI III flow into distal LAD and its branches.</t>
    </r>
  </si>
  <si>
    <t>0150/036/22</t>
  </si>
  <si>
    <t>KHALID MASIH S/O MANZOOR MASIH</t>
  </si>
  <si>
    <t>10, MAR,2022</t>
  </si>
  <si>
    <t>2.75x18 mm BioMatrix Neoflex (DES).</t>
  </si>
  <si>
    <t>RAZIA W/O MANZOOR HUSSAIN</t>
  </si>
  <si>
    <t xml:space="preserve"> 2.75x38mm Promus Premier (DES). 2.75 x 30mm Resolute Integrity (DES)</t>
  </si>
  <si>
    <t>0151/037/22</t>
  </si>
  <si>
    <t>0152/038/22</t>
  </si>
  <si>
    <t>Large wrap around Vessel with tight proximal stenosis having intraluminal haziness.</t>
  </si>
  <si>
    <t>ASAHI Rinato 0.014”  ASAHI Rinato 0.014”</t>
  </si>
  <si>
    <t>2.0 X 10mm Tadpole (SC). 3.0 X 10mm Tadpole (NC).</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</si>
  <si>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Suddenly clot shifted to distal LCx causing total distal occlusion and LAD with TIMI II flow. Intracoronary Aggrastat was given and loading started then  ASAHI Rinato 0.014” wire was placed in distal LCx .Another wire  ASAHI Rinato 0.014”  was placed in distal LAD. The distal occlusion in LCx was predilated with balloon 2.0 X 10mm Tedpole (SC) at 8 atm. then some flow restored in distal LCx. Then lesion in proximal segment was stented  with  2.75x18 mm BioMatrix Neoflex (DES)at 9 atm.Then stented segment was post dilated with balloon 3.0 X 10mm Tedpole (NC)at 16atm. There was TIMI III flow into distal LAD and its branches. There was also TIMI II flow in distal LCx. </t>
    </r>
  </si>
  <si>
    <t>PILOT 50 0.014” ,</t>
  </si>
  <si>
    <t>1.0x 08 Neon Cordis (CTO). 2.0 X 10mm Tedpole (SC).</t>
  </si>
  <si>
    <r>
      <t>Dominant vessel with tight ostial sytenosis followed by  total proximal occlusion,di</t>
    </r>
    <r>
      <rPr>
        <b/>
        <sz val="12"/>
        <color theme="1"/>
        <rFont val="Cambria"/>
        <family val="1"/>
      </rPr>
      <t>stal vessel fills retrogradely through collaterals from left system.</t>
    </r>
  </si>
  <si>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PILOT 50 0.014” , wire was placed in distal RCA with balloon support. The lesion in proximal part was predilated with balloon 1.0x 08 Neon Cordis (CTO) at 16atm.Then predilated with another balloon  2.0 X 10mm Tedpole (SC) at 14atm. The proximal-mid segment was stented with 2.75x38mm Promus Premier (DES) at 13atm. Then another stent was placed by overlaping with distal stent covering the ostium with 2.75 x 30mm Resolute Integrity (DES) at 12atm then post dilated with stent balloon at 15atm.</t>
    </r>
    <r>
      <rPr>
        <b/>
        <sz val="11"/>
        <color theme="1"/>
        <rFont val="Cambria"/>
        <family val="1"/>
      </rPr>
      <t xml:space="preserve"> There was dissection noted in distal RCA after both stents. There was no myocardial blushing/perforation as well as no pericardial effusion on post procedural echocardiography. </t>
    </r>
  </si>
  <si>
    <t>MARYAM ILYAS W/O ILYAS MASIH</t>
  </si>
  <si>
    <t>14, MAR,2022</t>
  </si>
  <si>
    <t>0153/039/22</t>
  </si>
  <si>
    <t>Large wrap around vessel with tight proximal stenosis followed by subtotal mid occlusion. Distal vessel fills retrogradely through collaterals from right system.</t>
  </si>
  <si>
    <t>2.0 X 10mm Tadpole (SC). 2.75 X 10mm Tadpole (NC).</t>
  </si>
  <si>
    <t xml:space="preserve"> 2.25x32mm Promus element plus (DES). 2.5 x 18mm Resolute Integrity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</si>
  <si>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Sion blue  0.014” wire was placed in distal LAD.The lesion in proximal mid segment was predilated with balloon 2.0 X 10mm Tedpole (SC) at 12 atm.Then mid sement was stented with  2.25x32mm Promus element plus (DES) at 11atm. Then proximal part was stented with 2.5 x 18mm Resolute Integrity (DES) at 12 atm by overlaping with distal stent. Then proximal stented segment was post dilated with 2.75 X 10mm Tadpole (NC) at 14atm. There was TIMI III flow into distal LAD and its branches. </t>
    </r>
  </si>
  <si>
    <t>FARYAD MASIH S/O NAZER MASIH</t>
  </si>
  <si>
    <t xml:space="preserve">Dominant vessel with total proximal occlusion having large clot burden. </t>
  </si>
  <si>
    <t>2.0 X 10mm Tadpole (SC). 4.0 X 12mm simpass (NC).</t>
  </si>
  <si>
    <t>3.5 x 38mm Resolute Integrity (DES).</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</si>
  <si>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 wire was placed in distal RCA . The lesion in proximal part was predilated with balloon 2.0x 10 (SC) tadpole at 12atm.TTedpole (SC) at 14atm. Then proximal segment was stented with 3.5 x 38mm Resolute Integrity (DES) at 12atm. Then post dilated with balloon 4.0 X 12mm simpass (NC) at 15atm.</t>
    </r>
    <r>
      <rPr>
        <b/>
        <sz val="11"/>
        <color theme="1"/>
        <rFont val="Cambria"/>
        <family val="1"/>
      </rPr>
      <t xml:space="preserve"> There was TIMI III flow in distal RCA.</t>
    </r>
  </si>
  <si>
    <t xml:space="preserve">FAIZ UL HASAN S/O SABIR ALI </t>
  </si>
  <si>
    <t>Large wrap around vessel with tight proximal stenosis followed by tight mid disease with intraluminal haziness. There is mild distal bridging.</t>
  </si>
  <si>
    <t>PCI to LAD(Culprit vessel).</t>
  </si>
  <si>
    <t>3.0 x 34mm Resolute Integrity (DES).</t>
  </si>
  <si>
    <t xml:space="preserve">ASAHI Rinato 0.014”  </t>
  </si>
  <si>
    <t>16, MAR,2022</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</si>
  <si>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LAD.The lesion in proximal mid segment was stented with  3.0 x 34mm Resolute Integrity (DES) at 11atm. There was TIMI III flow into distal LAD and its branches. </t>
    </r>
  </si>
  <si>
    <t xml:space="preserve">TARIQ MEHMOOD S/O M RAFIQUE </t>
  </si>
  <si>
    <t>17, MAR,2022</t>
  </si>
  <si>
    <t>0156/042/22</t>
  </si>
  <si>
    <t>0155/041/22</t>
  </si>
  <si>
    <t>0154/040/22</t>
  </si>
  <si>
    <t>2.0 X 10mm Tadpole (SC). 3.0 X 10mm Tadpole (NC)</t>
  </si>
  <si>
    <t>2.75 x 26mm Resolute Integrity (DES).</t>
  </si>
  <si>
    <t xml:space="preserve">M ARSHAD S/O M HANIF </t>
  </si>
  <si>
    <t>0157/043/22</t>
  </si>
  <si>
    <t>2.75 X 10mm Tadpole (NC)</t>
  </si>
  <si>
    <t>2.5 x 26mm Resolute Integrity (DES).</t>
  </si>
  <si>
    <r>
      <t xml:space="preserve">The procedure was performed through Right femoral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LAD.The lesion in mid segment was predilated with balloon 2.0 X 10mm Tadpole (SC) at 14atm then stented with  2.75 x 26mm Resolute Integrity (DES) at 10atm. Then stented segment was post dilated with balloon 3.0 X 10mm Tadpole (NC) at 17atm. There was TIMI III flow into distal LAD and its branches. </t>
    </r>
  </si>
  <si>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LAD.The lesion in proximal segment was stented with  2.5 x 26mm Resolute Integrity (DES) at 11atm. Then stented segment was post dilated with balloon 2.75 X 10mm Tadpole (NC) at 15atm. There was TIMI III flow into distal LAD and its branches. </t>
    </r>
  </si>
  <si>
    <t>FIDA HUSSAIN S/O SYED ASHFAQ HUSSAIN</t>
  </si>
  <si>
    <t>0158/044/22</t>
  </si>
  <si>
    <t>PCI to RCA .</t>
  </si>
  <si>
    <t>Dominant vessel with tight ostio-proximal stenosis followed by moderate mid disease.</t>
  </si>
  <si>
    <t>Large wrap around Calcified vessel with tight proximal stenosis.</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</si>
  <si>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 wire was placed in distal RCA . The lesion in ostio-proximal part was stented with 2.75 x 26mm Resolute Integrity (DES) at 10atm. Then post dilated with stent balloon at 12atm.</t>
    </r>
    <r>
      <rPr>
        <b/>
        <sz val="11"/>
        <color theme="1"/>
        <rFont val="Cambria"/>
        <family val="1"/>
      </rPr>
      <t xml:space="preserve"> There was TIMI III flow in distal RCA.</t>
    </r>
  </si>
  <si>
    <t xml:space="preserve">MEHMOOD AHMED S/O SULTAN AHMED </t>
  </si>
  <si>
    <t>0159/045/22</t>
  </si>
  <si>
    <t>Large wrap around Calcified vessel with critical ostio-proximal disease with intraluminal haziness.</t>
  </si>
  <si>
    <t>2.0 X 10mm Tadpole (SC). 2.5X 15mm Simpass (NC)</t>
  </si>
  <si>
    <t>2.5 x 30mm Resolute Integrity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</si>
  <si>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LAD.The lesion in ostio-proximal segment was predilated with balloon 2.0 X 10mm Tadpole (SC) at 12atm.Then stented with  2.5 x 30mm Resolute Integrity (DES) at 09 atm. The stented segment was post dilated with balloon 2.5 X 15mm Simpass(NC) at 17atm. There was TIMI III flow into distal LAD and its branches. </t>
    </r>
  </si>
  <si>
    <t>MUHAMMAD SADIQ S/O NOOR MUHAMMAD</t>
  </si>
  <si>
    <t>25, MAR,2022</t>
  </si>
  <si>
    <t>0160/046/22</t>
  </si>
  <si>
    <t>Large wrap around vessel having patent stent in proximal segement followed by moderate mid disease and tight distal stenosis having intraluminal haziness.</t>
  </si>
  <si>
    <t>2.5X 12mm Simpass (NC)</t>
  </si>
  <si>
    <t>2.25 x 14mm Resolute Integrity (DES).</t>
  </si>
  <si>
    <r>
      <t xml:space="preserve">The procedure was performed through Right femoral artery.Left coronary system was engaged with XB </t>
    </r>
    <r>
      <rPr>
        <b/>
        <sz val="11"/>
        <color theme="1"/>
        <rFont val="Cambria"/>
        <family val="1"/>
      </rPr>
      <t xml:space="preserve">3.0 6F </t>
    </r>
    <r>
      <rPr>
        <sz val="11"/>
        <color theme="1"/>
        <rFont val="Cambria"/>
        <family val="1"/>
      </rPr>
      <t xml:space="preserve">guiding catheter.ASAHI Rinato 0.014” wire was placed in distal LAD.The lesion in distal segment was stented directly with  2.25 x 14mm Resolute Integrity (DES) at 14 atm. The stented segment was post dilated with balloon 2.5 X 12mm Simpass(NC) at 14atm. There was TIMI III flow into distal LAD and its branches. </t>
    </r>
  </si>
  <si>
    <t xml:space="preserve">ABDUL RASHEED S/O HASHMAT ALI </t>
  </si>
  <si>
    <t>26, MAR,2022</t>
  </si>
  <si>
    <t>0161/047/22</t>
  </si>
  <si>
    <t>Large wrap around vessel with Tight proximal stenosis having intraluminal haziness.</t>
  </si>
  <si>
    <t xml:space="preserve"> 2.75x20mm Promus element plus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</si>
  <si>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proximal segment was directly stented with  2.75x20mm Promus element plus (DES) at 13 atm.There was TIMI III flow into distal LAD and its branches. </t>
    </r>
  </si>
  <si>
    <t>ANAYAT SHAH S/O MEHAR SHAH</t>
  </si>
  <si>
    <t>0162/048/22</t>
  </si>
  <si>
    <t>LCx /D1</t>
  </si>
  <si>
    <t>3.0x 13mm Neon Cordis (NC).</t>
  </si>
  <si>
    <t xml:space="preserve"> 2.5x32mm Promus Premier (DES). 2.25 x 12mm Resolute Integrity (DES)</t>
  </si>
  <si>
    <t>Non-Dominant vessel withsevere diffuse mid-distal disease. Large wrap around vessel with mild generalized irregularities. Tight proximal stenosis of good sized D1.</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</si>
  <si>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LCx. The lesion in mid-distal segment was stented directly with </t>
    </r>
    <r>
      <rPr>
        <b/>
        <sz val="11"/>
        <color theme="1"/>
        <rFont val="Cambria"/>
        <family val="1"/>
      </rPr>
      <t xml:space="preserve"> 2.5x32mm Promus Premier (DES) </t>
    </r>
    <r>
      <rPr>
        <sz val="11"/>
        <color theme="1"/>
        <rFont val="Cambria"/>
        <family val="1"/>
      </rPr>
      <t>at 14atm. The stented segment was post dilated with balloon 3.0x 13mm Neon Cordis (NC) at proximal part at 14atm. There was TIMI III flow into distal LCx and its branches. Then ASAHI Rinato 0.014” wire was placed in distal D1. The lesion in proximal segment was stented directly with 2.25 x 12mm Resolute Integrity (DES) at 14atm. There was TIMI III flow into distal D1.</t>
    </r>
  </si>
  <si>
    <t>Successful PCI to LCx/D1</t>
  </si>
  <si>
    <t xml:space="preserve">M IMRAN S/O RIAZ AHMED </t>
  </si>
  <si>
    <t>27, MAR,2022</t>
  </si>
  <si>
    <t>0163/049/22</t>
  </si>
  <si>
    <t>3.0 x 15mm Resolute Integrity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</si>
  <si>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proximal segment was directly stented with 3.0 x 15mm Resolute Integrity (DES)at 12 atm.There was TIMI III flow into distal LAD and its branches. </t>
    </r>
  </si>
  <si>
    <t xml:space="preserve">MUNIR AHMED S/O MURAD ALI </t>
  </si>
  <si>
    <t>0164/050/22</t>
  </si>
  <si>
    <t>Large wrap around vessel with Tight mid stenosis having intraluminal haziness. Fair sized D1 shows tight proximal stenosis.</t>
  </si>
  <si>
    <t>LAD/LCx</t>
  </si>
  <si>
    <t xml:space="preserve"> 2.75x24mm Promus Premier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</si>
  <si>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placed in distal LAD. The lesion in mid segment was directly stented with  2.75x24mm Promus Premier (DES) at 14 atm.There was TIMI III flow into distal LAD and its branches.Then ASAHI Rinato 0.014” wire was tried to placed in distal LCx but it could not cross the lesion even with balloon support after multiple attempts, then procedure was abandoned.There was no dissection/complication during and after the procedure.</t>
    </r>
  </si>
  <si>
    <t>Successful PCI to LAD . PCI to LCx for refractory symptoms.</t>
  </si>
  <si>
    <t xml:space="preserve">HAMEEDAN W/O M ARIF </t>
  </si>
  <si>
    <t>28, MAR,2022</t>
  </si>
  <si>
    <t>0165/051/22</t>
  </si>
  <si>
    <t xml:space="preserve">PCI to LAD and RCA </t>
  </si>
  <si>
    <t>LAD /RCA</t>
  </si>
  <si>
    <t>Large wrap around vessel with two sequential tight lesions in mid segment. Dominant vessel with tight proximal stenosis.</t>
  </si>
  <si>
    <t xml:space="preserve">X.B 3.0 6F  JR 4.0 6F </t>
  </si>
  <si>
    <t>2.25 x 14mm Resolute Integrity (DES). 2.75x24mm Promus Premier (DES) 2.75 x 8mm Resolute Integrity (DES).</t>
  </si>
  <si>
    <t>3.0x 8mm Neon Cordis (NC).</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</si>
  <si>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mid segment was stented directly with 2.25 x 14mm Resolute Integrity (DES) at 10atm.The proximal lesion was predilated with stent balloon and then stented with 2.75x24mm Promus Premier (DES) at 12atm by overlaping with distal stent. There was TIMI III flow into distal LAD and its branches. Right coronary system was engaged with JR 4.0 6F guiding catheter. ASAHI Rinato 0.014” wire was placed in distal RCA. The lesion in proximal part was directly stented with 2.75 x 8mm Resolute Integrity (DES) at 11atm.The stented segment was post dilated with balloon 3.0x 8 Neon Cordis (NC) at 16 atm. There was TIMI III flow into distal RCA and its branches. </t>
    </r>
  </si>
  <si>
    <t>Successful PCI to LAD &amp; RCA .</t>
  </si>
  <si>
    <t xml:space="preserve">M AKRAM S/O ABDUL GHAFOOR </t>
  </si>
  <si>
    <t>0166/052/22</t>
  </si>
  <si>
    <t>PCI to LAD and LCx.</t>
  </si>
  <si>
    <t>Large wrap around vessel with moderate ostial stenosis followed by tight mid stenosis having intraluminal haziness. Co-Dominant vessel with tight mid stenosis having intraluminal haziness.</t>
  </si>
  <si>
    <t xml:space="preserve"> 2.75 x 12mm Resolute Integrity (DES)   2.75x20mm Promus Premier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</si>
  <si>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placed in distal LAD. The lesion in mid segment was directly stented with 2.75 x 12mm Resolute Integrity (DES) at 13 atm.There was TIMI III flow into distal LAD and its branches.Then ASAHI Rinato 0.014” wire was placed in distal LCx and stented directly with 2.75x20mm Promus Premier (DES) at 12 atm.The stented segment was post dilated with stent balloon at 13 atm. There was TIMI III flow in distal LCx.</t>
    </r>
  </si>
  <si>
    <t xml:space="preserve">ZAHIDA W/O ILYAS </t>
  </si>
  <si>
    <t>29, MAR,2022</t>
  </si>
  <si>
    <t>0167/053/22</t>
  </si>
  <si>
    <t>PCI to RCA (culprit vessel ).</t>
  </si>
  <si>
    <t>Dominan vessel with tight mid stenosis having large clot burden and sluggish flow in distal vessel.</t>
  </si>
  <si>
    <t>3.5 x 22mm Resolute Integrity (DES)</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</si>
  <si>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 wire was placed in distal RCA . The lesion in mid part was stented directly with 3.5 x 22mm Resolute Integrity (DES) at 13atm. T</t>
    </r>
    <r>
      <rPr>
        <b/>
        <sz val="11"/>
        <color theme="1"/>
        <rFont val="Cambria"/>
        <family val="1"/>
      </rPr>
      <t>here was TIMI III flow in distal RCA.</t>
    </r>
  </si>
  <si>
    <t xml:space="preserve">FIAZ MOHSIN S/O GHULAM ALI </t>
  </si>
  <si>
    <t>0168/054/22</t>
  </si>
  <si>
    <t>Large wrap around vessel with tight stenosis at proximal-mid junction. Non-Dominant  vessel with tight mid stenosis.</t>
  </si>
  <si>
    <t>2.5 x 22mm Resolute Integrity (DES) 2.5x20mm Promus Premier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</si>
  <si>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Sion blue 0.014” wire was placed in distal LAD. The lesion in proximal-mid segment was directly stented with 2.5 x 22mm Resolute Integrity (DES) at 12 atm.There was TIMI III flow into distal LAD and its branches.Then ASAHI Sion blue 0.014” wire was placed in distal LCx and stented directly with 2.5x20mm Promus Premier (DES) at 14 atm.There was TIMI III flow in distal LCx and its branches.</t>
    </r>
  </si>
  <si>
    <t xml:space="preserve">ZULFIQAR ALI S/O MIAN KHAN </t>
  </si>
  <si>
    <t>30, MAR,2022</t>
  </si>
  <si>
    <t>0169/055/22</t>
  </si>
  <si>
    <t>Large wrap around vessel with tight proximal stenosis having intraluminal haziness followed by tight mid-distal stenosis.</t>
  </si>
  <si>
    <t xml:space="preserve">2.5x14 mm BioMatrix Neoflex (DES)   3.5 x 15mm Resolute Integrity (DES) </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</si>
  <si>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distal segment stented directly with 2.5x14 mm BioMatrix Neoflex (DES) at 8atm.The lesion in proximal segment was directly stented with 3.5 x 15mm Resolute Integrity (DES)at 10 atm.There was TIMI III flow into distal LAD and its branches. </t>
    </r>
  </si>
  <si>
    <t xml:space="preserve">M ABBAS S/O RAHIM BAKHSH </t>
  </si>
  <si>
    <t>0170/056/22</t>
  </si>
  <si>
    <t>Large wrap around vessel with moderate ostial stenosis followed by severe diffuse mid-distal disease having intraluminal haziness.</t>
  </si>
  <si>
    <t xml:space="preserve">2.25 x 12mm Resolute Integrity (DES) 2.25x28 mm BioMatrix Neoflex (DES)   </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</si>
  <si>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proximal segment was directly stented with 2.25 x 12mm Resolute Integrity (DES)at 12 atm.The lesion in distal segment stented directly with 2.25x28 mm BioMatrix Neoflex (DES) by overlaping with proximal stent at 12atm.The stented segment was post dilated with stent balloon at 16atm. There was TIMI III flow into distal LAD and its branches. </t>
    </r>
  </si>
  <si>
    <t xml:space="preserve">KHADIM HUSSAIN NAVEED S/O ALI MUHAMMAD </t>
  </si>
  <si>
    <t>0171/057/22</t>
  </si>
  <si>
    <t>PCI to LCx .</t>
  </si>
  <si>
    <t>Dominant vessel with tight distal stenosis and tight ostio-proximal disease of good sized OM2.</t>
  </si>
  <si>
    <t>2.5 x 26mm Resolute Integrity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</si>
  <si>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LCx. The lesion in ostio-proximal segment was stented directly with </t>
    </r>
    <r>
      <rPr>
        <b/>
        <sz val="11"/>
        <color theme="1"/>
        <rFont val="Cambria"/>
        <family val="1"/>
      </rPr>
      <t xml:space="preserve"> 2.5 x 26mm Resolute Integrity (DES) </t>
    </r>
    <r>
      <rPr>
        <sz val="11"/>
        <color theme="1"/>
        <rFont val="Cambria"/>
        <family val="1"/>
      </rPr>
      <t xml:space="preserve">at 9 atm. The stented segment was post dilated with balloon 2.75 X 10mm Tadpole (NC) at proximal part at 15atm. There was TIMI III flow into distal LCx and its branches. </t>
    </r>
  </si>
  <si>
    <t xml:space="preserve">LIAQAT ALI S/O M SHARIF </t>
  </si>
  <si>
    <t>31, MAR,2022</t>
  </si>
  <si>
    <t>0172/058/22</t>
  </si>
  <si>
    <t>0173/059/22</t>
  </si>
  <si>
    <t>2.75 x 12mm Resolute Integrity (DES)</t>
  </si>
  <si>
    <t xml:space="preserve">AKBAR ALI S/O M KHAN </t>
  </si>
  <si>
    <t xml:space="preserve"> 3.0 x 38mm Resolute Integrity (DES)  2.75x28mm Promus Premier (DES)  3.0 x 15mm Resolute Integrity (DES)</t>
  </si>
  <si>
    <t>Large wrap around vessel with critical proximal stenosis having sluggish flow in distal LAD and Good sized D1.</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</si>
  <si>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proximal segment was directly stented with 2.75 x 12mm Resolute Integrity (DES)at 12 atm. The stented segment was post dilated with balloon 3.0x 8mm Neon Cordis (NC) at 20 atm. There was TIMI III flow into distal LAD and its branches. </t>
    </r>
  </si>
  <si>
    <t>1.2 X 8mm Neon Cordis (CTO) 3.5 X 10mm Tadpole (NC).</t>
  </si>
  <si>
    <t>Dominant vessel with total proximal occlusion having intraluminal haziness,distal vessel fills retrogradely through collaterals from left system.</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</si>
  <si>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Sion Blue 0.014” , wire was placed in distal RCA with balloon support . The lesion in proximal-mid part was predilated with balloon 1.2 X 8mm Neon Cordis (CTO) at 16 atm. The proximal-mid lesion was stented with 3.0 x 38mm Resolute Integrity (DES) at 13atm.The stented segment was post dilated with balloon 3.5 X 10mm Tadpole (NC) at 14 atm, There was edge dissection at distal part of stent, then another stent 2.75x28mm Promus Premier (DES) was placed to cover the edge dissection but it missed the dissection, then 3rd stent  3.0 x 15mm Resolute Integrity (DES) was placed by overlapping proximal and distal stents at 12 atm, the stented segment was post dilated with balloon 3.5 X 10mm Tadpole (NC) at 16atm.T</t>
    </r>
    <r>
      <rPr>
        <b/>
        <sz val="11"/>
        <color theme="1"/>
        <rFont val="Cambria"/>
        <family val="1"/>
      </rPr>
      <t>here was TIMI III flow in distal RCA and its branches.</t>
    </r>
  </si>
  <si>
    <t xml:space="preserve">M AKBAR S/O KHUSHI MUHAMMAD  </t>
  </si>
  <si>
    <t>01,APR,20222</t>
  </si>
  <si>
    <t>0174/060/22</t>
  </si>
  <si>
    <t xml:space="preserve"> 2.5x38mm Promus Premier (DES)  </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</si>
  <si>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proximal-mid segment was directly stented with  2.5x38mm Promus Premier (DES) at 13 atm. The stented segment was post dilated with balloon 2.75 X 10mm Tadpole (NC) at 18 atm. There was TIMI III flow into distal LAD and its branches. </t>
    </r>
  </si>
  <si>
    <t>Large wrap around Calcified vessel with severe diffuse proximal-mid disease.</t>
  </si>
  <si>
    <t xml:space="preserve">4.0x20mm Promus Element plus (DES). </t>
  </si>
  <si>
    <t xml:space="preserve">SAJIDA W/O KHALID MEHMOOD </t>
  </si>
  <si>
    <t xml:space="preserve"> 2.5 x 26mm Resolute Integrity (DES)  2.25x20mm Promus Premier (DES)  2.25x20mm Promus Premier (DES)</t>
  </si>
  <si>
    <t>0175/061/22</t>
  </si>
  <si>
    <t>PCI to RCA/ LAD.</t>
  </si>
  <si>
    <t>RCA/LAD</t>
  </si>
  <si>
    <t>Successful PCI to RCA/LAD.</t>
  </si>
  <si>
    <r>
      <t>The procedure was performed through Right radial artery. Right coronary system was engaged with JR 4.0</t>
    </r>
    <r>
      <rPr>
        <b/>
        <sz val="11"/>
        <color theme="1"/>
        <rFont val="Cambria"/>
        <family val="1"/>
      </rPr>
      <t xml:space="preserve"> 6F </t>
    </r>
    <r>
      <rPr>
        <sz val="11"/>
        <color theme="1"/>
        <rFont val="Cambria"/>
        <family val="1"/>
      </rPr>
      <t xml:space="preserve">guiding catheter. ASAHI Rinato 0.014” , wire was placed in distal RCA. The lesion in proximal part was stented directly with 2.25x20mm Promus Premier (DES) at 12atm.There was TIMI III flow in distal RCA and its branches. Left coronary system was engaged with XB 3.0 6F guiding catheter. ASAHI Rinato 0.014” wire was placed in distal LAD. The lesion in mid segment was directly stented with  2.25x20mm Promus Premier (DES) at 11atm,Then proximal lesion was stented directly with 2.5 x 26mm Resolute Integrity (DES) at 11atm by overlaping with distal stent.The stented segment was post dilated with stent balloon at 14 atm. There was TIMI III flow into distal LAD and its branches. </t>
    </r>
  </si>
  <si>
    <t>Co-Dominant vessel with tight proximal stenosis. Large wrap around vessel with moderate ostio-proximal disease followed by tight mid stenosis having intraluminal haziness.Fair sized D1 shows moderate ostio-proximal disease.</t>
  </si>
  <si>
    <t xml:space="preserve">M SHEHZAD S/O M SIDDIQUI </t>
  </si>
  <si>
    <t>02,APR,20222</t>
  </si>
  <si>
    <t xml:space="preserve"> 2.75x28mm Promus Premier (DES)  </t>
  </si>
  <si>
    <t>Large wrap around vessel with subtotal mid occlusion having intraluminal clot.</t>
  </si>
  <si>
    <t>0176/062/22</t>
  </si>
  <si>
    <t>3.0X 9mm Simpass (NC)</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</si>
  <si>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Sion blue 0.014” wire was placed in distal LAD. The lesion in mid segment was directly stented with  2.75x28mm Promus Premier (DES) at 13 atm. The stented segment was post dilated with balloon 3.0X 9mm Simpass (NC) at 16 atm. There was TIMI III flow into distal LAD and its branches. </t>
    </r>
  </si>
  <si>
    <t xml:space="preserve">M ARSHAD S/O BASHIR AHMED KHAN </t>
  </si>
  <si>
    <t>04,APR,20222</t>
  </si>
  <si>
    <t>0177/063/22</t>
  </si>
  <si>
    <t>2.0 X 10mm Tadpole (SC).</t>
  </si>
  <si>
    <t xml:space="preserve"> 3.0 x 30mm Resolute Integrity (DES)</t>
  </si>
  <si>
    <t>Dominant vessel with total mid occlusion having intraluminal clot ,distal vessel fills retrogradely through collaterals from left system.</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</si>
  <si>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Sion Blue 0.014” , wire was placed in distal RCA.The lesion in mid part was predilated with balloon 2.0 X 10mm Tadpole (SC) at 12 atm. Then mid lesion was stented with 3.0 x 30mm Resolute Integrity (DES) at 14atm.T</t>
    </r>
    <r>
      <rPr>
        <b/>
        <sz val="11"/>
        <color theme="1"/>
        <rFont val="Cambria"/>
        <family val="1"/>
      </rPr>
      <t>here was TIMI III flow in distal RCA and its branches.</t>
    </r>
  </si>
  <si>
    <t>0178/064/22</t>
  </si>
  <si>
    <t xml:space="preserve">M KHALID S/O M TUFAIL  </t>
  </si>
  <si>
    <t xml:space="preserve"> 2.5x38mm Promus Premier (DES), 2.75x24mm Promus Premier (DES).</t>
  </si>
  <si>
    <t>Dominant vessel with tight proximal stenosis and severe diffuse mid distal disease.Fair sized PDA shows tight ostio-proximal disease.</t>
  </si>
  <si>
    <t>1.20 X 8mm Neon (CTO) 2.0 X 10mm Tadpole (SC). 2.5 X 12mm Simpass (NC).</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</si>
  <si>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Sion Blue 0.014” , wire was placed in distal RCA.The lesion in proximal-mid and distal part as predilated with balloon 1.2 X 8mm Neon Cordis (CTO) at 20 atm. Then again predilated with balloon 2.0 X 10mm Tadpole (SC) at 18atm.Then stent was tried to cross the lesion but it was not successful.Then balloon 2.5 X 12mm Simpass (NC) used to predilate the lesion at 16atm. Then mid-distal lesion was stented with 2.5x38mm Promus Premier (DES) at 12atm. Then proximal lesion was stented with 2.75x24mm Promus Premier (DES) at 13atm by overlaping with distal stent.Then stented segment was post dilated with balloon 2.5 X 12mm Simpass (NC) at 16atm.T</t>
    </r>
    <r>
      <rPr>
        <b/>
        <sz val="11"/>
        <color theme="1"/>
        <rFont val="Cambria"/>
        <family val="1"/>
      </rPr>
      <t>here was TIMI III flow in distal RCA and its branches.</t>
    </r>
  </si>
  <si>
    <t xml:space="preserve">M AHMED S/O NIAZ M </t>
  </si>
  <si>
    <t>05,APR,20222</t>
  </si>
  <si>
    <t>0179/065/22</t>
  </si>
  <si>
    <t>PCI to RCA/LCx.</t>
  </si>
  <si>
    <t>RCA/LCx.</t>
  </si>
  <si>
    <t>Dominant vessel with tight mid stenosis. Fair sized PDA shows tight proximal stenosis. Non-Dominant vessel with tight proximal disease of good sized OM1.</t>
  </si>
  <si>
    <t xml:space="preserve">  3.0x12mm Promus element plus (DES)  2.25 x 14mm Resolute Integrity (DES)  2.75x28mm Promus Premier (DES).</t>
  </si>
  <si>
    <t>Successful PCI to RCA/LCx.</t>
  </si>
  <si>
    <t xml:space="preserve">NASREEN BIBI W/O KHALID SHARIF </t>
  </si>
  <si>
    <t>0180/066/22</t>
  </si>
  <si>
    <t>Large wrap around vessel with moderate mid disease and tight distal stenosis.</t>
  </si>
  <si>
    <t xml:space="preserve">2.25x14 mm BioMatrix Neoflex (DES)   </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</si>
  <si>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distal segment was directly stented with 2.25x14 mm BioMatrix Neoflex (DES) at 10 atm. There was TIMI III flow into distal LAD and its branches. </t>
    </r>
  </si>
  <si>
    <t>1.5 X 10mm Tadpole (SC), 2.5 X 10mm Tadpole (NC) 2.75x12mm NC Emerge(NC).</t>
  </si>
  <si>
    <t>PARVEEN KAUSER W/O SAKHAWAT ALI</t>
  </si>
  <si>
    <t>0181/067/22</t>
  </si>
  <si>
    <t>Separate origion of Large wrap around calcified vessel with mild ostial disease followed by Tight proximal stenosis and moderate diffuse mid disease.</t>
  </si>
  <si>
    <t xml:space="preserve"> 2.75 x12mm Promus element plus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</si>
  <si>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Sion blue 0.014” wire was placed in distal LAD. The lesion in proximal segment was directly stented with  2.75 x12mm Promus element plus (DES) at 12atm. There was TIMI III flow into distal LAD and its branches. </t>
    </r>
  </si>
  <si>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 wire was placed in distal RCA. The lesion in mid part was stented directly with   3.0x12mm Promus element plus (DES) at 12atm. Then proximal lesion of PDA was predilated with balloon 1.5 X 10mm Tadpole (SC) 14atm.Then stented with 2.25 x 14mm Resolute Integrity (DES) at 9atm. The stented segment was post dilated with balloon 2.5 X 10mm Tadpole (NC) at 14atm. There was TIMI III flow in distal RCA and its branches.  Left coronary system was engaged with XB 3.0 6F guiding catheter. ASAHI Rinato 0.014” wire was placed in distal LCx. The lesion in mid segment was directly stented with 2.75x28mm Promus Premier (DES) 12atm.There was TIMI III flow into distal LCx and its branches. After 1 hour of PCI pt developed severe epigastric pain, rechecked with injection,showed intraluminal clot in stent of LCx having sluggish distal flow, then intracoronary aggrastat given, after giving loading dose then stented segment was post dilated with balloon 2.75x12mm Emerge(NC) at 14atm. There was TIMI III flow into distal LCx and its branches.</t>
    </r>
  </si>
  <si>
    <t>SHEHNAZ BIBI W/O MAQSOOD AHMED</t>
  </si>
  <si>
    <t>06,APR,20222</t>
  </si>
  <si>
    <t>0182/068/22</t>
  </si>
  <si>
    <t>Large wrap around vessel with total mid occlusion having intraluminal clot.Distal vessel fills retrogradely through collaterals from right system. Co-Dominant vessel with tight mid stenosis of fair sized OM1.</t>
  </si>
  <si>
    <t>1.5 X 10mm Tadpole (SC)</t>
  </si>
  <si>
    <t xml:space="preserve">2.25x28 mm BioMatrix Neoflex (DES)  2.25x18 mm BioMatrix Neoflex (DES)   </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</si>
  <si>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Sion blue 0.014” wire was placed in distal LAD. The lesion in mid segment was Predilated with balloon 1.5 X 10mm Tadpole (SC) at 20atm.Then stented with 2.25x28 mm BioMatrix Neoflex (DES) at 7 atm.The stented segment was post dilated with stent balloon at 10atm. There was TIMI III flow into distal LAD and its branches.Then ASAHI Sion blue 0.014” wire was placed in distal LCx and stented directly with 2.25x18 mm BioMatrix Neoflex (DES)  at 6 atm.There was TIMI III flow in distal LCx and its branches.</t>
    </r>
  </si>
  <si>
    <t xml:space="preserve">AMJAD ALI S/O MURAD ALI </t>
  </si>
  <si>
    <t>0183/069/22</t>
  </si>
  <si>
    <t>Large wrap around vessel with Critical mid stenosis and tight distal stenosis having intraluminal haziness and TIMI II flow in distal vessel.</t>
  </si>
  <si>
    <t>3.0 x 15mm Resolute Integrity (DES)  3.0 x 34mm Resolute Integrity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</si>
  <si>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distal segment was directly stented with 3.0 x 15mm Resolute Integrity (DES) at 10atm. There was slow flow then intracoronary aggrastat given after loading dose. Then mid part was predilated with stent balloon at 7atm. Then another stent 3.0 x 34mm Resolute Integrity (DES) placed at proximal-mid part by overlaping with distal stent at 12atm. Then overlaping segment was post dilated with stent balloon at 14atm.There was TIMI III flow into distal LAD and its branches. </t>
    </r>
  </si>
  <si>
    <t xml:space="preserve">MUHAMMAD SAIF S/O M SIDDIQUE </t>
  </si>
  <si>
    <t>07,APR,20222</t>
  </si>
  <si>
    <t>Dominant vessel with severe diffuse proximal-mid disease.Distal vessel fills retrogradely through collaterals from left system.</t>
  </si>
  <si>
    <t>3.25 X 12mm Simpass (NC).</t>
  </si>
  <si>
    <t>2.75x32mm Promus Premier (DES). 3.0x24mm Promus Premier (DES).</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</si>
  <si>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Sion Blue 0.014” , wire was placed in distal RCA. The lesion in mid segment was directly stented with 2.75x32mm Promus Premier (DES) at 12atm. Then proximal lesion was stented with 3.0x24mm Promus Premier (DES) at 13atm by overlaping with distal stent.Then stented segment was post dilated with balloon 3.25 X 12mm Simpass (NC) at 15atm. T</t>
    </r>
    <r>
      <rPr>
        <b/>
        <sz val="11"/>
        <color theme="1"/>
        <rFont val="Cambria"/>
        <family val="1"/>
      </rPr>
      <t>here was TIMI III flow in distal RCA and its branches.</t>
    </r>
  </si>
  <si>
    <t xml:space="preserve">M SALEEM S/O M IQBAL </t>
  </si>
  <si>
    <t>3.5x 18mm Resolute Integrity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</si>
  <si>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proximal -mid segment was directly stented with 3.5 x 18mm Resolute Integrity (DES) at 09atm.There was TIMI III flow into distal LAD and its branches. </t>
    </r>
  </si>
  <si>
    <t>Large wrap around vessel with severe diffuse proximal-mid disease having intraluminal clot.</t>
  </si>
  <si>
    <t>0184/070/22</t>
  </si>
  <si>
    <t>0185/071/22</t>
  </si>
  <si>
    <t>0186/072/22</t>
  </si>
  <si>
    <t>08,APR,20222</t>
  </si>
  <si>
    <t>3.0x 34mm Resolute Integrity (DES)</t>
  </si>
  <si>
    <t>Large wrap around vessel With severe diffuse mid disease having intraluminal haziness.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</si>
  <si>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mid segment was directly stented with 3.0 x 34mm Resolute Integrity (DES) at 11atm.There was TIMI III flow into distal LAD and its branches. </t>
    </r>
  </si>
  <si>
    <t xml:space="preserve">NASEEM W/O SHABBIR HUSSAIN </t>
  </si>
  <si>
    <t>0187/073/22</t>
  </si>
  <si>
    <t xml:space="preserve">2.25x24 mm BioMatrix Neoflex (DES) </t>
  </si>
  <si>
    <t>Wrap aroud vessel with critical proximal stenosis followed by subtotal mid occlusion, distal vessel fills retrogradely through collaterals from right system.</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</si>
  <si>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proximal-mid segment was predilated with balloon 1.5 X 10mm Tadpole (SC) at 14atm. Then proximal-mid segment was stented with 2.25x24 mm BioMatrix Neoflex (DES) at 08 atm.There was TIMI III flow into distal LAD and its branches. </t>
    </r>
  </si>
  <si>
    <t xml:space="preserve">AMANAT ALI  S/O M SHARIF </t>
  </si>
  <si>
    <t xml:space="preserve">M RAFIQ S/O GHULAM MUHAMMAD </t>
  </si>
  <si>
    <t>12,APR,20222</t>
  </si>
  <si>
    <t>0188/074/22</t>
  </si>
  <si>
    <t>Dominant vessel with tight proximal stenosis having intraluminal haziness.</t>
  </si>
  <si>
    <t xml:space="preserve">2.75x14 mm BioMatrix Neoflex (DES) </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</si>
  <si>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 wire was placed in distal RCA. The lesion in proximal segment was directly stented with 2.75x14 mm BioMatrix Neoflex (DES) at 12atm.Then stented segment was post dilated with balloon 3.0x 13mm Neon Cordis (NC) at 15atm. T</t>
    </r>
    <r>
      <rPr>
        <b/>
        <sz val="11"/>
        <color theme="1"/>
        <rFont val="Cambria"/>
        <family val="1"/>
      </rPr>
      <t>here was TIMI III flow in distal RCA and its branches.</t>
    </r>
  </si>
  <si>
    <t>Dominant vessel with severe diffuse proximal-mid disease.</t>
  </si>
  <si>
    <t xml:space="preserve">M AFZAL S/O HASAN MUHAMMAD </t>
  </si>
  <si>
    <t>0189/075/22</t>
  </si>
  <si>
    <t>2.75x28mm Promus Premier (DES)  2.75x32mm Promus Premier (DES)</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</si>
  <si>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 wire was placed in distal RCA. The lesion in mid segment was directly stented with 2.75x28mm Promus Premier (DES) at 13atm. Then proximal lesion was stented with 2.75x32mm Promus Premier (DES) at 15atm by overlaping with distal stent.Then stented segment was post dilated with stent balloon at 19atm.T</t>
    </r>
    <r>
      <rPr>
        <b/>
        <sz val="11"/>
        <color theme="1"/>
        <rFont val="Cambria"/>
        <family val="1"/>
      </rPr>
      <t>here was TIMI III flow in distal RCA and its branches.</t>
    </r>
  </si>
  <si>
    <t xml:space="preserve">MUNAWAR HUSSAIN S/O NAWAB DIN </t>
  </si>
  <si>
    <t>13,APR,20222</t>
  </si>
  <si>
    <t>0190/076/22</t>
  </si>
  <si>
    <t>Large wrap around vessel with tight stenosis at proximal-mid junction followed by tight distal stenosis,another tight stenosis near apex.</t>
  </si>
  <si>
    <t>2.25x18 mm BioMatrix Neoflex (DES)  2.75x24mm Promus Premier (DES).</t>
  </si>
  <si>
    <r>
      <t xml:space="preserve">The procedure was performed through Right femoral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distal segment was directly stented with 2.25x24 mm BioMatrix Neoflex (DES) at 08 atm.Then proximal-mid segment was stented directly with 2.75x24mm Promus Premier (DES) at 13atm. The distal stent was post dilated with balloon 2.75 X 10mm Tadpole (NC) at 14atm and proximal stent at 22atm. There was TIMI III flow into distal LAD and its branches. </t>
    </r>
  </si>
  <si>
    <t xml:space="preserve">AMJAD ALI S/O MUHAMMAD ALI </t>
  </si>
  <si>
    <t>14,APR,20222</t>
  </si>
  <si>
    <t>0191/077/22</t>
  </si>
  <si>
    <t>3.0x 15mm Neon Cordis (NC).</t>
  </si>
  <si>
    <t>2.25x14 mm BioMatrix Neoflex (DES)  2.75x28mm Promus Premier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</si>
  <si>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Sion blue 0.014” wire was placed in distal LAD. The lesion in proximal segment was directly stented with  2.75x28mm Promus Premier (DES) at 14 atm.The stented segment was post dilated with balloon 3.0x 15mm Neon Cordis (NC) at 23atm. There was TIMI III flow into distal LAD and its branches. Then ASAHI Sion blue 0.014” wire was placed in distal LCx and lesion in LPDA was stented directly with 2.25x14 mm BioMatrix Neoflex (DES)  at 7 atm.There was TIMI III flow in distal LCx and its branches.</t>
    </r>
  </si>
  <si>
    <t>PCI to LAD/LCx.</t>
  </si>
  <si>
    <t>Large wrap around calcified vessel with tight proximal stenosis, fair sized D1 shows tight ostial stenosis. Dominant vessel with tight stenosis of LPDA.</t>
  </si>
  <si>
    <t>0191/077-A/22</t>
  </si>
  <si>
    <t>Large wrap around vessel with patent stent in proximal LAD and haziness in mid part of LAD with sluggish flow in distal vessel.Fair sized D1 shows tight ostial stenosis.  Dominant vessel with patent stent of LPDA.</t>
  </si>
  <si>
    <t>The procedure was performed through Right femoral artery. Left coronary system was engaged with XB 3.0 6F guiding catheter. ASAHI Sion blue 0.014” wire was placed in distal LAD.Large wrap around vessel with patent stent in proximal LAD and haziness in mid part of LAD with sluggish flow in distal vessel.The proximal segment of stent in LAD was post dilated with balloon 3.0x 15mm Neon Cordis (NC) at 18atm.  Dominant vessel with patent stent of LPDA.</t>
  </si>
  <si>
    <t xml:space="preserve">M ASLAM S/O ABDUL HAFEEZ </t>
  </si>
  <si>
    <t>15,APR,20222</t>
  </si>
  <si>
    <t>0192/078/22</t>
  </si>
  <si>
    <t>Large wrap around with tight proximal stenosis. Non-Dominant vessel with tight mid stenosis.</t>
  </si>
  <si>
    <t>3.5x 18mm Resolute Integrity (DES)  2.75x24mm Promus Premier (DES).</t>
  </si>
  <si>
    <t>Check Injection.</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</si>
  <si>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placed in distal LAD. The lesion in proximal segment was directly stented with 3.5x 18mm Resolute Integrity (DES) at 16atm. There was TIMI III flow into distal LAD and its branches. Then ASAHI Rinato 0.014”  wire was placed in distal LCx and lesion in mid segment was stented directly with2.75x24mm Promus Premier (DES)  at 11 atm.The stented segment was post dilated with balloon 3.0x 15mm Neon Cordis (NC) at 16atmThere was TIMI III flow in distal LCx and its branches.</t>
    </r>
  </si>
  <si>
    <t xml:space="preserve">M BOOTA S/O M SHARIF </t>
  </si>
  <si>
    <t>0193/079/22</t>
  </si>
  <si>
    <t xml:space="preserve">3.0x 18mm Resolute Integrity (DES) </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</si>
  <si>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mid segment was directly stented with 3.0x 18mm Resolute Integrity (DES) at 12atm. There was TIMI III flow into distal LAD and its branches. </t>
    </r>
  </si>
  <si>
    <t>Large wrap around with tight mid stenosis.</t>
  </si>
  <si>
    <t xml:space="preserve">UZMA KASHIF W/O KASHIF ARIF </t>
  </si>
  <si>
    <t>0194/080/22</t>
  </si>
  <si>
    <t xml:space="preserve">PCI to LCx(Culprit vessel) and LAD </t>
  </si>
  <si>
    <t>Dominant vessel with moderate proximal followed by total mid occlusion having large clot burden. Large wrap around with tight mid stenosis.</t>
  </si>
  <si>
    <t>LCx/LAD</t>
  </si>
  <si>
    <t xml:space="preserve">2.5x32mm Promus Premier (DES).2.75x28mm Promus Premier (DES). 2.75x 22mm Resolute Integrity (DES) </t>
  </si>
  <si>
    <t>Successful PCI to LCx&amp; LAD .</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</si>
  <si>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catheter.Injection aggrastat was started before the procedure and intracoronary also given.Then ASAHI Rinato 0.014”  wire was placed in distal LCx and lesion in mid segment was predilated with 1.5 X 10mm Tadpole (SC) at 14atm and stented with 2.5x32mm Promus Premier (DES) at 12 atm.The proximal lesion was stented with 2.75x28mm Promus Premier (DES) at 15atm by overlaping with distal stent. The stented segment was post dilated with stent balloon at 16atm.There was TIMI III flow in distal LCx and its branches.ASAHI Rinato 0.014” wire was placed in distal LAD. The lesion in mid segment was directly stented with 2.75x 22mm Resolute Integrity (DES) at 11atm. There was TIMI III flow into distal LAD and its branches. </t>
    </r>
  </si>
  <si>
    <t xml:space="preserve">BALQEES BIBI W/O M DEEN </t>
  </si>
  <si>
    <t>16,APR,20222</t>
  </si>
  <si>
    <t>0195/081/22</t>
  </si>
  <si>
    <t>PCI to LCx(Culprit vessel).</t>
  </si>
  <si>
    <t>Dominant vessel with tight mid stenosis having large clot burden.</t>
  </si>
  <si>
    <t>2.75x32mm Promus Premier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</si>
  <si>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Then ASAHI Rinato 0.014”  wire was placed in distal LCx.The mid lesion in LCx was stented directly with 2.75x32mm Promus Premier (DES) at 14 atm.There was TIMI III flow in distal LCx and its branches.</t>
    </r>
  </si>
  <si>
    <t xml:space="preserve">ZUBAIDA BIBI W/O M ARSHAD MUJAHID </t>
  </si>
  <si>
    <t>19,APR,20222</t>
  </si>
  <si>
    <t>0196/082/22</t>
  </si>
  <si>
    <t xml:space="preserve">2.5x 26mm Resolute Integrity (DES) 2.75x 22mm Resolute Integrity (DES) </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</si>
  <si>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mid segment was directly stented with 2.5x 26mm Resolute Integrity (DES) at 11atm. Then proximal segment was directly stented with 2.75x 22mm Resolute Integrity (DES) at 14atm by overlaping with distal stent. The stented segment was post dilated with stent balloon at 15atm. There was TIMI III flow into distal LAD and its branches. </t>
    </r>
  </si>
  <si>
    <t>Large wrap around vessel with severe diffuse proximal mid disease having TIMI II flow in distal vessel.</t>
  </si>
  <si>
    <t>Large wrap around vessel with tight stenosis at proximal-mid junction having intraluminal haziness.</t>
  </si>
  <si>
    <t xml:space="preserve">M YOUNAS S/O FAQEER MUHAMMAD  </t>
  </si>
  <si>
    <t>0197/083/22</t>
  </si>
  <si>
    <t>2.75x24mm Promus Premier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</si>
  <si>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proximal-mid segment was directly stented with 2.75x24mm Promus Premier (DES) at 14atm.The stented segment was post dilated with balloon 3.0x 13mm Neon Cordis (NC) at 16atm. There was TIMI III flow into distal LAD and its branches. </t>
    </r>
  </si>
  <si>
    <t>M KABEER S/O SAJJADA</t>
  </si>
  <si>
    <t>3.5x12mm Promus Element (DES)</t>
  </si>
  <si>
    <t>0198/084/22</t>
  </si>
  <si>
    <t>Dominant ectatic vessel with tight mid stenosis and subtotal mid occlusion of PDA with intraluminal haziness.</t>
  </si>
  <si>
    <t>PCI to RCA (culprit vessel ) and POBA to PDA</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</si>
  <si>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Sion Blue 0.014” , wire was placed in distal RCA. The lesion in mid segment of PDA was predilated with balloon 1.20x 08mm Neon Cordis (NC) at 18atm.there was TIMI II flow in distal PDA. Then mid segment of RCA was directly stented with 3.5x12mm Promus Element (DES) at 14atm.T</t>
    </r>
    <r>
      <rPr>
        <b/>
        <sz val="11"/>
        <color theme="1"/>
        <rFont val="Cambria"/>
        <family val="1"/>
      </rPr>
      <t>here was TIMI III flow in distal RCA and its branches.</t>
    </r>
  </si>
  <si>
    <t>Successful PCI to RCA/ POBA to PDA</t>
  </si>
  <si>
    <t>RANI W/O MEHMOOD ALI</t>
  </si>
  <si>
    <t>21,APR,20222</t>
  </si>
  <si>
    <t>0199/085/22</t>
  </si>
  <si>
    <t>Large wrap around vessel with severe diffuse mid-distal disease.</t>
  </si>
  <si>
    <t xml:space="preserve">2.25x28mm BioMatrix Neoflex (DES) 2.5x33 mm BioMatrix Neoflex (DES) </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</si>
  <si>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mid-distal segment was directly stented with 2.25x28mm BioMatrix Neoflex (DES) at 6atm. Then mid segment was directly stented with2.5x33 mm BioMatrix Neoflex (DES) at 9atm by overlaping with distal stent. The stented segment was post dilated with stent balloon at 10atm. There was TIMI III flow into distal LAD and its branches. </t>
    </r>
  </si>
  <si>
    <t xml:space="preserve">M ASIF ALI S/O M SAID </t>
  </si>
  <si>
    <t xml:space="preserve"> 2.75x 30mm Resolute Integrity (DES) 3.5x 38mm Resolute Integrity (DES) 2.5x14 mm BioMatrix Neoflex (DES) </t>
  </si>
  <si>
    <t>1.20x 08mm Neon Cordis (SC).</t>
  </si>
  <si>
    <t>1.0x 15mm simpass (CTO).</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</si>
  <si>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Sion Blue 0.014” , wire was placed in distal RCA with balloon support . The lesion in mid-distal part was predilated with balloon 1.0 X 15mm simpass (CTO) at 20 atm. Then mid distal lesion was stented with 2.75x 30mm Resolute Integrity (DES) at 11 atm.Then proximal-mid lesion was stented with 3.5 x 38mm Resolute Integrity (DES) at 12atm by overlaping with distal stent.The stented segment was post dilated with stent balloon at 12atm.The distal lesion was stented with 2.5x14 mm BioMatrix Neoflex (DES) at 8atm. T</t>
    </r>
    <r>
      <rPr>
        <b/>
        <sz val="11"/>
        <color theme="1"/>
        <rFont val="Cambria"/>
        <family val="1"/>
      </rPr>
      <t>here was TIMI III flow in distal RCA and its branches.</t>
    </r>
  </si>
  <si>
    <t>RAFIA BIBI W/O MUNIR AHMED</t>
  </si>
  <si>
    <t>Dominant vessel with total proximal occlusion having intraluminal haziness,distal vessel fills faintly antegradely aswell as retrogradely through collaterals from left system.</t>
  </si>
  <si>
    <t>1.0X8mm Neon Cordis (CTO). 1.0x15mm Simpass (CTO).</t>
  </si>
  <si>
    <t>PCI to RCA (culprit vessel )</t>
  </si>
  <si>
    <t xml:space="preserve">Dominant vessel with severe diffuse proximal-mid disease having intraluminal haziness and total distal occlusion,distal vessel fills retrogradely through collaterals from left system. </t>
  </si>
  <si>
    <t>2.75x24mm Promus Premier (DES). 3.0x24mm Promus Premier (DES)</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</si>
  <si>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Sion Blue 0.014” , wire was placed in distal RCA with balloon support . The lesion in proximal mid part was predilated with balloon 1.0X8mm Neon Cordis (CTO) then 1.0 X 15mm simpass (CTO) at 20 atm. Then mid distal lesion was stented with 2.75x24mm Promus Premier (DES) at 11 atm.Then proximal-mid lesion was stented with 3.0x24mm Promus Premier (DES) at 11atm by overlaping with distal stent.The stented segment was post dilated with stent balloon at 14atm.T</t>
    </r>
    <r>
      <rPr>
        <b/>
        <sz val="11"/>
        <color theme="1"/>
        <rFont val="Cambria"/>
        <family val="1"/>
      </rPr>
      <t>here was TIMI III flow in distal RCA and its branches.</t>
    </r>
  </si>
  <si>
    <t>PCI to LAD/ D1.</t>
  </si>
  <si>
    <t>Large wrap around vessel with total proximal occlusion, distal vessel fills faintly antegradely aswell as retrogradely through collaterals from right system.Large sized D1 shows tight proximal stenosis with intraluminal haziness.</t>
  </si>
  <si>
    <t>LAD/D1</t>
  </si>
  <si>
    <t>2.75x14 mm BioMatrix Neoflex (DES) 2.50x38mm Promus Premier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</si>
  <si>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Sion Blue 0.014” wire was placed in distal D1.The lesion in proximal segment of D1 was directly stented with 2.75x14 mm BioMatrix Neoflex (DES) at 8atm.There was TIMI III flow in distal D1.Then wire was placed in distal LAD with balloon support.The lesion was predilated.Then lesion in proximal-mid segment of LAD was stented with 2.50x38mm Promus Premier (DES) at 12atm. Then stented segment was post dilated. There was TIMI III flow into distal LAD and its branches. </t>
    </r>
  </si>
  <si>
    <t>Successful PCI to LAD/D1.</t>
  </si>
  <si>
    <t xml:space="preserve">SHAMIM BIBI W/O SALEEM PERVAIZ </t>
  </si>
  <si>
    <t>22,APR,20222</t>
  </si>
  <si>
    <t>PCI to RCA/LAD.</t>
  </si>
  <si>
    <t>ATTA ULLAH S/O HAJI M SIDDIQUI</t>
  </si>
  <si>
    <t xml:space="preserve">JR 4.0 6F X.B 3.0 6F </t>
  </si>
  <si>
    <t xml:space="preserve"> 3.0x 22mm Resolute Integrity (DES) 2.75x14 mm BioMatrix Neoflex (DES)</t>
  </si>
  <si>
    <t>Dominant vessel with tight proximal stenosis having intraluminal haziness.  Large wrap around vessel with severe diffuse mid-distal disease.</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</si>
  <si>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 wire was placed in distal RCA.The lesion in proximal part was stented directly with  3.0x 22mm Resolute Integrity (DES) at 14 atm.T</t>
    </r>
    <r>
      <rPr>
        <b/>
        <sz val="11"/>
        <color theme="1"/>
        <rFont val="Cambria"/>
        <family val="1"/>
      </rPr>
      <t xml:space="preserve">here was TIMI III flow in distal RCA and its branches. Left coronary system was engaged with XB 3.0 6F guiding catheter. ASAHI Rinato 0.014” wire was placed in distal LAD. The lesion in mid segment was directly stented with 2.75x14mm BioMatrix Neoflex (DES) at 9atm.There was TIMI III flow into distal LAD and its branches. </t>
    </r>
  </si>
  <si>
    <t>2.75x32mm Promus Premier (DES)  3.0x 38mm Resolute Integrity (DES).</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</si>
  <si>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Sion Blue 0.014” , wire was placed in distal RCA with balloon support . The lesion in proximal mid part was predilated with balloon 1.0 X 15mm simpass (CTO) at 26 atm.Then proximal-mid lesion was stented with 2.75x32mm Promus Premier (DES) at 14atm.T</t>
    </r>
    <r>
      <rPr>
        <b/>
        <sz val="11"/>
        <color theme="1"/>
        <rFont val="Cambria"/>
        <family val="1"/>
      </rPr>
      <t xml:space="preserve">here was TIMI III flow in distal RCA and its branches. Left coronary system was engaged with XB 3.0 6F guiding catheter. ASAHI Sion Blue 0.014” wire was placed in distal LAD. The lesion in proximal-mid segment was directly stented with 3.0x 38mm Resolute Integrity (DES) at 11atm.There was TIMI III flow into distal LAD and its branches. </t>
    </r>
  </si>
  <si>
    <t xml:space="preserve">RUQAYA W/O NASRULLAH </t>
  </si>
  <si>
    <t>Dominant vessel with total proximal occlusion,distal vessel fills retrogradely through collaterals from left system. Large wrap around calcified vessel with tight stenosis at proximal-mid junction, small sized D1 shows tight ostial stenosis.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</si>
  <si>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proximal-mid segment was directly stented with 2.75x24mm Promus Premier (DES) at 13atm.There was TIMI III flow into distal LAD and its branches. </t>
    </r>
  </si>
  <si>
    <t xml:space="preserve">M AMEEN S/O IBRAHIM </t>
  </si>
  <si>
    <t>23,APR,20222</t>
  </si>
  <si>
    <t>Large wrap around vessel with severe diffuse proximal-mid disease and intraluminal haziness having TIMI II flow in distal vessel.</t>
  </si>
  <si>
    <t xml:space="preserve"> 3.0x 38mm Resolute Integrity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</si>
  <si>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proximal-mid segment was directly stented with  3.0x 38mm Resolute Integrity (DES) at 11atm.There was TIMI III flow into distal LAD and its branches. </t>
    </r>
  </si>
  <si>
    <t>RUKHSANA BIBI W/O SALAMAT ALI</t>
  </si>
  <si>
    <t>PCI to RCA/ LCx/LAD .</t>
  </si>
  <si>
    <t>Co-Dominant vessel with tight proximal stenosis having intraluminal haziness. Co-Dominant vessel with mild proximal disease followed by tight stenosis at mid-distal junction having intraluminal haziness.  Large wrap around vessel with tight mid stenosis.</t>
  </si>
  <si>
    <t>RCA/LCx/LAD</t>
  </si>
  <si>
    <t>2.75x24mm Promus Premier (DES)  2.5x 26mm Resolute Integrity (DES)  2.5x 18mm Resolute Integrity (DES)</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</si>
  <si>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 wire was placed in distal RCA. The lesion in proximal segment was directly stented with 2.75x24mm Promus Premier (DES) at 13atm.T</t>
    </r>
    <r>
      <rPr>
        <b/>
        <sz val="11"/>
        <color theme="1"/>
        <rFont val="Cambria"/>
        <family val="1"/>
      </rPr>
      <t xml:space="preserve">here was TIMI III flow in distal RCA and its branches. Left coronary system was engaged with XB 3.0 6F guiding catheter.Then ASAHI Rinato 0.014”  wire was placed in distal LCx and lesion in mid-distal segment was stented directly with 2.5x 26mm Resolute Integrity (DES) at 10 atm.There was TIMI III flow in distal LCx and its branches.ASAHI Rinato 0.014” wire was placed in distal LAD. The lesion in mid segment was directly stented with 2.5x 18mm Resolute Integrity (DES) at 11atm. There was TIMI III flow into distal LAD and its branches. </t>
    </r>
  </si>
  <si>
    <t>Successful PCI to RCA/LCx/LAD.</t>
  </si>
  <si>
    <t>25,APR,20222</t>
  </si>
  <si>
    <t>Primary PCI to LAD with aggrastat</t>
  </si>
  <si>
    <t>Large wrap around vessel with total mid occlusion of previously placed stents in LAD having intraluminal clot.( subacute stent thrombosis).</t>
  </si>
  <si>
    <t>Successful primary PCI to LAD.</t>
  </si>
  <si>
    <t>2.25x14 mm BioMatrix Neoflex (DES)</t>
  </si>
  <si>
    <t xml:space="preserve">M YASEEN S/O M RAFIQ </t>
  </si>
  <si>
    <t>0208/094/22</t>
  </si>
  <si>
    <t>0200/086/22</t>
  </si>
  <si>
    <t>0201/087/22</t>
  </si>
  <si>
    <t>0201/087-A /22</t>
  </si>
  <si>
    <t>0202/088 /22</t>
  </si>
  <si>
    <t>0203/089/22</t>
  </si>
  <si>
    <t>0204/090/22</t>
  </si>
  <si>
    <t>0205/091/22</t>
  </si>
  <si>
    <t>0206/092/22</t>
  </si>
  <si>
    <t>0207/093/22</t>
  </si>
  <si>
    <t xml:space="preserve">PCI to RCA (culprit vessel) </t>
  </si>
  <si>
    <t>Dominant vessel with total mid occlusion having intraluminal haziness ,distal vessel fills retrogradely through collaterals from left system.</t>
  </si>
  <si>
    <t>1.5x 15mm simpass (SC)</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</si>
  <si>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Sion Blue 0.014” , wire was placed in distal RCA with balloon support . The lesion in mid part was predilated with balloon 1.5x 15mm simpass (SC) at 16atm.Then stented with  3.0x 38mm Resolute Integrity (DES) at 12 atm.T</t>
    </r>
    <r>
      <rPr>
        <b/>
        <sz val="11"/>
        <color theme="1"/>
        <rFont val="Cambria"/>
        <family val="1"/>
      </rPr>
      <t>here was TIMI III flow in distal RCA and its branches.</t>
    </r>
  </si>
  <si>
    <t xml:space="preserve">RUBINA W/O M ARIF </t>
  </si>
  <si>
    <t>0209/095/22</t>
  </si>
  <si>
    <t>Large wrap around vessel with severe diffuse proximal-mid disease and intraluminal haziness having TIMI II flow in distal vessel. Small sized D1 shows tight proximal stenosis having TIMI II flow.</t>
  </si>
  <si>
    <t>2.75 X 15mm Tadpole (NC)</t>
  </si>
  <si>
    <t>2.5x42 mm BioMatrix Neoflex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</si>
  <si>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Injection aggrastat started and intracoronary also given. The lesion in proximal stent was predilated,TIMI II flow achieved.Then distal part of stent showed intraluminal haziness and was stented with 2.25x14 mm BioMatrix Neoflex (DES) at 6atm by overlaping with previous stent.The stented segment was post dilated with balloon 2.75 X 10mm Tadpole (NC) at 22atm proximal-mid part of previously placed stents.There was TIMI III flow into distal LAD and its branches. </t>
    </r>
  </si>
  <si>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LAD.The lesion in proximal-mid segment was stented with 2.5x42 mm BioMatrix Neoflex (DES) at 9atm.The stented segment was post dilated with balloon 2.75 X 15mm Tadpole (NC) at 16atm.There was slow flow,Injection aggrastat started and intracoronary aggrastat also given.There was TIMI II- III flow into distal LAD and its branches. </t>
    </r>
  </si>
  <si>
    <t xml:space="preserve">ABDUL MAJEED S/O BARKAT ALI </t>
  </si>
  <si>
    <t>0210/096/22</t>
  </si>
  <si>
    <t>Dominant vessel with total proximal occlusion,distal vessel fills retrogradely through collaterals from left system.</t>
  </si>
  <si>
    <t xml:space="preserve">Attempted PCI to RCA </t>
  </si>
  <si>
    <t>1.0X8mm Neon Cordis (CTO)</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</si>
  <si>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Sion Blue 0.014” , wire was tried to place in distal RCA even with balloon support . After multiple attempts procedure was abandoned as wire did not cross the lesion.There was no dissection/perforation during the procedure.</t>
    </r>
  </si>
  <si>
    <t>Abandoned PCI to RCA.</t>
  </si>
  <si>
    <t>CABG.</t>
  </si>
  <si>
    <t>ZAIB UN NISA W/O MUDASSIR HUSSAIN</t>
  </si>
  <si>
    <t>26,APR,20222</t>
  </si>
  <si>
    <t>0211/097/22</t>
  </si>
  <si>
    <t>PCI to LAD/RCA</t>
  </si>
  <si>
    <t>Dominant vessel with moderate proximal disease followed by tight mid stenosis having intraluminal haziness. Large wrap around vessel with tight proximal stenosis having intraluminal haziness.</t>
  </si>
  <si>
    <t xml:space="preserve"> 3.0x 34mm Resolute Integrity (DES)  3.0x24mm Promus Premier (DES</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</si>
  <si>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 wire was placed in distal RCA.Then proximal-mid lesion was stented directly with  3.0x 34mm Resolute Integrity (DES) at 12atm.T</t>
    </r>
    <r>
      <rPr>
        <b/>
        <sz val="11"/>
        <color theme="1"/>
        <rFont val="Cambria"/>
        <family val="1"/>
      </rPr>
      <t xml:space="preserve">here was TIMI III flow in distal RCA and its branches. Left coronary system was engaged with XB 3.0 6F guiding catheter. ASAHI Rinato 0.014” wire was placed in distal LAD. The lesion in proximal segment was directly stented with 3.0x24mm Promus Premier (DES) at 12atm.There was TIMI III flow into distal LAD and its branches. </t>
    </r>
  </si>
  <si>
    <t>0212/098/22</t>
  </si>
  <si>
    <t xml:space="preserve">SHAZIA W/O M HANIF </t>
  </si>
  <si>
    <t>30,APR,20222</t>
  </si>
  <si>
    <t>Large wrap around vessel with critical stenosis at proximal-mid junction having intraluminal clot and TIMI I-II flow in distal vessel. Non-Dominant vessel with tight mid stenosis.</t>
  </si>
  <si>
    <t>3.0x 12mm simpass(NC).</t>
  </si>
  <si>
    <t>2.75x24mm Promus Premier (DES).  3.0x28mm Promus Premier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</si>
  <si>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placed in distal LAD. The lesion in proximal-mid segment was directly stented with 2.75x24mm Promus Premier (DES) at 12atm. The stented segment was post dilated with balloon 3.0x 12mm Simpass (NC) at 15 atm. There was TIMI III flow into distal LAD and its branches. Then ASAHI Rinato 0.014”  wire was placed in distal LCx and lesion in mid segment was stented directly with 3.0x28mm Promus Premier (DES)  at 12 atm.The stented segment was post dilated with balloon 3.0x 12mm Simpass (NC) at 18atm. There was TIMI III flow in distal LCx and its branches.</t>
    </r>
  </si>
  <si>
    <t xml:space="preserve">YOUNAS MASIH S/O TALIB MASIH </t>
  </si>
  <si>
    <t>0213/099/22</t>
  </si>
  <si>
    <t>Dominant vessel with total ostial occlusion of PDA having intraluminal haziness,distal vessel fills retrogradely through collaterals from left system.</t>
  </si>
  <si>
    <t>1.5x 10mm simpass (SC)</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</si>
  <si>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Sion Blue 0.014” , wire was tried to place in distal RCA even with balloon support . Ostium of PDA was predilated with balloon 1.5x 10mm simpass (SC) at 12atm but no distal flow. After multiple attempts procedure was abandoned as wire did not cross the lesion.There was no dissection/perforation during the procedure.</t>
    </r>
  </si>
  <si>
    <t>6,MAY,20222</t>
  </si>
  <si>
    <t>0214/100/22</t>
  </si>
  <si>
    <t>Separate origion of Large wrap around calcified vessel with mild ostial disease and patent stent followed by moderately severe diffuse mid-distal disease.</t>
  </si>
  <si>
    <t>3.0x 15mm simpass(NC).</t>
  </si>
  <si>
    <t>2.75x28mm Promus Premier (DES)   2.75x32mm Promus Element plus(DES)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</si>
  <si>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mid-distal segment was directly stented with 2.75x28mm Promus Premier (DES) at 11atm.Then proximal segment was stented with 2.75x32mm Promus Element plus(DES) at 13atm by overlaping with previous stents.The stented segments was post dilated with balloon 3.0x 15mm Simpass (NC) at 16 atm. There was TIMI III flow into distal LAD and its branches. </t>
    </r>
  </si>
  <si>
    <t xml:space="preserve">M AZAM S/O FALAK SHER </t>
  </si>
  <si>
    <t>09,MAY,2022</t>
  </si>
  <si>
    <t>0215/101/22</t>
  </si>
  <si>
    <t>Dominant ectatic vessel with tight mid stenosis having intraluminal haziness and TIMI II flow in distal vessel.</t>
  </si>
  <si>
    <t xml:space="preserve"> 4.0x 26mm Resolute Integrity (DES)</t>
  </si>
  <si>
    <r>
      <t>The procedure was performed through Right femoral artery. Right coronary system was engaged with JR 4.0</t>
    </r>
    <r>
      <rPr>
        <b/>
        <sz val="11"/>
        <color theme="1"/>
        <rFont val="Cambria"/>
        <family val="1"/>
      </rPr>
      <t xml:space="preserve"> 6F </t>
    </r>
    <r>
      <rPr>
        <sz val="11"/>
        <color theme="1"/>
        <rFont val="Cambria"/>
        <family val="1"/>
      </rPr>
      <t>guiding catheter. ASAHI Rinato 0.014” , wire was placed in distal RCA. Then mid lesion was stented directly with   4.0x 26mm Resolute Integrity (DES) at 12atm.T</t>
    </r>
    <r>
      <rPr>
        <b/>
        <sz val="11"/>
        <color theme="1"/>
        <rFont val="Cambria"/>
        <family val="1"/>
      </rPr>
      <t xml:space="preserve">here was TIMI III flow in distal RCA and its branches. </t>
    </r>
  </si>
  <si>
    <t xml:space="preserve">M ILYAS S/O M SARDAR </t>
  </si>
  <si>
    <t>10,MAY,2022</t>
  </si>
  <si>
    <t>0216/102/22</t>
  </si>
  <si>
    <t>Dominant vessel with tight stenosis at proximal-mid junction having intraluminal clot. Large wrap around vessel with mild ostial disease followed by tight proximal stenosis.</t>
  </si>
  <si>
    <t>2.5 X 10mm Tadpole (NC)</t>
  </si>
  <si>
    <t xml:space="preserve">2.25x24mm Promus Premier (DES)  2.75x28mm Promus Premier (DES) </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</si>
  <si>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 wire was placed in distal RCA.Then proximal-mid lesion was stented directly with 2.25x24mm Promus Premier (DES) at 14atm. The stented segment was post dilated with balloon 2.5 X 10mm Tadpole (NC) at 16atm.T</t>
    </r>
    <r>
      <rPr>
        <b/>
        <sz val="11"/>
        <color theme="1"/>
        <rFont val="Cambria"/>
        <family val="1"/>
      </rPr>
      <t xml:space="preserve">here was TIMI III flow in distal RCA and its branches. Left coronary system was engaged with XB 3.0 6F guiding catheter. ASAHI Rinato 0.014” wire was placed in distal LAD. The lesion in proximal segment was directly stented with 2.75x28mm Promus Premier (DES) at 12atm.There was TIMI III flow into distal LAD and its branches. </t>
    </r>
  </si>
  <si>
    <t xml:space="preserve">NARGIS AMIR W/O AMIR YOUNAS </t>
  </si>
  <si>
    <t>13,MAY,2022</t>
  </si>
  <si>
    <t>0217/103/22</t>
  </si>
  <si>
    <t>Dominant vessel with tight mid-distal stenosis having large intraluminal clot.</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</si>
  <si>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 wire was placed in distal RCA. Then mid-distal lesion was stented directly with   3.0x 38mm Resolute Integrity (DES) at 10atm.T</t>
    </r>
    <r>
      <rPr>
        <b/>
        <sz val="11"/>
        <color theme="1"/>
        <rFont val="Cambria"/>
        <family val="1"/>
      </rPr>
      <t xml:space="preserve">here was TIMI III flow in distal RCA and its branches. </t>
    </r>
  </si>
  <si>
    <t>ABDUL MAJEED S/O TAJ DIN</t>
  </si>
  <si>
    <t>0218/104/22</t>
  </si>
  <si>
    <t>Large wrap around vessel with critical mid disease followed by moderate distal disease. Dominant vessel with tight proximal stenosis and previously placed patent stent in mid segment followed by moderately tight ostio-proximal disease of PLV.</t>
  </si>
  <si>
    <t>LAD/RCA</t>
  </si>
  <si>
    <t>3.0x 9mm simpass(NC).</t>
  </si>
  <si>
    <t>2.75x28mm Promus Premier (DES)  3.0x32mm Promus Element plus(DES)</t>
  </si>
  <si>
    <t>Successful PCI to LAD/ RCA.</t>
  </si>
  <si>
    <r>
      <t xml:space="preserve">The procedure was performed through Right radial artery. </t>
    </r>
    <r>
      <rPr>
        <b/>
        <sz val="11"/>
        <color theme="1"/>
        <rFont val="Cambria"/>
        <family val="1"/>
      </rPr>
      <t xml:space="preserve"> Left coronary system was engaged with XB 3.0 6F guiding catheter. ASAHI Rinato 0.014” wire was placed in distal LAD. The lesion in mid segment was directly stented with 2.75x28mm Promus Premier (DES) at 12atm. The stented segment was post dilated with balloon 3.0x 9mm simpass(NC) at 14atm.There was TIMI III flow into distal LAD and its branches. Right coronary system was engaged with JR 4.0 6F guiding catheter. ASAHI Rinato 0.014” , wire was placed in distal RCA.Then proximal lesion was stented directly with 3.0x32mm Promus Element plus(DES) at 14atm by overlaping with previous stent. The stented segment was post dilated with balloon 3.0x 9mm simpass(NC) at 18atm.There was TIMI III flow in distal RCA and its branches.</t>
    </r>
  </si>
  <si>
    <t>ISHTIAQ AHMAD S/O MUHAMMAD MUSHTAQ</t>
  </si>
  <si>
    <t>17,MAY,2022</t>
  </si>
  <si>
    <t>0219/105/22</t>
  </si>
  <si>
    <t>Dominant vessel with mild proximal ectasia and mild mid disease followed by tight distal stenosis having intraluminal haziness.</t>
  </si>
  <si>
    <t>2.5x 15mm simpass(NC).</t>
  </si>
  <si>
    <t>2.25x28 mm BioMatrix Neoflex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</si>
  <si>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Then ASAHI Rinato 0.014”  wire was placed in distal LCx.The distal lesion in LCx was stented directly with 2.25x28 mm BioMatrix Neoflex (DES) at 8 atm. The stented segment was post dilated with balloon 2.5x 15mm simpass(NC) at 15 atm.There was TIMI III flow in distal LCx and its branches.</t>
    </r>
  </si>
  <si>
    <t xml:space="preserve">ALI AKBAR S/O SULTAN ALI </t>
  </si>
  <si>
    <t>19,MAY,2022</t>
  </si>
  <si>
    <t>0220/106/22</t>
  </si>
  <si>
    <t>Large wrap around vessel with tight proximal stenosis having intraluminal haziness.</t>
  </si>
  <si>
    <t>2.75x38mm Promus Premier (DES)</t>
  </si>
  <si>
    <r>
      <t xml:space="preserve">The procedure was performed through Right radial artery. </t>
    </r>
    <r>
      <rPr>
        <b/>
        <sz val="11"/>
        <color theme="1"/>
        <rFont val="Cambria"/>
        <family val="1"/>
      </rPr>
      <t xml:space="preserve"> Left coronary system was engaged with XB 3.0 6F guiding catheter. ASAHI Rinato 0.014” wire was placed in distal LAD. The lesion in proximal segment was directly stented with 2.75x38mm Promus Premier (DES) at 12atm. The stented segment was post dilated with balloon 3.0x 15mm simpass(NC) at 14atm.There was TIMI III flow into distal LAD and its branches. </t>
    </r>
  </si>
  <si>
    <t xml:space="preserve">M IQBAL S/O M ALI </t>
  </si>
  <si>
    <t>0221/107/22</t>
  </si>
  <si>
    <t>Large wrap around calcified vessel with tight proximal stenosis followed by Subtotal mid occlusion having intraluminal haziness.There is another tight stenosis near apex.</t>
  </si>
  <si>
    <t>2.0 X 10mm Tadpole (SC)   3.0x 12mm simpass(NC).</t>
  </si>
  <si>
    <t>2.25x24mm BioMatrix Neoflex (DES)  2.75x38mm Promus Premier (DES)</t>
  </si>
  <si>
    <r>
      <t xml:space="preserve">The procedure was performed through Right radial artery. </t>
    </r>
    <r>
      <rPr>
        <b/>
        <sz val="11"/>
        <color theme="1"/>
        <rFont val="Cambria"/>
        <family val="1"/>
      </rPr>
      <t xml:space="preserve"> Left coronary system was engaged with XB 3.0 6F guiding catheter. ASAHI Sion Blue 0.014” wire was placed in distal LAD. The lesion in proximal and distal segment was predilated with balloon 2.0 X 10mm Tadpole (SC) at 12atm. Then distal segment was stented with 2.25x24mm BioMatrix Neoflex (DES) at 6atm. Then proximal segment was stented with 2.75x38mm Promus Premier (DES) at 12atm by overlaping with distal stent.The stented segment was post dilated with balloon 3.0x 12mm simpass(NC) at 15atm.There was no flow in D1 after post dilatation.Then wire placed in D1 and ostio-proximal segment was predilated with balloon 2.0 X 10mm Tadpole (SC) at 5atm. There was TIMI III flow into distal LAD and its branches. </t>
    </r>
  </si>
  <si>
    <t>20,MAY,2022</t>
  </si>
  <si>
    <t>MIAN AMIR MANZOOR S/O MIAN MANZOOR HUSSAIN</t>
  </si>
  <si>
    <t>0222/108/22</t>
  </si>
  <si>
    <t>Dominant vessel with subtotal mid occlusion having intraluminal haziness.</t>
  </si>
  <si>
    <t>1.5x 10mm simpass(SC).</t>
  </si>
  <si>
    <t>2.75x28mm Promus Premier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</si>
  <si>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Then ASAHI Sion blue 0.014”  wire was placed in distal LCx with balloon support.The lesion in mid part was predilated with balloon 1.5x 10mm simpass(SC) at 12atm. Then lesion was stented with 2.75x28mm Promus Premier (DES) at 11 atm.There was TIMI III flow in distal LCx and its branches.</t>
    </r>
  </si>
  <si>
    <t>21,MAY,2022</t>
  </si>
  <si>
    <t>0223/109/22</t>
  </si>
  <si>
    <t>PCI to LCx/RCA</t>
  </si>
  <si>
    <t>Non-Dominant vessel with tight distal stenosis,distal AV circ fills retrogradely through collaterals from right system. Dominant vessel with tight proximal stenosis followed by tight distal stenosis having intraluminal haziness. Good sized PDA shows tight ostio-proximal stenosis.</t>
  </si>
  <si>
    <t>LCx/RCA</t>
  </si>
  <si>
    <t>1.0x 15mm simpass(CTO)  2.0 X 10mm Tadpole (SC)  2.75 X 10mm Tadpole (NC) 3.75X10mm Neon Cordis (NC)</t>
  </si>
  <si>
    <t>2.5x20mm Promus Premier (DES) 2.5x33 mm BioMatrix Neoflex (DES)   3.5x14 mm BioMatrix Neoflex (DES)</t>
  </si>
  <si>
    <t>Successful PCI to LCx/ RCA.</t>
  </si>
  <si>
    <r>
      <t xml:space="preserve">The procedure was performed through Right radial artery. </t>
    </r>
    <r>
      <rPr>
        <b/>
        <sz val="11"/>
        <color theme="1"/>
        <rFont val="Cambria"/>
        <family val="1"/>
      </rPr>
      <t xml:space="preserve"> Left coronary system was engaged with XB 3.0 6F guiding catheter. ASAHI Sion Blue 0.014” wire was placed in distal LCx with balloon support.The lesion in distal segment was predilated with balloon 1.0x 15mm simpass(CTO) at 16atm and with 2.0 X 10mm Tadpole (SC) balloon at 14atm. Then stented with 2.5x20mm Promus Premier (DES) at 11atm. The stented segment was post dilated with balloon 2.75x10mm Tadpole (NC) at 15atm.There was TIMI III flow into distal LCx and its branches. Right coronary system was engaged with JR 4.0 6F guiding catheter. ASAHI Sion Blue0.014” , wire was placed in distal RCA. The distal lesion was predilated with balloon 2.0 X 10mm Tadpole (SC) at 10atm. There was slow flow then injection aggrastat started and intracoronary given aswell. Then stented with  2.5x33 mm BioMatrix Neoflex (DES) at 6atm. The stented segment was post dilated with balloon  2.75 X 10mm Tadpole (NC) at 18atm. Then proximal lesion was stented directly with 3.5x14 mm BioMatrix Neoflex (DES) at 10atm.The stented segment was post dilated with balloon  3.75X10mm Neon Cordis (NC) at 12atm.There was TIMI III flow in distal RCA and its branches.</t>
    </r>
  </si>
  <si>
    <t xml:space="preserve">ABDUL RASHEED S/O GHULAM MUHAMMAD </t>
  </si>
  <si>
    <t>0224/110/22</t>
  </si>
  <si>
    <t>PCI to LAD(Culprit vessel)</t>
  </si>
  <si>
    <t>Large wrap around vessel with tight proximal stenosis followed by diffuse mid disease having intraluminal clot.</t>
  </si>
  <si>
    <t>3.0X10mm Neon Cordis (NC)</t>
  </si>
  <si>
    <t xml:space="preserve"> 2.75x18 mm BioMatrix Neoflex (DES)  2.5x28 mm BioMatrix Neoflex (DES) </t>
  </si>
  <si>
    <r>
      <t xml:space="preserve">The procedure was performed through Right radial artery. </t>
    </r>
    <r>
      <rPr>
        <b/>
        <sz val="11"/>
        <color theme="1"/>
        <rFont val="Cambria"/>
        <family val="1"/>
      </rPr>
      <t xml:space="preserve"> Left coronary system was engaged with XB 3.0 6F guiding catheter. ASAHI Rinato 0.014” wire was placed in distal LAD. The lesion in proximal segment was directly stented with 2.75x18 mm BioMatrix Neoflex (DES) at 7atm.Then mid lesion was stented with 2.5x28 mm BioMatrix Neoflex (DES) at 8atm by overlaping with proximal stent. Then stented segment was post dilated with balloon 3.0X10mm Neon Cordis (NC) at 18atm.There was TIMI III flow into distal LAD and its branches. </t>
    </r>
  </si>
  <si>
    <t xml:space="preserve">IMTIAZ AHMED S/O M BASHIR </t>
  </si>
  <si>
    <t>23,MAY,2022</t>
  </si>
  <si>
    <t>0225/111/22</t>
  </si>
  <si>
    <t>PCI to RCA and LAD</t>
  </si>
  <si>
    <t>Dominant vessel with mild proximal disease followed by tight stenosis at proximal-mid junction having intraluminal haziness.  Large wrap around calcified vessel with severe diffuse proximal mid disease. Fair sized D1 shows tight proximal stenosis.</t>
  </si>
  <si>
    <t xml:space="preserve">4.0x 9mm simpass(NC).2.75 X 15mm Tadpole (NC) </t>
  </si>
  <si>
    <t xml:space="preserve"> 3.5x28 mm BioMatrix Neoflex (DES).   2.75x32mm Promus Element plus(DES)</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</si>
  <si>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 wire was placed in distal RCA.Then proximal-mid lesion was stented directly with  3.5x28 mm BioMatrix Neoflex (DES) at 10atm. The stented segment was post dilated with balloon4.0x 9mm simpass(NC) at 16atm.T</t>
    </r>
    <r>
      <rPr>
        <b/>
        <sz val="11"/>
        <color theme="1"/>
        <rFont val="Cambria"/>
        <family val="1"/>
      </rPr>
      <t xml:space="preserve">here was TIMI III flow in distal RCA and its branches. Left coronary system was engaged with XB 3.0 6F guiding catheter. ASAHI Rinato 0.014” wire was placed in distal LAD. The lesion in proximal-mid segment was directly stented with 2.75x32mm Promus Element plus(DES) at 12atm.The stented segment was post dilated with balloon 2.75 X 15mm Tadpole (NC)  at 16atm.There was TIMI III flow into distal LAD and its branches. </t>
    </r>
  </si>
  <si>
    <t>IRSHAD BIBI W/O WARIS ALI</t>
  </si>
  <si>
    <t>24,MAY,2022</t>
  </si>
  <si>
    <t>0226/112/22</t>
  </si>
  <si>
    <t>Large wrap around calcified vessel with Critical ostial stenosis followed by subtotal distal occlusion. Small sized D1 shows tight proximal stenosis.</t>
  </si>
  <si>
    <t xml:space="preserve">2.75 X 10mm Tadpole (NC) </t>
  </si>
  <si>
    <t xml:space="preserve"> 2.5x14 mm BioMatrix Neoflex (DES).</t>
  </si>
  <si>
    <r>
      <t xml:space="preserve">The procedure was performed through Right radial artery. </t>
    </r>
    <r>
      <rPr>
        <b/>
        <sz val="11"/>
        <color theme="1"/>
        <rFont val="Cambria"/>
        <family val="1"/>
      </rPr>
      <t xml:space="preserve"> Left coronary system was engaged with XB 3.0 6F guiding catheter. ASAHI Rinato 0.014” wire was placed in distal LAD. The lesion in ostio-proximal segment was directly stented with 2.5x14 mm BioMatrix Neoflex (DES) at 10atm.Then stented segment was post dilated with balloon 2.75 X 10mm Tadpole (NC) at 18atm.There was TIMI II-III flow into distal LAD and its branches. </t>
    </r>
  </si>
  <si>
    <t>TARIQ FAROOQ S/O MUHAMMAD SIDDIQ</t>
  </si>
  <si>
    <t>25,MAY,2022</t>
  </si>
  <si>
    <t>0227/113/22</t>
  </si>
  <si>
    <t>Large wrap around vessel with mild ostial disease and moderate proximal disease followed by critical stenosis at proximal-mid junction and moderately tight mid stenosis having intraluminal haziness and TIMI II flow in distal vessel.</t>
  </si>
  <si>
    <t xml:space="preserve">  2.5x 18mm Resolute Integrity (DES)  3.0x 38mm Resolute Integrity (DES)</t>
  </si>
  <si>
    <r>
      <t xml:space="preserve">The procedure was performed through Right radial artery. </t>
    </r>
    <r>
      <rPr>
        <b/>
        <sz val="11"/>
        <color theme="1"/>
        <rFont val="Cambria"/>
        <family val="1"/>
      </rPr>
      <t xml:space="preserve"> Left coronary system was engaged with XB 3.0 6F guiding catheter. ASAHI Rinato 0.014” wire was placed in distal LAD. The mid lesion was stented directly with  2.5x 18mm Resolute Integrity (DES) at 11 atm. The lesion in proximal segment was directly stented with 3.0x 38mm Resolute Integrity (DES)at 12 atm by overlaping with distal stent. Then stented segment was post dilated with stent balloon at 12 atm.There was TIMI III flow into distal LAD and its branches. </t>
    </r>
  </si>
  <si>
    <t>HASAN BIBI W/O ABDUL KAREEM</t>
  </si>
  <si>
    <t>0228/114/22</t>
  </si>
  <si>
    <t>Large wrap around vessel with mild proximal disease followed by critical stenosis at proximal-mid junction.</t>
  </si>
  <si>
    <t xml:space="preserve"> 2.75x 22mm Resolute Integrity (DES)</t>
  </si>
  <si>
    <t>Large wrap around vessel with tight proximal stenosis having intraluminal haziness. Small sized D1 shows tight ostial stenosis.</t>
  </si>
  <si>
    <t>RASHID MEHMOOD S/O MANZOOR HUSSAIN BHATTI</t>
  </si>
  <si>
    <t>0229/115/22</t>
  </si>
  <si>
    <t xml:space="preserve"> 3.0x 18mm Resolute Integrity (DES)</t>
  </si>
  <si>
    <r>
      <t xml:space="preserve">The procedure was performed through Right radial artery. </t>
    </r>
    <r>
      <rPr>
        <b/>
        <sz val="11"/>
        <color theme="1"/>
        <rFont val="Cambria"/>
        <family val="1"/>
      </rPr>
      <t xml:space="preserve"> Left coronary system was engaged with XB 3.0 6F guiding catheter. ASAHI Rinato 0.014” wire was placed in distal LAD. The lesion in proximal segment was directly stented with  3.0x 18mm Resolute Integrity (DES) at 12 atm.There was TIMI III flow into distal LAD and its branches. </t>
    </r>
  </si>
  <si>
    <r>
      <t xml:space="preserve">The procedure was performed through Right radial artery. </t>
    </r>
    <r>
      <rPr>
        <b/>
        <sz val="11"/>
        <color theme="1"/>
        <rFont val="Cambria"/>
        <family val="1"/>
      </rPr>
      <t xml:space="preserve"> Left coronary system was engaged with XB 3.0 6F guiding catheter. ASAHI Rinato 0.014” wire was placed in distal LAD. The lesion in proximal-mid segment was directly stented with 2.75x 22mm Resolute Integrity (DES) at 12atm.There was TIMI III flow into distal LAD and its branches. </t>
    </r>
  </si>
  <si>
    <t xml:space="preserve">M HANIF S/O M IBRAHIM </t>
  </si>
  <si>
    <t>26,MAY,2022</t>
  </si>
  <si>
    <t>0230/116/22</t>
  </si>
  <si>
    <t>separate prigion of Large wrap around calcified vessel with critical proximal stenosis followed by Moderate mid disease.</t>
  </si>
  <si>
    <t xml:space="preserve"> 3.0x 15mm Resolute Integrity (DES)</t>
  </si>
  <si>
    <t xml:space="preserve">3.5 X 10mm Tadpole (NC) </t>
  </si>
  <si>
    <r>
      <t xml:space="preserve">The procedure was performed through Right radial artery. </t>
    </r>
    <r>
      <rPr>
        <b/>
        <sz val="11"/>
        <color theme="1"/>
        <rFont val="Cambria"/>
        <family val="1"/>
      </rPr>
      <t xml:space="preserve"> Left coronary system was engaged with XB 3.0 6F guiding catheter. ASAHI Rinato 0.014” wire was placed in distal LAD. The lesion in proximal segment was directly stented with  3.0x 15mm Resolute Integrity (DES) at 12 atm.Then stented segment was post dilated with balloon 3.5 X 10mm Tadpole (NC) at 15atm.There was TIMI III flow into distal LAD and its branches. </t>
    </r>
  </si>
  <si>
    <t xml:space="preserve">M SADIQ S/O M BAKHSH </t>
  </si>
  <si>
    <t>0231/117/22</t>
  </si>
  <si>
    <t xml:space="preserve"> 2.5x 26mm Resolute Integrity (DES).</t>
  </si>
  <si>
    <t>Large wrap around vessel with total mid occlusion having intraluminal haziness,distal vessel fills faintly retrogradely through collaterals from right system.</t>
  </si>
  <si>
    <t>1.0 x 8mm Neon Cordis (CTO). 2.0 x 10mm Tedpole (SC).2.75 x 15mm Tedpole (NC).</t>
  </si>
  <si>
    <r>
      <t xml:space="preserve">The procedure was performed through Right radial artery. </t>
    </r>
    <r>
      <rPr>
        <b/>
        <sz val="11"/>
        <color theme="1"/>
        <rFont val="Cambria"/>
        <family val="1"/>
      </rPr>
      <t xml:space="preserve"> Left coronary system was engaged with XB 3.0 6F guiding catheter. ASAHI Rinato 0.014” wire was placed in distal LAD with balloon support . The lesion in mid segment was predilated with balloon 1.0 x 8mm Neon Cordis (CTO) at 22 atm with multiple inflations, then with balloon 2.0 x 10mm Tedpole (SC) at 15 atm. Then stented with 2.5x 26mm Resolute Integrity (DES) at 10 atm.The stented segment was post dilated with balloon 2.75 X 15mm Tadpole (NC) at 18atm at proximal segment.There was TIMI III flow into distal LAD and its branches. </t>
    </r>
  </si>
  <si>
    <t xml:space="preserve">SHAKILA ARIF W/O M ARIF </t>
  </si>
  <si>
    <t>0232/118/22</t>
  </si>
  <si>
    <t>27,MAY,2022</t>
  </si>
  <si>
    <t>Co-Dominant calcified vessel with tight  proximal stenosis followed by tight mid stenosis having intraluminal haziness and sluggish flow in distal vessel. Co-Dominant vessel with tight mid stenosis.</t>
  </si>
  <si>
    <t>RCA/LCx</t>
  </si>
  <si>
    <t xml:space="preserve">3.5 X 12mm Simpass (NC) </t>
  </si>
  <si>
    <t xml:space="preserve"> 3.0x 15mm Resolute Integrity (DES)  3.0x 38mm Resolute Integrity (DES)</t>
  </si>
  <si>
    <r>
      <t>The procedure was performed through Right femoral artery. Right coronary system was engaged with JR 4.0</t>
    </r>
    <r>
      <rPr>
        <b/>
        <sz val="11"/>
        <color theme="1"/>
        <rFont val="Cambria"/>
        <family val="1"/>
      </rPr>
      <t xml:space="preserve"> 6F </t>
    </r>
    <r>
      <rPr>
        <sz val="11"/>
        <color theme="1"/>
        <rFont val="Cambria"/>
        <family val="1"/>
      </rPr>
      <t>guiding catheter. ASAHI Rinato 0.014” , wire was placed in distal RCA.Then proximal lesion was stented directly with  3.0x 15mm Resolute Integrity (DES) at 12atm.There was TIM</t>
    </r>
    <r>
      <rPr>
        <b/>
        <sz val="11"/>
        <color theme="1"/>
        <rFont val="Cambria"/>
        <family val="1"/>
      </rPr>
      <t xml:space="preserve">I III flow in distal RCA and its branches. Left coronary system was engaged with XB 3.0 6F guiding catheter. ASAHI Rinato 0.014” wire was placed in distal LCx. The lesion in mid segment was directly stented with 3.0x 38mm Resolute Integrity (DES) at 10atm.The stented segment was post dilated with balloon 3.5 X 12mm Simpass (NC) at 14atm.There was slow dlow with shifting of clot in distal vessel.Injection aggrastat was started and intracoronary also given.After loading dose there was TIMI III flow into distal LCx and its branches. </t>
    </r>
  </si>
  <si>
    <t>ALI AKBAR S/O MUHAMMAD NAZIR</t>
  </si>
  <si>
    <t>0233/119/22</t>
  </si>
  <si>
    <t>attemted PCI to LAD.</t>
  </si>
  <si>
    <t>Large wrap around vessel with tight proximal stenosis Followed by tight mid stenosis having intraluminal haziness.</t>
  </si>
  <si>
    <r>
      <t xml:space="preserve">The procedure was performed through Right radial artery. </t>
    </r>
    <r>
      <rPr>
        <b/>
        <sz val="11"/>
        <color theme="1"/>
        <rFont val="Cambria"/>
        <family val="1"/>
      </rPr>
      <t xml:space="preserve"> Left coronary system was tried to engaged with XB 3.0 6F guiding catheter multiple times but it was not successful.Procedure abandoned after multiple attempts. There was no complications during and after the procedure.</t>
    </r>
  </si>
  <si>
    <t xml:space="preserve">Attempted PCI to LAD </t>
  </si>
  <si>
    <t xml:space="preserve">IFTIKHAR AHMED S/O CHARAG DIN </t>
  </si>
  <si>
    <t>PCI to LCx/LAD</t>
  </si>
  <si>
    <t>X.B 3.0 6F , XB 3.5 6F</t>
  </si>
  <si>
    <t>ASAHI Rinato 0.014”, ASAHI SION blue 0.014''</t>
  </si>
  <si>
    <t xml:space="preserve">2.5x 12mm Tedpole(SC). 2.75x 15mm Tedpole(NC). 3.5x 9mm Simpass (NC). </t>
  </si>
  <si>
    <t>0234/120/22</t>
  </si>
  <si>
    <t>Non-Dominant calcified ectatic vessel with tight mid stenosis. Large wrap around Calcified ectatic vessel with severe diffuse mid-distal disease.</t>
  </si>
  <si>
    <t xml:space="preserve">3.5x 22mm Resolute Integrity (DES)  3.5x24 mm BioMatrix Neoflex (DES)  2.75x38mm Promus Premier (DES) </t>
  </si>
  <si>
    <t>Successful PCI to LCx/ LAD</t>
  </si>
  <si>
    <r>
      <t xml:space="preserve">The procedure was performed through Right radial artery. Then ASAHI Rinato 0.014”  wire was placed in distal LCx and lesion in mid segment was predilated with balloon 2.5x 12mm Tedpole(SC) at 14atm then tried to place stent but it was not successful, then predilated with balloon 2.75x 15mm Tedpole(NC) at 18atm.Then another wire ASAHI SION blue 0.014'' was placed in distal LCx for support and Then mid lesion was  stented with 3.5x 22mm Resolute Integrity (DES) at 12 atm. The stented segment was post dilated with balloon 3.5x 9mm Simpass (NC) at 15atm. There was TIMI III flow in distal LCx and its branches. Left coronary system was engaged with XB </t>
    </r>
    <r>
      <rPr>
        <b/>
        <sz val="11"/>
        <color theme="1"/>
        <rFont val="Cambria"/>
        <family val="1"/>
      </rPr>
      <t xml:space="preserve">3.5 6F </t>
    </r>
    <r>
      <rPr>
        <sz val="11"/>
        <color theme="1"/>
        <rFont val="Cambria"/>
        <family val="1"/>
      </rPr>
      <t xml:space="preserve">guiding catheter through femoral approach. ASAHI SION blue 0.014''  wire was placed in distal LAD. The lesion in mid-distal segment was predilated with balloon 2.5x 12mm Tedpole(SC) at 16atm then stented with 2.75x38mm Promus Premier (DES) at 12atm.Then another stent 3.5x24 mm BioMatrix Neoflex (DES) placed in proximal-mid segment by overlaping with distal stent at 06atm. The stented segment was post dilated with balloon 2.75x 15mm Tedpole(NC) at 17 atm. There was TIMI III flow into distal LAD and its branches. </t>
    </r>
  </si>
  <si>
    <t xml:space="preserve">ZIA MUSTAFA S/O MUHAMMAD ARIF </t>
  </si>
  <si>
    <t>30,MAY,2022</t>
  </si>
  <si>
    <t>PCI to RCA/LAD</t>
  </si>
  <si>
    <t>0235/121/22</t>
  </si>
  <si>
    <t xml:space="preserve">2.5x36 mm BioMatrix Neoflex (DES)  2.5x 26mm Resolute Integrity (DES) 3.0x26 mm Resolute Integrity (DES) </t>
  </si>
  <si>
    <t>Successful PCI to LAD/RCA.</t>
  </si>
  <si>
    <t>Large wrap around Vessel with tight mid stenosis and diffuse distal disease. Dominant vessel with tight distal stenosis and tight proximal stenosis of Good sized PDA.</t>
  </si>
  <si>
    <r>
      <t>The procedure was performed through Right radial artery.Left coronary system was engaged with XB 3.0 6F guiding catheter. ASAHI Rinato 0.014” wire was placed in distal LAD. The lesion in mid segment was directly stented with2.5x36 mm BioMatrix Neoflex (DES) at 7atm.The stented segment was post dilated with stent balloon 2.5x26mm at 15atm.There was TIMI III flow into distal LAD and its branches.  Right coronary system was engaged with JR 4.0</t>
    </r>
    <r>
      <rPr>
        <b/>
        <sz val="11"/>
        <color theme="1"/>
        <rFont val="Cambria"/>
        <family val="1"/>
      </rPr>
      <t xml:space="preserve"> 6F </t>
    </r>
    <r>
      <rPr>
        <sz val="11"/>
        <color theme="1"/>
        <rFont val="Cambria"/>
        <family val="1"/>
      </rPr>
      <t>guiding catheter. ASAHI Rinato 0.014” , wire was placed in distal RCA.The proximal lesion of PDA was stented directly with 2.5x 26mm Resolute Integrity (DES) at 11 atm.Then distal lesion of RCA was stented directly with  3.0x26 mm Resolute Integrity (DES) at 11atm by overlaping with distal stent. The stented segment was post dilated with stent balloon 12 atm.T</t>
    </r>
    <r>
      <rPr>
        <b/>
        <sz val="11"/>
        <color theme="1"/>
        <rFont val="Cambria"/>
        <family val="1"/>
      </rPr>
      <t xml:space="preserve">here was TIMI III flow in distal RCA and its branches. </t>
    </r>
  </si>
  <si>
    <t xml:space="preserve">UMME KALSOOM W/O MURTAZA </t>
  </si>
  <si>
    <t>3.0x 18mm Resolute Integrity (DES).</t>
  </si>
  <si>
    <t>0236/122/22</t>
  </si>
  <si>
    <t>PCI to OM1</t>
  </si>
  <si>
    <t>Non-Dominant vessel with critical proximal stenosis of high OM1 having intraluminal haziness.</t>
  </si>
  <si>
    <t>OM1</t>
  </si>
  <si>
    <r>
      <t>The procedure was performed through Right radial artery.Left coronary system was engaged with XB 3.0 6F guiding catheter. ASAHI Rinato 0.014” wire was placed in distal OM1. The lesion in proximal segment was directly stented with  3.0x18mm Resolute Integrity (DES) at 11atm.There was slow flow in distal OM1 ,injection aggrastat started and given intracoronary aswell. After few minutes t</t>
    </r>
    <r>
      <rPr>
        <b/>
        <sz val="11"/>
        <color theme="1"/>
        <rFont val="Cambria"/>
        <family val="1"/>
      </rPr>
      <t>here was TIMI III flow in distal OM1.</t>
    </r>
  </si>
  <si>
    <t>Successful PCI to OM1.</t>
  </si>
  <si>
    <t>M IRSHAD S/O M SIDDIQUE</t>
  </si>
  <si>
    <t>31,MAY,2022</t>
  </si>
  <si>
    <t>0237/123/22</t>
  </si>
  <si>
    <t>Dominant vessel with tight proximal stenosis and tight distal stenosis having intraluminal haziness. Fair sized PDA shows moderate proximal disease.</t>
  </si>
  <si>
    <t xml:space="preserve">3.0 X 12mm Simpass (NC)   4.0 X 9mm Simpass (NC)  </t>
  </si>
  <si>
    <t>2.75x18 mm BioMatrix Neoflex (DES)  3.5x14 mm BioMatrix Neoflex (DES)</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</si>
  <si>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 wire was placed in distal RCA.The distal lesion was directly stented with 2.75x18 mm BioMatrix Neoflex (DES) at 8atm.Then proximal lesion was stented directly with  3.5x14 mm BioMatrix Neoflex (DES) at 11atm. The distal stented segment was post dilated with balloon 3.0 X 12mm Simpass (NC) at 15atm and proximal stent was post dilated with balloon 4.0x 9mm simpass(NC) at 13atm.T</t>
    </r>
    <r>
      <rPr>
        <b/>
        <sz val="11"/>
        <color theme="1"/>
        <rFont val="Cambria"/>
        <family val="1"/>
      </rPr>
      <t xml:space="preserve">here was TIMI III flow in distal RCA and its branches. </t>
    </r>
  </si>
  <si>
    <t xml:space="preserve">RAZIA BIBI W/O JAVED IQBAL </t>
  </si>
  <si>
    <t>0238/124/22</t>
  </si>
  <si>
    <t>Large wrap around vessel with mild ostial disease followed by tight proximal stenosis having intraluminal haziness.</t>
  </si>
  <si>
    <t>2.75x 15mm Tedpole(NC)</t>
  </si>
  <si>
    <r>
      <t xml:space="preserve">The procedure was performed through Right radial artery. </t>
    </r>
    <r>
      <rPr>
        <b/>
        <sz val="11"/>
        <color theme="1"/>
        <rFont val="Cambria"/>
        <family val="1"/>
      </rPr>
      <t xml:space="preserve"> Left coronary system was engaged with XB 3.0 6F guiding catheter. ASAHI Rinato 0.014” wire was placed in distal LAD.Then proximal lesion was directly stented with 2.75x24mm Promus Premier (DES) at 12 atm. The stented segment was post dilated with balloon 2.75 X 15mm Tadpole (NC) at 20 atm at proximal segment. There was TIMI III flow into distal LAD and its branches. </t>
    </r>
  </si>
  <si>
    <t>RUQAYA BIBI W/O MUHAMMAD RAMZAN</t>
  </si>
  <si>
    <t>02,JUN,2022</t>
  </si>
  <si>
    <t>0239/125/22</t>
  </si>
  <si>
    <t>Large wrap around vessel with tight mid stenosis having intraluminal haziness.</t>
  </si>
  <si>
    <t>2.5 x 18mm Resolute Integrity (DES).</t>
  </si>
  <si>
    <r>
      <t xml:space="preserve">The procedure was performed through Right radial artery. </t>
    </r>
    <r>
      <rPr>
        <b/>
        <sz val="11"/>
        <color theme="1"/>
        <rFont val="Cambria"/>
        <family val="1"/>
      </rPr>
      <t xml:space="preserve"> Left coronary system was engaged with XB 3.0 6F guiding catheter. ASAHI Rinato 0.014” wire was placed in distal LAD.Then mid lesion was directly stented with 2.5 x 18mm Resolute Integrity (DES) at 11 atm. There was TIMI III flow into distal LAD and its branches. </t>
    </r>
  </si>
  <si>
    <t xml:space="preserve">RIAZ AHMED S/O MANZOOR HUSSAIN </t>
  </si>
  <si>
    <t>03,JUN,2022</t>
  </si>
  <si>
    <t>0240/126/22</t>
  </si>
  <si>
    <t>2.75 X 15mm Tadpole (NC)  1.5 x 10mm Tadpole (SC).</t>
  </si>
  <si>
    <t>2.5 x 26mm Resolute Integrity (DES)  2.25 x 32 mm Promus Element Plus (DES)</t>
  </si>
  <si>
    <r>
      <t xml:space="preserve">The procedure was performed through Right radial artery. </t>
    </r>
    <r>
      <rPr>
        <b/>
        <sz val="11"/>
        <color theme="1"/>
        <rFont val="Cambria"/>
        <family val="1"/>
      </rPr>
      <t xml:space="preserve"> Left coronary system was engaged with XB 3.0 6F guiding catheter. ASAHI SION Blue 0.014” wire was placed in distal LAD. The lesion in proximal-mid segment was directly stented with 2.5 x 26mm Resolute Integrity (DES) at 11atm. The stented segment was post dilated with balloon 2.75 X 15mm Tadpole (NC) at 15atm.There was TIMI III flow into distal LAD and its branches. Right coronary system was engaged with JR 4.0 6F guiding catheter. ASAHI SION Blue 0.014” , wire was placed in distal RCA. The proxima-mid lesion of PDA was predilated with balloon 1.5 x 10mm Tadpole (SC) at 14atm. Then lesion was stented with 2.25 x 32 mm Promus Element Plus (DES) at 12atm.The stented segment was post dilated with balloon 2.75 X 15mm Tadpole (NC) at 4atm at distal part and at 14 atm at proximal segment.There was TIMI III flow in distal RCA and its branches.</t>
    </r>
  </si>
  <si>
    <t>Large wrap around vessel with mild ostial disease followed by diffuse proximal-mid disease having intraluminal haziness,distal vessel fills retrogradely aswell and involving the ostium of fair sized D1 whish itself shows moderately tight ostial stenosis. Dominant vessel with severe diffuse proximal-mid disease of fair sized PDA.</t>
  </si>
  <si>
    <t>RAZIA BIBI W/O SAJID ALI VIRK</t>
  </si>
  <si>
    <t>04,JUN,2022</t>
  </si>
  <si>
    <t>2.5 x 18mm Resolute Integrity (DES).  3.0 x 18mm Resolute Integrity (DES).</t>
  </si>
  <si>
    <t>Large wrap around vessel with severe diffuse mid disease.</t>
  </si>
  <si>
    <t>0241/127/22</t>
  </si>
  <si>
    <r>
      <t xml:space="preserve">The procedure was performed through Right radial artery. </t>
    </r>
    <r>
      <rPr>
        <b/>
        <sz val="11"/>
        <color theme="1"/>
        <rFont val="Cambria"/>
        <family val="1"/>
      </rPr>
      <t xml:space="preserve"> Left coronary system was engaged with XB 3.0 6F guiding catheter. ASAHI Rinato 0.014” wire was placed in distal LAD. Then mid-distal lesion was directly stented with 2.5 x 18mm Resolute Integrity (DES) at 11 atm.Then mid lesion was directly stented with 3.0 x 18mm Resolute Integrity (DES) at 12 atm by overlaping with distal stent.The stented segments were post dilated with stent balloon at 15 atm.There was TIMI III flow into distal LAD and its branches. </t>
    </r>
  </si>
  <si>
    <t xml:space="preserve">FAREEDA BEGUM W/O M ASLAM </t>
  </si>
  <si>
    <t>06,JUN,2022</t>
  </si>
  <si>
    <t>0242/128/22</t>
  </si>
  <si>
    <t>Large wrap around calcified vessel with total mid occlusion,distal vessel fills retrogradely through collaterals from left system.</t>
  </si>
  <si>
    <t>1.5 x 10mm Tadpole (SC).</t>
  </si>
  <si>
    <t>2.5x42 mm BioMatrix Neoflex (DES)  2.75x24mm Promus Premier (DES).</t>
  </si>
  <si>
    <r>
      <t xml:space="preserve">The procedure was performed through Right radial artery. </t>
    </r>
    <r>
      <rPr>
        <b/>
        <sz val="11"/>
        <color theme="1"/>
        <rFont val="Cambria"/>
        <family val="1"/>
      </rPr>
      <t xml:space="preserve"> Left coronary system was engaged with XB 3.0 6F guiding catheter. ASAHI SION blue 0.014'' wire was placed in distal LAD.There was slow flow injection aggrastat started. Then mid-distal lesion was predilated with balloon 1.5 x 10mm Tadpole (SC) at 12atm.Then mid-distal lesion was stented with 2.5x42 mm BioMatrix Neoflex (DES) at 6 atm.Then mid lesion was directly stented with 2.75x24mm Promus Premier (DES) at 12 atm by overlaping with distal stent. The stented segments were post dilated with stent balloon at 15 atm.There was TIMI III flow into distal LAD and its branches. </t>
    </r>
  </si>
  <si>
    <t xml:space="preserve">NAZIM ALI S/O ABDUL MAJEED </t>
  </si>
  <si>
    <t>08,JUN,2022</t>
  </si>
  <si>
    <t xml:space="preserve">EID MUHAMMAD S/O HASHMAT ALI </t>
  </si>
  <si>
    <t>0243/129/22</t>
  </si>
  <si>
    <t>0244/130/22</t>
  </si>
  <si>
    <t>2.75x38mm Promus Premier (DES)  3.0x14 mm BioMatrix Neoflex (DES)</t>
  </si>
  <si>
    <r>
      <t xml:space="preserve">The procedure was performed through Right radial artery. </t>
    </r>
    <r>
      <rPr>
        <b/>
        <sz val="11"/>
        <color theme="1"/>
        <rFont val="Cambria"/>
        <family val="1"/>
      </rPr>
      <t xml:space="preserve"> Left coronary system was engaged with XB 3.0 6F guiding catheter. ASAHI Rinato 0.014” wire was placed in distal LAD. The lesion in proximal-mid segment was directly stented with 2.75x38mm Promus Premier (DES) at 12atm.There was TIMI III flow into distal LAD and its branches.  Right coronary system was engaged with JR 4.0 6F guiding catheter. ASAHI Rinato 0.014” , wire was placed in distal RCA. The proximal lesion was stented directly with 3.0x14 mm BioMatrix Neoflex (DES) at 14atm.There was TIMI III flow in distal RCA and its branches.</t>
    </r>
  </si>
  <si>
    <t>Large wrap around vessel with diffuse proximal-mid disease having intraluminal haziness followed by tight distal stenosis near apex. Dominant vessel with tight proximal stenosis followed by tight mid stenosis.</t>
  </si>
  <si>
    <t>Aberrant origion of Non-Dominant vessel from Right coronary cusp with diffuse proximal disease followed by tight mid stenosis.</t>
  </si>
  <si>
    <t>PCI to LCx</t>
  </si>
  <si>
    <t xml:space="preserve">ABDUL SHAKOOR S/O ABDUL GHAFOOR </t>
  </si>
  <si>
    <t xml:space="preserve">2.5x20mm Promus Premier (DES)  2.75x24 mm Promus Premier (DES) </t>
  </si>
  <si>
    <t xml:space="preserve">The procedure was performed through Right radial artery. Right coronary system was engaged with JR 4.0 6F guiding catheter.Then ASAHI Rinato 0.014”  wire was placed in distal LCx and lesion in mid segment was directly stented with 2.5x20mm Promus Premier (DES) at 13 atm.Then proximal lesion was stented directly 2.75x24mm Promus Premier (DES) at 12atm. The stented segment was post dilated with stent balloon at 20atm. There was TIMI III flow in distal LCx and its branches. </t>
  </si>
  <si>
    <t>0245/131/22</t>
  </si>
  <si>
    <t>Large wrap around Calcified vessel with tight stenosis at proximal-mid junction having intraluminal haziness followed by tight mid stenosis and  severe diffuse distal disease. Non-Dominant vessel with moderate proximal disease and tight mid stenosis.</t>
  </si>
  <si>
    <t>2.5x16mm Promus Premier (DES) 3.0 x 18mm Resolute Integrity (DES)  2.75x12mm Promus Premier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</si>
  <si>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placed in distal LAD. The lesion in mid-distal segment was directly stented with 2.5x16mm Promus Premier (DES) at 12atm.Then lesion in proximal-mid segment was directly stented with 3.0 x 18mm Resolute Integrity (DES) at 13atm. There was TIMI III flow into distal LAD and its branches. Then ASAHI Rinato 0.014”  wire was placed in distal LCx and lesion in mid segment was stented directly with  2.75x12mm Promus Premier (DES) at 12 atm. There was TIMI III flow in distal LCx and its branches.</t>
    </r>
  </si>
  <si>
    <t>KHUSHI MUHAMMAD S/O NAIK MUHAMMAD</t>
  </si>
  <si>
    <t>09,JUN,2022</t>
  </si>
  <si>
    <t>246/132/22</t>
  </si>
  <si>
    <t>2.25x32mm Promus Element plus (DES).</t>
  </si>
  <si>
    <t>1.5 x 15mm Tadpole (SC).</t>
  </si>
  <si>
    <t>Non-Dominant vessel with tight mid stenosis and good sized OM1 shows subtotal mid occlusion with intraluminal clot.</t>
  </si>
  <si>
    <t xml:space="preserve">The procedure was performed through Right radial artery. Left coronary system was engaged with X.B 3.0 6F guiding catheter.Then ASAHI SION blue 0.014'' wire was placed in distal LCx (OM1) and lesion in mid segment was predilated with balloon 1.5 x 15mm Tadpole (SC) at 16atm.Then stented with 2.25x32mm Promus Element plus (DES) at 14 atm. There was TIMI III flow in distal LCx and its branches. </t>
  </si>
  <si>
    <t>ZOHRA BIBI W/O LUQMAN HUSSAIN</t>
  </si>
  <si>
    <t>11,JUN,2022</t>
  </si>
  <si>
    <t>247/133/22</t>
  </si>
  <si>
    <t>Dominant vessel with tight proximal stenosis having intraluminal haziness. Large wrap around vessel with tight proximal stenosis followed by mild mid disease. fair sized D1 shows tight proximal stenosis.</t>
  </si>
  <si>
    <t>2.5 x 10mm Tadpole (NC).</t>
  </si>
  <si>
    <t>3.0x28mm Promus Premier (DES)  2.5x28 mm BioMatrix Neoflex (DES</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</si>
  <si>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 wire was placed in distal RCA. Then proximal lesion was stented directly with  3.0x28mm Promus Premier (DES) at 14atm.There was TIM</t>
    </r>
    <r>
      <rPr>
        <b/>
        <sz val="11"/>
        <color theme="1"/>
        <rFont val="Cambria"/>
        <family val="1"/>
      </rPr>
      <t xml:space="preserve">I III flow in distal RCA and its branches. Left coronary system was engaged with XB 3.0 6F guiding catheter. ASAHI Rinato 0.014” wire was placed in distal LAD. The lesion in proximal segment was directly stented with 2.5x28 mm BioMatrix Neoflex (DES) at 7atm. The stented segment was post dilated with balloon 2.5 x 10mm Tadpole (NC) at 18atm. There was TIMI III flow into distal LAD and its branches. </t>
    </r>
  </si>
  <si>
    <t xml:space="preserve">ALI AZAM S/O DOST MUHAMMAD </t>
  </si>
  <si>
    <t>248/134/22</t>
  </si>
  <si>
    <t>2.75x16mm Promus Premier (DES)</t>
  </si>
  <si>
    <r>
      <t xml:space="preserve">The procedure was performed through Right radial artery. </t>
    </r>
    <r>
      <rPr>
        <b/>
        <sz val="11"/>
        <color theme="1"/>
        <rFont val="Cambria"/>
        <family val="1"/>
      </rPr>
      <t xml:space="preserve"> Left coronary system was engaged with XB 3.0 6F guiding catheter. ASAHI Rinato 0.014” wire was placed in distal LAD. Then proximal lesion was directly stented with 2.75x16mm Promus Premier (DES) at 12 atm.There was TIMI III flow into distal LAD and its branches. </t>
    </r>
  </si>
  <si>
    <t>249/135/22</t>
  </si>
  <si>
    <t>2.75 x 15mm Tadpole (NC).</t>
  </si>
  <si>
    <t>M AMEEN S/O NAZEER AHMED</t>
  </si>
  <si>
    <t>PCI to LAD</t>
  </si>
  <si>
    <t>2.25x28mm BioMatrix Neoflex (DES)  2.75x32mm Promus Premier (DES)</t>
  </si>
  <si>
    <t>Large wrap around calcified vessel with diffuse proximal disease and tight mid stenosis.</t>
  </si>
  <si>
    <r>
      <t xml:space="preserve">The procedure was performed through Right radial artery. </t>
    </r>
    <r>
      <rPr>
        <b/>
        <sz val="11"/>
        <color theme="1"/>
        <rFont val="Cambria"/>
        <family val="1"/>
      </rPr>
      <t xml:space="preserve"> Left coronary system was engaged with XB 3.0 6F guiding catheter. ASAHI Rinato 0.014'' wire was placed in distal LAD. Then mid-distal lesion was stented directly with 2.25x28 mm BioMatrix Neoflex (DES) at 10 atm.Then proximal lesion was directly stented with 2.75x32mm Promus Premier (DES) at 12 atm.The stented segments were post dilated with balloon 2.75 x 15mm Tadpole (NC) at 22 atm at proximal stent and at 14 atm at distal stent. There was TIMI III flow into distal LAD and its branches. </t>
    </r>
  </si>
  <si>
    <t xml:space="preserve">M ARIF S/O MIAN LAKHA </t>
  </si>
  <si>
    <t>13,JUN,2022</t>
  </si>
  <si>
    <t>2.75x38mm Promus Premier (DES)  2.25x16mm Promus Element plus (DES). 3.0 x 18mm Resolute Integrity (DES).</t>
  </si>
  <si>
    <t>Large wrap around calcified vessel with diffuse proximal-mid disease.Fair sized D1 shows tight ostial stenosis. Dominant vessel with tight mid stenosis having intraluminal haziness.</t>
  </si>
  <si>
    <t>3.0 X 15mm Simpass (NC).</t>
  </si>
  <si>
    <r>
      <t xml:space="preserve">The procedure was performed through Right femoral artery. </t>
    </r>
    <r>
      <rPr>
        <b/>
        <sz val="11"/>
        <color theme="1"/>
        <rFont val="Cambria"/>
        <family val="1"/>
      </rPr>
      <t xml:space="preserve"> Left coronary system was engaged with XB 3.0 6F guiding catheter. ASAHI Rinato 0.014” wire was placed in distal LAD. The lesion in proximal-mid segment was directly stented with 2.75x38mm Promus Premier (DES) at 13atm.The stented segment was post dilated with balloon 3.0 X 15mm Simpass (NC) at 19atm.There was TIMI III flow into distal LAD and its branches. Right coronary system was engaged with JR 4.0 6F guiding catheter. ASAHI Rinato 0.014” , wire was placed in distal RCA. The lesion in mid segment was stented directly with 2.25x16mm Promus Element plus (DES)at 12atm. There was residual disease at proximal part of stent that was stented with another stent 3.0 x 18mm Resolute Integrity (DES) by overlaping with distal stent at 11 atm. The stented segment was post dilated with stent balloon at 12 atm.There was TIMI III flow in distal RCA and its branches.</t>
    </r>
  </si>
  <si>
    <t>MUHAMMAD AKRAM S/O ELAHI BAKHSH</t>
  </si>
  <si>
    <t>14,JUN,2022</t>
  </si>
  <si>
    <t>250/136/22</t>
  </si>
  <si>
    <t>251/137/22</t>
  </si>
  <si>
    <t>Dominant Ectatic vessel with tight proxiomal stenosis and total mid occlusion having large clot burden,Distal vessel fills retrogradely through collaterals from left system.</t>
  </si>
  <si>
    <t>1.5 x 15mm Simpass (SC) 1.0 x 8mm Neon Cordis (CTO)</t>
  </si>
  <si>
    <t xml:space="preserve">2.75x28mm Promus Premier (DES)   3.0x28mm Promus Premier (DES)  </t>
  </si>
  <si>
    <t>ZULFIQAR ALI S/O MUHAMMAD SIDDIQUE</t>
  </si>
  <si>
    <t>252/138/22</t>
  </si>
  <si>
    <t>PCI to RCA (Culprit vessel) with aggrastat.</t>
  </si>
  <si>
    <t>Dominant vessel with tight mid stenosis having intraluminal haziness.</t>
  </si>
  <si>
    <t>3.5 x 10mm Tadpole (NC).</t>
  </si>
  <si>
    <t xml:space="preserve">3.0x12mm Promus Premier (DES)  </t>
  </si>
  <si>
    <r>
      <t>The procedure was performed through Right radial artery. Right coronary system was engaged with JR 4.0</t>
    </r>
    <r>
      <rPr>
        <b/>
        <sz val="11"/>
        <color theme="1"/>
        <rFont val="Cambria"/>
        <family val="1"/>
      </rPr>
      <t xml:space="preserve"> 6F </t>
    </r>
    <r>
      <rPr>
        <sz val="11"/>
        <color theme="1"/>
        <rFont val="Cambria"/>
        <family val="1"/>
      </rPr>
      <t xml:space="preserve">guiding catheter. ASAHI Rinato 0.014” , wire was placed in distal RCA.The mid lesion was stented direcly with 3.0x12mm Promus Premier (DES) at 15atm.The stented segment was post dilated with balloon 3.5 x 10mm Tadpole (NC) at 18atm. There was TIMI III flow into distal RCA and its branches. </t>
    </r>
  </si>
  <si>
    <t>The procedure was performed through Right radial artery. Right coronary system was engaged with JR 4.0 6F guiding catheter. ASAHI Sion Blue 0.014” , wire was placed in distal RCA with balloon support.The mid-distal lesion was predilated with balloon 1.5 x 15mm Simpass (SC) at 16 atm and with balloon 1.0 x 8mm Neon Cordis (CTO) at 21 atm, Injection aggrastat was started before procedure and intracoronary also given. There was slow flow. Then mid lesion was stented with 3.0x28mm Promus Premier (DES) at 15atm.Then distal lesion was stented with 2.75x28mm Promus Premier (DES) at 13atm by overlaping with proximal stent.There was slow flow in RCA with residual stenosis at proximal RCA and distal to stent in PDA and PLV. The patient was asymptomatic without any  complaint of  chest pain or dyspnea at the end of procedure. Then Procedure abandoned and patient was kept on continuous  aggrastat infusion for next 24 hours.</t>
  </si>
  <si>
    <t>Routine post stent care and aggrastat infusion for next 24 hours. Check injection after 24 hour followed by PCI of residual stenosis at proximal and distal segments of RCA.</t>
  </si>
  <si>
    <t xml:space="preserve">SHEHNAZ AKHTAR W/O ZAFAR YASEEN </t>
  </si>
  <si>
    <t>30,JUN,2022</t>
  </si>
  <si>
    <t>253/139/22</t>
  </si>
  <si>
    <t>PCI to LCx/LAD.</t>
  </si>
  <si>
    <t>Non-Dominant vessel with tight mid stenosis having intraluminal haziness. Large wrap around mildly calcified vessel with mild proximal disease and tight mid stenosis having intraluminal haziness.</t>
  </si>
  <si>
    <t>3.0 X 12mm Simpass (NC).</t>
  </si>
  <si>
    <t xml:space="preserve">2.75x28mm Promus Premier (DES)   2.5x16mm Promus Premier (DES)  </t>
  </si>
  <si>
    <t xml:space="preserve">SURAYA W/O M ANWAR </t>
  </si>
  <si>
    <t>4.0 x 15mm Neon Cordis (NC).</t>
  </si>
  <si>
    <t xml:space="preserve">3.5x28mm XLIMUS (DES)  </t>
  </si>
  <si>
    <t>Dominant vessel with critical stenosis at proximal mid junction with intraluminal haziness. Fair sized PDA shows tight ostio-proximal stenosis.</t>
  </si>
  <si>
    <r>
      <t>The procedure was performed through Right radial artery. Right coronary system was engaged with JR 4.0</t>
    </r>
    <r>
      <rPr>
        <b/>
        <sz val="11"/>
        <color theme="1"/>
        <rFont val="Cambria"/>
        <family val="1"/>
      </rPr>
      <t xml:space="preserve"> 6F </t>
    </r>
    <r>
      <rPr>
        <sz val="11"/>
        <color theme="1"/>
        <rFont val="Cambria"/>
        <family val="1"/>
      </rPr>
      <t xml:space="preserve">guiding catheter. ASAHI Rinato 0.014” , wire was placed in distal RCA.The proximal-mid lesion was stented direcly with 3.5x28mm XLIMUS (DES) at 14atm.The stented segment was post dilated with balloon 4.0 x 15mm Neon Cordis (NC) at 16atm. There was TIMI III flow into distal RCA and its branches. </t>
    </r>
  </si>
  <si>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Then ASAHI Rinato 0.014”  wire was placed in distal LCx and lesion in mid segment was stented directly with  2.75x28mm Promus Premier (DES)at 13atm. The stented segment was post dilated with balloon 3.0 X 12mm Simpass (NC) at 14atm.There was TIMI III flow in distal LCx and its branches. ASAHI Rinato 0.014” wire was placed in distal LAD. The lesion in mid segment was directly stented with 2.5x16mm Promus Premier (DES) at 12atm.The proximal stented segment was post dilated with balloon 3.0 X 12mm Simpass (NC) at 14atm. There was TIMI III flow into distal LAD and its branches.</t>
    </r>
  </si>
  <si>
    <t xml:space="preserve">M IQBAL S/O SHAIR MUHAMMAD </t>
  </si>
  <si>
    <t>01,JULY,2022</t>
  </si>
  <si>
    <t>254/140/22</t>
  </si>
  <si>
    <t>255/141/22</t>
  </si>
  <si>
    <t>PCI to LCx.</t>
  </si>
  <si>
    <t>Non-Dominant vessel with tight proximal-mid stenosis having intraluminal haziness.</t>
  </si>
  <si>
    <t xml:space="preserve">MANZOOR HUSSAIN S/O LAAL DIN </t>
  </si>
  <si>
    <t>256/142/22</t>
  </si>
  <si>
    <t>Large wrap around vessel with critical ostio-proximal disease followed by tight mid stenosis having intraluminal haziness with TIMI II flow in distal vessel.</t>
  </si>
  <si>
    <t>2.5x20mm Promus Premier (DES)  3.0x18mm BioMatrix Neoflex (DES</t>
  </si>
  <si>
    <t xml:space="preserve">SHAHID MEHMOOD S/O M ASLAM </t>
  </si>
  <si>
    <t xml:space="preserve">M TARIQ S/O ALI ASGHAR </t>
  </si>
  <si>
    <t>257/143/22</t>
  </si>
  <si>
    <t xml:space="preserve">JR 4.0 6F  X.B 3.0 6F  </t>
  </si>
  <si>
    <t>Dominant vessel with total proximal occlusion with heavy clot burden ,distal vessel fills retrogradely through collaterals from left system. Non-Dominant vessel with diffuse proximal-mid disease.</t>
  </si>
  <si>
    <t>3.25 x 15mm Neon Cordis (NC).</t>
  </si>
  <si>
    <t>3.0x28mm Promus Premier (DES) 2.5x36mm Bioatrix Neoflex (DES).</t>
  </si>
  <si>
    <t xml:space="preserve">X.B 3.0 6F  </t>
  </si>
  <si>
    <t>Successful PCI to RCA &amp; LCx.</t>
  </si>
  <si>
    <t>258/144/22</t>
  </si>
  <si>
    <t>Large wrap around calcified vessel with critical diffuse ostio-proximal disease followed by tight distal stenosis having intraluminal haziness with TIMI II flow in distal vessel.Fair sized D1 shows tight proximal stenosis.</t>
  </si>
  <si>
    <t>1.5 x 15mm Tadpole (SC)  3.0 x 10mm Tadpole (NC).</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</si>
  <si>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Then ASAHI Rinato 0.014”  wire was placed in distal LCx and lesion in proximal-mid segment was stented directly with  2.75x38mm Promus Premier (DES)at 12atm. The stented segment was post dilated with balloon 3.0 X 15mm Simpass (NC) at 14atm.There was TIMI III flow in distal LCx and its branches. </t>
    </r>
  </si>
  <si>
    <r>
      <t xml:space="preserve">The procedure was performed through Right femoral artery. </t>
    </r>
    <r>
      <rPr>
        <b/>
        <sz val="11"/>
        <color theme="1"/>
        <rFont val="Cambria"/>
        <family val="1"/>
      </rPr>
      <t xml:space="preserve"> Left coronary system was engaged with XB 3.0 6F guiding catheter. ASAHI Rinato 0.014'' wire was placed in distal LAD. Then mid lesion was stented directly with 2.5x20mm Promus Premier (DES) at 12 atm.Then ostio-proximal lesion was directly stented with  3.0x18 mm BioMatrix Neoflex (DES) at 9 atm by overlaping with distal stent.There was slow flow and injection aggrastat started. The stented segments were post dilated with balloon 3.25 x 12mm simpass(NC) at 14atm. There was TIMI III flow into distal LAD and its branches. </t>
    </r>
  </si>
  <si>
    <r>
      <t>The procedure was performed through Right radial artery. Right coronary system was engaged with JR 4.0</t>
    </r>
    <r>
      <rPr>
        <b/>
        <sz val="11"/>
        <color theme="1"/>
        <rFont val="Cambria"/>
        <family val="1"/>
      </rPr>
      <t xml:space="preserve"> 6F </t>
    </r>
    <r>
      <rPr>
        <sz val="11"/>
        <color theme="1"/>
        <rFont val="Cambria"/>
        <family val="1"/>
      </rPr>
      <t xml:space="preserve">guiding catheter. ASAHI SION BLUE 0.014” , wire was placed in distal RCA.The proximal lesion was predilated with balloon 3.25 x 15mm Neon Cordis (NC) at 6atm,then stented with 3.0x28mm Promus Premier (DES) at 13atm.The stented segment was post dilated with balloon 3.25x15mm Neon Cordis (NC) at 13atm. There was TIMI III flow into distal RCA and its branches. Left coronary system was engaged with XB 3.0 6F guiding catheter.Then ASAHI Sion Blue 0.014” wire was placed in distal LCx and lesion in proximal-mid segment was predilated with balloon 3.25 x 15mm Neon Cordis (NC) at 6atm and then stented with 2.5x36mm Biomatrix Neoflex (DES)at 9atm. The stented segment was post dilated with balloon 3.25 X 15mm Neon Cordis (NC) at 8atm.There was TIMI III flow in distal LCx and its branches. </t>
    </r>
  </si>
  <si>
    <r>
      <t xml:space="preserve">The procedure was performed through Right radial artery. </t>
    </r>
    <r>
      <rPr>
        <b/>
        <sz val="11"/>
        <color theme="1"/>
        <rFont val="Cambria"/>
        <family val="1"/>
      </rPr>
      <t xml:space="preserve"> Left coronary system was engaged with XB 3.0 6F guiding catheter. ASAHI Sion Blue 0.014'' wire was placed in distal LAD. Then ostio-proximal lesion was predilated with balloon 1.5 x 15mm Tadpole (SC) at 16atm and then stented with2.75x38mm Promus Premier (DES) at 12 atm.The stented segments were post dilated with balloon 3.0 x 10mm Tadpole (NC) at 16 atm at proximal stent and at 14 atm at distal segment of stent. There was TIMI III flow into distal LAD and its branches. </t>
    </r>
  </si>
  <si>
    <t xml:space="preserve">M TARIQ SHAFIQ S/O M ABDULLAH  </t>
  </si>
  <si>
    <t>2.5x12mm Promus Premier (DES).</t>
  </si>
  <si>
    <t>259/145/22</t>
  </si>
  <si>
    <r>
      <t xml:space="preserve">The procedure was performed through Right radial artery. </t>
    </r>
    <r>
      <rPr>
        <b/>
        <sz val="11"/>
        <color theme="1"/>
        <rFont val="Cambria"/>
        <family val="1"/>
      </rPr>
      <t xml:space="preserve"> Left coronary system was engaged with XB 3.0 6F guiding catheter. ASAHI Rinato 0.014'' wire was placed in distal LAD. Then ostio-proximal lesion was directly stented with 2.5x12mm Promus Premier (DES) at 13 atm. There was TIMI III flow into distal LAD and its branches. </t>
    </r>
  </si>
  <si>
    <t>Large wrap around vessel with tight ostio- proximal stenosis followed by tight distal disease. D1 shows mild ostial stenosis.</t>
  </si>
  <si>
    <t xml:space="preserve">M BOOTA S/O MUNSHI </t>
  </si>
  <si>
    <t>02,JULY,2022</t>
  </si>
  <si>
    <t>3.0 x 15mm Neon Cordis (NC).</t>
  </si>
  <si>
    <t>260/146/22</t>
  </si>
  <si>
    <t>PCI to LAD/LCx/RCA .</t>
  </si>
  <si>
    <t>LAD/LCx/RCA .</t>
  </si>
  <si>
    <t>Large wrap around vessel with severe diffuse ostio-proximal disease having intraluminal haziness. Co-Dominant vessel with moderate proximal disease and tight distal stenosis having intraluminal haziness. Co-Dominant vessel with tight proximal stenosis.</t>
  </si>
  <si>
    <t>2.75x38mm Promus Premier (DES) 2.5x20mm Promus Premier (DES)  3.0x14mm Bioatrix Neoflex (DES).</t>
  </si>
  <si>
    <r>
      <t>The procedure was performed through Right radial artery. Left coronary system was engaged with XB 3.0 6F</t>
    </r>
    <r>
      <rPr>
        <b/>
        <sz val="11"/>
        <color theme="1"/>
        <rFont val="Cambria"/>
        <family val="1"/>
      </rPr>
      <t xml:space="preserve"> </t>
    </r>
    <r>
      <rPr>
        <sz val="11"/>
        <color theme="1"/>
        <rFont val="Cambria"/>
        <family val="1"/>
      </rPr>
      <t>guiding catheter. ASAHI Rinato 0.014” wire was placed in distal LAD. The lesion in ostio-proximal segment was directly stented with 2.75x38mm Promus Premier (DES) at 12atm. The stented segment was post dilated with balloon 3.0 x 15mm Neon Cordis (NC) at 22 atm at proximal segment and 15 atm at distal segment.there was slow flow and injection aggrastat started after loading dose There was TIMI III flow into distal LAD and its branches</t>
    </r>
    <r>
      <rPr>
        <b/>
        <sz val="11"/>
        <color theme="1"/>
        <rFont val="Cambria"/>
        <family val="1"/>
      </rPr>
      <t>. Then ASAHI Rinato 0.014”  wire was placed in distal LCx and lesion in distal segment was stented directly with 2.5x20mm Promus Premier (DES) at 14 atm. The stented segment was post dilated with balloon 3.0 x 15mm Neon Cordis (NC) at 12atm.There was TIMI III flow in distal LCx and its branches.Right coronary system was engaged with JR 4.0 6F guiding catheter. ASAHI Rinato 0.014” , wire was placed in distal RCA. The lesion in proximal segment was directly stented with 3.0x14mm Bioatrix Neoflex (DES)at 14atm.The stented segment was post dilated with balloon 3.0 x 15mm Neon Cordis (NC) at 22atm. There was TIMI III flow in distal RCA and its branches.</t>
    </r>
  </si>
  <si>
    <t>Successful PCI to LAD/LCx/RCA .</t>
  </si>
  <si>
    <t>PARVEEN AKHTAR W/O ABDUL SHAKOOR</t>
  </si>
  <si>
    <t>04,JULY,2022</t>
  </si>
  <si>
    <t>261/147/22</t>
  </si>
  <si>
    <t>1.5 X 15mm Simpass (Cto).</t>
  </si>
  <si>
    <t>2.25x24mm BioMatrix Neoflex (DES)  2.75x28mm Promus Premier (DES). 2.75x16 Xlimus (DES).</t>
  </si>
  <si>
    <t>PCI to LCx/LAD/RCA .</t>
  </si>
  <si>
    <t>Non-Dominant vessel with total proximal occlusion,distal vessel fills retrogradely through collaterals from left system. Large wrap around vessel with severe diffuse proximal disease. Dominant vessel with tight proximal stenosis.</t>
  </si>
  <si>
    <t>LCx/LAD/RCA .</t>
  </si>
  <si>
    <r>
      <t xml:space="preserve">The procedure was performed through Right radial artery. </t>
    </r>
    <r>
      <rPr>
        <b/>
        <sz val="11"/>
        <color theme="1"/>
        <rFont val="Cambria"/>
        <family val="1"/>
      </rPr>
      <t xml:space="preserve"> Left coronary system was engaged with XB 3.0 6F guiding catheter. ASAHI Sion blue 0.014'' wire was placed in distal LCx . Then proximal lesion was predilated with 1.5x15mm simpass (Cto) at  12atm. Then proximal lesion was  stented with  2.25x24 mm BioMatrix Neoflex (DES) at 8 atm. There was TIMI III flow into distal LCx and its branches. Then ASAHI Sione Blue 0.014”  wire was placed in distal LAD and lesion in Proximal segment was stented directly with 2.75x28mm Promus Premier (DES) at 14 atm. There was TIMI III flow into distal LAD and its branches.Right coronary system was engaged with JR 4.0 6F guiding catheter. ASAHI sion blue 0.014” , wire was placed in distal RCA.The proximal lesion was stented direcly with 2.75x16mm XLIMUS (DES) at 12atm. There was TIMI III flow into distal RCA and its branches. </t>
    </r>
  </si>
  <si>
    <t>Successful PCI to LCx/LAD/RCA .</t>
  </si>
  <si>
    <t xml:space="preserve">LIAQAT ALI S/O HADAYAT ALI </t>
  </si>
  <si>
    <t>262/148/22</t>
  </si>
  <si>
    <t>2.75x10mm Tedpole (NC). 3.0x15mm Simpass (NC).</t>
  </si>
  <si>
    <t>Large wrap around vessel with severe diffuse proximal disease followed by tight mid stenosis having intraluminal haziness. Non-Dominant vessel with diffuse mid disease.</t>
  </si>
  <si>
    <t>LAD/LCx.</t>
  </si>
  <si>
    <t>MUHAMMAD NAWAZ S/O RAHEEM BAKHASH</t>
  </si>
  <si>
    <t>05,JULY,2022</t>
  </si>
  <si>
    <t>263/149/22</t>
  </si>
  <si>
    <t>Large wrap around calcified vessel with subtotal proximal occlusion having intraluminal haziness,fair sized D1 shows critical ostio-proximal stenosis with TIMI II flow in distal vessel.</t>
  </si>
  <si>
    <t>ASAHI Rinato 0.014”  ASAHI SION blue 0.014''</t>
  </si>
  <si>
    <t>1.5 X 10mm fluydo (Cto).</t>
  </si>
  <si>
    <t>2.75x28mm Promus Premier (DES). 2.5x24mm BioMatrix Neoflex (DES)</t>
  </si>
  <si>
    <r>
      <t>The procedure was performed through Right femoral artery. Left coronary system was engaged with XB 3.0 6F</t>
    </r>
    <r>
      <rPr>
        <b/>
        <sz val="11"/>
        <color theme="1"/>
        <rFont val="Cambria"/>
        <family val="1"/>
      </rPr>
      <t xml:space="preserve"> </t>
    </r>
    <r>
      <rPr>
        <sz val="11"/>
        <color theme="1"/>
        <rFont val="Cambria"/>
        <family val="1"/>
      </rPr>
      <t>guiding catheter. ASAHI Rinato 0.014” wire was placed in distal LAD. The lesion in proximal-mid segment was directly stented with 2.75x28mm Promus Premier (DES) at 12atm. The stented segment was post dilated with balloon 3.0x15mm Simpass (NC) at 15 atm.There was TIMI III flow into distal LAD and its branches</t>
    </r>
    <r>
      <rPr>
        <b/>
        <sz val="11"/>
        <color theme="1"/>
        <rFont val="Cambria"/>
        <family val="1"/>
      </rPr>
      <t>. Then ASAHI Rinato 0.014”  wire was placed in distal LCx and lesion in mid segment was stented directly with 2.5x24mm BioMatrix Neoflex (DES) at 9 atm. The stented segment was post dilated with balloon 2.75x10mm Tedpole (NC) at 20atm. There was TIMI III flow in distal LCx and its branches.</t>
    </r>
  </si>
  <si>
    <t>Successful PCI to LAD/LCx.</t>
  </si>
  <si>
    <r>
      <t xml:space="preserve">The procedure was performed through Right radial artery. </t>
    </r>
    <r>
      <rPr>
        <b/>
        <sz val="11"/>
        <color theme="1"/>
        <rFont val="Cambria"/>
        <family val="1"/>
      </rPr>
      <t xml:space="preserve"> Left coronary system was engaged with XB 3.0 6F guiding catheter.ASAHI Rinato 0.014”  wire was tried to cross the lesion but it was not successful then ASAHI SION blue 0.014'' wire was tried with balloon 1.5 X 10mm fluydo (Cto) support  and it crossed the lesion but it was not successful to pass wire in distal LAD.The lesion in proximal segment was predilated with baloon 1.5 X 10mm fluydo (Cto) at 6atm.There was no flow and patient complained of chest pain,injection aggrastat started and Then Procedure abandoned.</t>
    </r>
  </si>
  <si>
    <t xml:space="preserve">M ASHRAF S/O NISHAN MUHAMMAD </t>
  </si>
  <si>
    <t>264/150/22</t>
  </si>
  <si>
    <t>Co-Dominant ectatic vessel with tight distal stenosis having intraluminal haziness.</t>
  </si>
  <si>
    <t>3.0x18mm BioMatrix Neoflex (DES)</t>
  </si>
  <si>
    <t>3.5x10mm Tedpole (NC)</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</si>
  <si>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Then ASAHI Rinato 0.014”  wire was placed in distal LCx and lesion in distal segment was stented directly with 3.0x18mm BioMatrix Neoflex (DES)at 10atm. The stented segment was post dilated with balloon 3.5x10mm Tedpole (NC) at 16atm.There was TIMI III flow in distal LCx and its branches. </t>
    </r>
  </si>
  <si>
    <t xml:space="preserve">IRSHAD BEGUM W/O M AKRAM </t>
  </si>
  <si>
    <t>07,JULY,2022</t>
  </si>
  <si>
    <t xml:space="preserve">M ASHRAF S/O IBRAHIM </t>
  </si>
  <si>
    <t>265/151/22</t>
  </si>
  <si>
    <t>266/152/22</t>
  </si>
  <si>
    <t>PCI to LAD/RCA.</t>
  </si>
  <si>
    <t>2.5x10mm Tedpole (NC)  3.0 X 15mm Simpass (NC).</t>
  </si>
  <si>
    <t>2.25x20 Xlimus (DES)  2.75x33mm BioMatrix Neoflex (DES)</t>
  </si>
  <si>
    <t>2.75x28mm Promus Premier (DES) 3.0x28mm Promus Premier (DES)  3.0x33mm BioMatrix Neoflex (DES)</t>
  </si>
  <si>
    <t>Non-Dominant vessel with tight ostial and tight proximal stenosis of OM1. Large wrap around vessel with severe diffuse proximal-mid disease.</t>
  </si>
  <si>
    <r>
      <t xml:space="preserve">The procedure was performed through Right Femoral artery. </t>
    </r>
    <r>
      <rPr>
        <b/>
        <sz val="11"/>
        <color theme="1"/>
        <rFont val="Cambria"/>
        <family val="1"/>
      </rPr>
      <t xml:space="preserve"> Left coronary system was engaged with XB 3.0 6F guiding catheter. ASAHI Rinato 0.014'' wire was placed in distal LCx . Then proximal-mid lesion of OM1 was stented directly with  2.25x20 Xlimus (DES) at 10 atm. The stented segment was post dilated with balloon 2.5x10mm Tedpole (NC) 16atm. There was TIMI III flow into distal OM1 and its branches. Then ASAHI Rinato 0.014”  wire was placed in distal LAD and lesion in Proximal-mid segment was stented directly with 2.75x33mm BioMatrix Neoflex (DES) at 7 atm.The stented segment was post dilated with balloon 3.0 X 15mm Simpass (NC) at 14atm. There was TIMI III flow into distal LAD and its branches.</t>
    </r>
  </si>
  <si>
    <t>Successful PCI to LCx/LAD.</t>
  </si>
  <si>
    <r>
      <t xml:space="preserve">The procedure was performed through Right Radial artery. </t>
    </r>
    <r>
      <rPr>
        <b/>
        <sz val="11"/>
        <color theme="1"/>
        <rFont val="Cambria"/>
        <family val="1"/>
      </rPr>
      <t xml:space="preserve"> Left coronary system was engaged with XB 3.0 6F guiding catheter. ASAHI Rinato 0.014” wire was placed in distal LAD. The lesion in mid segment was directly stented with 2.75x28mm Promus Premier (DES) at 14atm.Then proximal lesion was stented directly with 3.0x28mm Promus Premier (DES) by overlaping with distal stent at 14 atm.The stented segment was post dilated with stent balloon at 18atm.There was TIMI III flow into distal LAD and its branches.  Right coronary system was engaged with JR 4.0 6F guiding catheter. ASAHI Rinato 0.014” , wire was placed in distal RCA. The lesion in mid-distal segment was stented directly with 3.0x33mm BioMatrix Neoflex (DES)at 11atm. There was TIMI III flow in distal RCA and its branches.</t>
    </r>
  </si>
  <si>
    <t>Large wrap around vessel with critical proximal-mid disease followed by tight mid stenosis having intraluminal haziness. Dominant vessel with tight mid-distal stenosis having recanalised clot.</t>
  </si>
  <si>
    <t xml:space="preserve">TARIQ MEHMOOD S/O CH RAMZAN </t>
  </si>
  <si>
    <t>267/153/22</t>
  </si>
  <si>
    <t xml:space="preserve">PCI to RCA with aggrastat </t>
  </si>
  <si>
    <t>Dominant vessel with mild proximal disease followed by total distal occlusion having large clot burden, distal vessel fills retrogradely faintly through collaterals from left system.</t>
  </si>
  <si>
    <t>08,JULY,2022</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</si>
  <si>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SION BLUE 0.014” , wire was placed in distal RCA. The distal lesion was predilated with balloon 1.5 X 10mm fluydo (Cto) at 15atm.due to large clot burden injection aggrastat started and TIMI I  flow maintained in PLV,There was heavy clot burden so procedure abandoned.</t>
    </r>
  </si>
  <si>
    <t>267/153-A/22</t>
  </si>
  <si>
    <t>1.5 X 10mm fluydo (Cto) 3.5x10mm Tedpole (NC)</t>
  </si>
  <si>
    <t>3.0x33mm BioMatrix Neoflex (DES)</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</si>
  <si>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There was total distal occlusion again after aggrastat. ASAHI SION BLUE 0.014” , wire was placed in distal RCA. The distal lesion was predilated with balloon 1.5 X 10mm fluydo (Cto) at 15atm.Due to large clot burden injection aggrastat started. Then lesion was predilated with balloon 3.5x10mm Tedpole (NC) at 4atm then stented with 3.0x33mm BioMatrix Neoflex (DES) at 9atm. The stented segment was post dilated with balloon  3.5x10mm Tedpole (NC) at 16 atm.There was TIMI III flow into PDA and TIMI I flow in PLV.</t>
    </r>
  </si>
  <si>
    <t>Routine post stent care and aggrastat infusion for next 24 hours. check injection after 24 hour.</t>
  </si>
  <si>
    <t xml:space="preserve">NUSRAT W/O ABDUL MAJEED </t>
  </si>
  <si>
    <t>14,JULY,2022</t>
  </si>
  <si>
    <t>268/154/22</t>
  </si>
  <si>
    <t>Large wrap around vessel with Tight mid stenosis having intraluminal haziness.</t>
  </si>
  <si>
    <t xml:space="preserve">2.75x12mm Promus Premier (DES) </t>
  </si>
  <si>
    <r>
      <t xml:space="preserve">The procedure was performed through Right radial artery. </t>
    </r>
    <r>
      <rPr>
        <b/>
        <sz val="11"/>
        <color theme="1"/>
        <rFont val="Cambria"/>
        <family val="1"/>
      </rPr>
      <t xml:space="preserve"> Left coronary system was engaged with XB 3.0 6F guiding catheter. ASAHI Rinato 0.014'' wire was placed in distal LAD. Then mid lesion was directly stented with 2.75x12mm Promus Premier (DES) at 14 atm. There was TIMI III flow into distal LAD and its branches. </t>
    </r>
  </si>
  <si>
    <t xml:space="preserve">SYED ZAHID HUSSAIN S/O SYED ANWAR HUSSAIN </t>
  </si>
  <si>
    <t>15,JULY,2022</t>
  </si>
  <si>
    <t>269/155/22</t>
  </si>
  <si>
    <t xml:space="preserve">PCI to RCA and LAD with aggrastat </t>
  </si>
  <si>
    <t>RCA/LAD.</t>
  </si>
  <si>
    <t>JR 4.0 6F  X.B 3.0 6F</t>
  </si>
  <si>
    <t xml:space="preserve">Dominant vessel with critical proximal occlusion with large clot burden ,distal vessel fills retrogradely through collaterals from left system. Large wrap around vessel with tight mid stenosis having intraluminal haziness. </t>
  </si>
  <si>
    <t xml:space="preserve"> 4.0 X 9mm Simpass (NC)  3.0x10mm Tedpole (NC) .</t>
  </si>
  <si>
    <t xml:space="preserve">3.5x33mm BioMatrix Neoflex (DES)  2.75x24mm Promus Premier (DES) </t>
  </si>
  <si>
    <r>
      <t xml:space="preserve">The procedure was performed through Right Radial artery. </t>
    </r>
    <r>
      <rPr>
        <b/>
        <sz val="11"/>
        <color theme="1"/>
        <rFont val="Cambria"/>
        <family val="1"/>
      </rPr>
      <t xml:space="preserve">Right coronary system was engaged with JR 4.0 6F guiding catheter. ASAHI Sion Blue 0.014” , wire was placed in distal RCA. Injection aggrastat started. The lesion in proximal segment was predilated with balloon  4.0 X 9mm Simpass (NC) at 4atm then stented with 3.5x33mm BioMatrix Neoflex (DES)at 10atm.The stented segment was post dilated with balloon 4.0 X 9mm Simpass (NC) at 12atm. There was TIMI III flow in distal RCA and its branches. Left coronary system was engaged with XB 3.0 6F guiding catheter. ASAHI Sion Blue 0.014” wire was placed in distal LAD. The lesion in mid segment was directly stented with 2.75x24mm Promus Premier (DES) at 13atm.The stented segment was post dilated with  balloon 3.0x10mm Tedpole (NC) at 18atm.There was TIMI III flow into distal LAD and its branches. </t>
    </r>
  </si>
  <si>
    <t>SYED JAVAID SADIQ  SHAH S/O SYED MUHAMMAD SADIQ SHAH</t>
  </si>
  <si>
    <t>270/156/22</t>
  </si>
  <si>
    <t>16,JULY,2022</t>
  </si>
  <si>
    <t>Co-Dominant ectatic vessel with total proximal occlusion with large clot burden ,distal vessel fills faintly retrogradely through collaterals from left system.</t>
  </si>
  <si>
    <t>2.0x10mm Tedpole (SC)  3.5 X 15mm Neon cordis(NC).</t>
  </si>
  <si>
    <t>3.0x36mm BioMatrix Neoflex (DES</t>
  </si>
  <si>
    <r>
      <t>The procedure was performed through Right femoral artery. Right coronary system was engaged with JR 4.0</t>
    </r>
    <r>
      <rPr>
        <b/>
        <sz val="11"/>
        <color theme="1"/>
        <rFont val="Cambria"/>
        <family val="1"/>
      </rPr>
      <t xml:space="preserve"> 6F </t>
    </r>
    <r>
      <rPr>
        <sz val="11"/>
        <color theme="1"/>
        <rFont val="Cambria"/>
        <family val="1"/>
      </rPr>
      <t>guiding catheter. There was total proximal occlusion with large clot burden.Injection aggrastat started . ASAHI SION BLUE 0.014” , wire was placed in distal RCA with balloon support.The proximal lesion was predilated with balloon 2.0x10mm Tedpole (SC) at 14atm . Then proximal lesion was stented with 3.0x36mm BioMatrix Neoflex (DES) at 12atm. The stented segment was post dilated with balloon  3.5x15mm Simpass (NC) at 16 atm.There was TIMI III flow into distal RCA and its branches.</t>
    </r>
  </si>
  <si>
    <t>NASEEM AKHTAR W/O SYED ZULFIQAR ALI</t>
  </si>
  <si>
    <t>271/157/22</t>
  </si>
  <si>
    <t>PCI to RCA/LAD/LCx .</t>
  </si>
  <si>
    <t xml:space="preserve"> RCA/LAD/LCx .</t>
  </si>
  <si>
    <t>Dominant vessel with tight proximal stenosis with intraluminal haziness. Large wrap around calcified vessel with mild proximal disease and tight mid stenosis. Non-Dominant vessel with tight distal stenosis.</t>
  </si>
  <si>
    <t xml:space="preserve"> 3.0 X 9mm Simpass (NC)</t>
  </si>
  <si>
    <t xml:space="preserve">3.0x28mm Promus Premier (DES)  3.0x24mm Promus Premier (DES) 2.5x20mm Promus Premier (DES) </t>
  </si>
  <si>
    <t>JR 4.0 6F   JL 3.5 6F</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</si>
  <si>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Rinato 0.014” , wire was placed in distal RCA. The lesion in proximal segment was directly stented with 3.0x28mm Promus Premier (DES) at 12atm.T</t>
    </r>
    <r>
      <rPr>
        <b/>
        <sz val="11"/>
        <color theme="1"/>
        <rFont val="Cambria"/>
        <family val="1"/>
      </rPr>
      <t>here was TIMI III flow in distal RCA and its branches. Left coronary system was engaged with JL 3.5 6F guiding catheter.ASAHI Rinato 0.014” wire was placed in distal LAD. The lesion in mid segment was directly stented with 3.0x28mm Promus Premier (DES) at 12atm. The stented segment was post dilated with Balloon 3.0 X 9mm Simpass (NC) at 20atm. There was TIMI III flow into distal LAD and its branches. Then ASAHI Rinato 0.014”  wire was placed in distal LCx and lesion in distal segment was stented directly with 2.5x 20mm Promus Premier (DES) at 12 atm.There was TIMI III flow in distal LCx and its branches.</t>
    </r>
  </si>
  <si>
    <t>Successful PCI to RCA/LAD/LCx .</t>
  </si>
  <si>
    <t>FIAZ AHMED S/O MUHAMMAD AKRAM</t>
  </si>
  <si>
    <t>272/158/22</t>
  </si>
  <si>
    <t>3.5x18mm BioMatrix Neoflex (DES).</t>
  </si>
  <si>
    <r>
      <t xml:space="preserve">The procedure was performed through Right radial artery. </t>
    </r>
    <r>
      <rPr>
        <b/>
        <sz val="11"/>
        <color theme="1"/>
        <rFont val="Cambria"/>
        <family val="1"/>
      </rPr>
      <t xml:space="preserve"> Left coronary system was engaged with XB 3.0 6F guiding catheter.ASAHI Rinato 0.014”  wire was placed in distal LAD. Then directly stented with Biomatix Neoflex 3.5 x 18mm (DES) at 10atm.There was TIMI III flow in distal LAD and its branches.</t>
    </r>
  </si>
  <si>
    <t xml:space="preserve">BILQEES AKHTAR W/O ABDUL SATTAR </t>
  </si>
  <si>
    <t>18,JULY,2022</t>
  </si>
  <si>
    <t>2.25x16mm Promus Element Plus (DES) 3.0x24mm Promus Premier (DES). 2.25x32mm Xlimus (DES).</t>
  </si>
  <si>
    <t>273/159/22</t>
  </si>
  <si>
    <t>Non-Dominant vessel with tight mid stenosis and total distal occlusion having intraluminal clot. Large wrap around calcified vessel with severe diffuse proximal-mid disease followed by tight distal stenosis.</t>
  </si>
  <si>
    <t>2.5x10mm Tedpole (NC)  1.2x8mm Neon Cordis (SC).</t>
  </si>
  <si>
    <r>
      <t xml:space="preserve">The procedure was performed through Right Radial artery. </t>
    </r>
    <r>
      <rPr>
        <b/>
        <sz val="11"/>
        <color theme="1"/>
        <rFont val="Cambria"/>
        <family val="1"/>
      </rPr>
      <t xml:space="preserve"> Left coronary system was engaged with XB 3.0 6F guiding catheter. ASAHI Rinato 0.014'' wire was placed in distal LCx . Then distal lesion was stented directly with  2.25x16mm Promus Element Plus (DES) at 14 atm.The stented segment was post dilated with balloon 2.5x10mm Tedpole (NC) 16atm. Then mid lesion was stented directly with 3.0x24mm Promus Premier (DES) at 15atm.There was TIMI III flow into distal LCx and its branches. Then ASAHI Rinato 0.014”  wire was placed in distal LAD and lesion in Proximal-mid segment was predilated with balloon 1.2x8mm Neon Cordis (SC)at 14atm.Then stented with 2.25x32mm Xlimus (DES) at 14atm and stented segment was post dilated with balloon 2.5x10mm Tedpole (NC) 16 atm.There was TIMI III flow into distal LAD and its branches.</t>
    </r>
  </si>
  <si>
    <t>Routine post stent care and anticoagulation. Staged PCI to RCA.</t>
  </si>
  <si>
    <t xml:space="preserve">SHAHIDA HAMEED W/O M HAMEED </t>
  </si>
  <si>
    <t>20,JULY,2022</t>
  </si>
  <si>
    <t>274/160/22</t>
  </si>
  <si>
    <t>Large wrap around calcified vessel with diffuse proximal-mid disease having intraluminal haziness. Dominant vessel with tight ostial stenosis and diffuse proximal-mid disease having intraluminal haziness.</t>
  </si>
  <si>
    <t xml:space="preserve"> 3.5 X 9mm Simpass (NC)</t>
  </si>
  <si>
    <t>2.75x28mm Promus Premier (DES)  3.5x28mm Xlimus (DES)   3.5x28mm Xlimus (DES).</t>
  </si>
  <si>
    <r>
      <t xml:space="preserve">The procedure was performed through Right Femoral artery. </t>
    </r>
    <r>
      <rPr>
        <b/>
        <sz val="11"/>
        <color theme="1"/>
        <rFont val="Cambria"/>
        <family val="1"/>
      </rPr>
      <t xml:space="preserve"> Left coronary system was engaged with XB 3.0 6F guiding catheter. ASAHI Rinato 0.014” wire was placed in distal LAD. The lesion in proximal-mid segment was directly stented with 2.75x28mm Promus Premier (DES) at 12atm.The stented segment was post dilated with balloon  3.5 X 9mm Simpass (NC) at 6 atm.There was TIMI III flow into distal LAD and its branches.  Right coronary system was engaged with JR 4.0 6F guiding catheter. ASAHI Rinato 0.014” , wire was placed in distal RCA. The lesion in proximal-mid segment was stented directly with 3.5x28mm Xlimus (DES) at 10atm. Then ostial lesion was directly stented with 3.5x28mm Xlimus (DES) by overlaping with distal stent at 12 atm.The stented segment was post dilated with balloon 3.5 X 9mm Simpass (NC) at 16 atm distally and at 20atm at ostium. There was TIMI III flow in distal RCA and its branches.</t>
    </r>
  </si>
  <si>
    <t>Primary PCI to RCA &amp; LAD.</t>
  </si>
  <si>
    <t>Successful Primary PCI to RCA &amp; LAD</t>
  </si>
  <si>
    <t>FAQEER MUHAMMAD S/O WAZIR AHMED</t>
  </si>
  <si>
    <t>275/161/22</t>
  </si>
  <si>
    <t>25,JULY,2022</t>
  </si>
  <si>
    <t xml:space="preserve"> 3.0 X 12 mm Simpass (NC)</t>
  </si>
  <si>
    <t>2.75x28mm Promus Premier (DES)  3.0 x 15mm Resolute Integrity (DES).</t>
  </si>
  <si>
    <t>Large wrap around calcified vessel with tight proximal-mid stenosis having TIMI II flow in distal vessel. Dominant vessel with mild proximal and tight mid stenosis.</t>
  </si>
  <si>
    <r>
      <t xml:space="preserve">The procedure was performed through Right Radial artery. </t>
    </r>
    <r>
      <rPr>
        <b/>
        <sz val="11"/>
        <color theme="1"/>
        <rFont val="Cambria"/>
        <family val="1"/>
      </rPr>
      <t xml:space="preserve"> Left coronary system was engaged with XB 3.0 6F guiding catheter. ASAHI Sion Blue 0.014” wire was placed in distal LAD. The lesion in proximal-mid segment was predilated with balloon  3.0 X 12 mm Simpass (NC) at 10atm and stented with 2.75x28mm Promus Premier (DES) at 11atm.The stented segment was post dilated with balloon 3.0 X 12 mm Simpass (NC) at 18atm. There was TIMI III flow into distal LAD and its branches.  Right coronary system was engaged with JR 4.0 6F guiding catheter. ASAHI Sion Blue  0.014” , wire was placed in distal RCA. The lesion in mid segment was stented directly with  3.0 x 15mm Resolute Integrity (DES) at 15atm. The stented segment was post dilated with balloon 3.0 X 12 mm Simpass (NC) at 22atm.There was TIMI III flow in distal RCA and its branches.</t>
    </r>
  </si>
  <si>
    <t>KALSOOM AKHTAR W/O NAIMAT ALI</t>
  </si>
  <si>
    <t>276/162/22</t>
  </si>
  <si>
    <t>Large wrap around calcified vessel with moderate  proximal and tight mid stenosis.</t>
  </si>
  <si>
    <t>3.0 x 15mm Resolute Integrity (DES).</t>
  </si>
  <si>
    <t>3.25x 12mm NC Emerge(NC).</t>
  </si>
  <si>
    <r>
      <t xml:space="preserve">The procedure was performed through Right radial artery. </t>
    </r>
    <r>
      <rPr>
        <b/>
        <sz val="11"/>
        <color theme="1"/>
        <rFont val="Cambria"/>
        <family val="1"/>
      </rPr>
      <t xml:space="preserve"> Left coronary system was engaged with XB 3.0 6F guiding catheter.ASAHI Rinato 0.014”  wire was placed in distal LAD. Then directly stented with 3.0 x 15mm Resolute Integrity (DES) at 11atm. The stented segment was post dilated with balloon 3.25x 12mm NC Emerge(NC) at 14 atm. There was TIMI III flow in distal LAD and its branches.</t>
    </r>
  </si>
  <si>
    <t>Dominant vessel with tight ostio-proximal stenosis and diffuse proximal-mid disease having intraluminal haziness.</t>
  </si>
  <si>
    <t xml:space="preserve">ALI AKBAR S/O KABEER ALI </t>
  </si>
  <si>
    <t>277/163/22</t>
  </si>
  <si>
    <t>3.0x24mm Promus Premier (DES)  3.5x38mm Promus Premier (DES)</t>
  </si>
  <si>
    <t>The procedure was performed through Right radial artery. Right coronary system was engaged with JR 4.0 6F guiding catheter. ASAHI Rinato 0.014” , wire was placed in distal RCA.The proximal-mid lesion was stented directly with 3.0x24mm Promus Premier (DES) at 14atm.Then ostio-proximal lesion was stented with 3.5x38mm Promus Premier (DES) at 13atm by overlaping with distal stent.The stented segment was post dilated with stent balloon at 14 atm.There was TIMI III flow in distal RCA and its branches.</t>
  </si>
  <si>
    <t>Large wrap around calcified vessel with tight proximal-mid stenosis having TIMI II flow in distal vessel.</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</si>
  <si>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Sion Blue 0.014” wire was placed in distal LAD.The lesion in proximal-mid segment was predilated with balloon 2.75 X 10mm Tadpole (NC) at 8atm. Then stented with  2.5 x 26mm Resolute Integrity (DES) at 11atm. Then stented segment was post dilated with balloon 2.75 X 10mm Tadpole (NC) at 16atm. There was TIMI III flow into distal LAD and its branches. </t>
    </r>
  </si>
  <si>
    <t xml:space="preserve">IRSHAD BIBI W/O M ABBAS </t>
  </si>
  <si>
    <t>26,JULY,2022</t>
  </si>
  <si>
    <t>278/164/22</t>
  </si>
  <si>
    <t>Large wrap around calcified vessel with total proximal occlusion having intraluminal haziness,distal vessel fills retrogradely through collaterals from right system.</t>
  </si>
  <si>
    <t>2.75 x 30mm Resolute Integrity (DES).</t>
  </si>
  <si>
    <t>1.5 x 10mm Neon Cordis (CTO)   3.0 X 12 mm Simpass (NC).</t>
  </si>
  <si>
    <r>
      <t xml:space="preserve">The procedure of patient having </t>
    </r>
    <r>
      <rPr>
        <b/>
        <sz val="11"/>
        <color theme="1"/>
        <rFont val="Cambria"/>
        <family val="1"/>
      </rPr>
      <t>DEXTROCARDIA</t>
    </r>
    <r>
      <rPr>
        <sz val="11"/>
        <color theme="1"/>
        <rFont val="Cambria"/>
        <family val="1"/>
      </rPr>
      <t xml:space="preserve">  was performed through Right femoral artery. Left coronary system was engaged with XB </t>
    </r>
    <r>
      <rPr>
        <b/>
        <sz val="11"/>
        <color theme="1"/>
        <rFont val="Cambria"/>
        <family val="1"/>
      </rPr>
      <t xml:space="preserve">3.0 6F </t>
    </r>
    <r>
      <rPr>
        <sz val="11"/>
        <color theme="1"/>
        <rFont val="Cambria"/>
        <family val="1"/>
      </rPr>
      <t xml:space="preserve">guiding catheter. ASAHI Sion Blue 0.014” wire was placed in distal LAD.The lesion in proximal-mid segment was predilated with balloon 1.5X 10mm  Neon Cordis (CTO) at 14atm. Then stented with  2.75 x 30mm Resolute Integrity (DES) at 11atm. Then stented segment was post dilated with balloon 3.0 X 12 mm Simpass (NC) at 16atm. There was TIMI III flow into distal LAD and its branches. </t>
    </r>
  </si>
  <si>
    <t xml:space="preserve">M ASHRAF S/O ISLAM DIN </t>
  </si>
  <si>
    <t>279/165/22</t>
  </si>
  <si>
    <t>Large wrap around calcified vessel with Subtotal occlusion at proximal-mid junction.</t>
  </si>
  <si>
    <t>2.75 x 32mm DESYNE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</si>
  <si>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LAD.The lesion in proximal-mid segment was predilated with balloon 2.75 X 15mm Tadpole (NC) at 8atm. Then stented with  2.75 x 32mm DESYNE (DES) at 10atm. Then stented segment was post dilated with balloon 2.75 X 15mm Tadpole (NC) at 20atm. There was TIMI III flow into distal LAD and its branches. </t>
    </r>
  </si>
  <si>
    <t>MUHAMMAD REHAN TAYYAB S/O M. ASHRAF</t>
  </si>
  <si>
    <t>27,JULY,2022</t>
  </si>
  <si>
    <t>2.0 X 10mm Tadpole (SC)</t>
  </si>
  <si>
    <t>The procedure was performed through Right radial artery. Right coronary system was engaged with JR 4.0 6F guiding catheter. ASAHI Sion blue 0.014” , wire was placed in distal RCA.The lesion part was pre-dilated with balloon 2.0x10 Tedpole at 12atm.  There is TIMI II-III flow in distal vessel with large intraluminal clot burden. There was no complication during and procedure was abandoned. Patient put on anticoagulation.</t>
  </si>
  <si>
    <r>
      <t xml:space="preserve">Dominant vessel with mild proximal </t>
    </r>
    <r>
      <rPr>
        <b/>
        <sz val="12"/>
        <color theme="1"/>
        <rFont val="Cambria"/>
        <family val="1"/>
      </rPr>
      <t>disease and total Ostial occlusion of PLV with intraluminal haziness. Fair Sized PDA Shows tight proximal stenosis.</t>
    </r>
  </si>
  <si>
    <t>POBA to RCA(Culprit vessel)</t>
  </si>
  <si>
    <t>ZUBAIDA BIBI W/O NAWAZISH ALI</t>
  </si>
  <si>
    <t>28,JULY,2022</t>
  </si>
  <si>
    <t>280/166/22</t>
  </si>
  <si>
    <t>281/167/22</t>
  </si>
  <si>
    <t>Large wrap around vessel with two sequential tight lesions in mid part followed bt tight distal stenosis.</t>
  </si>
  <si>
    <r>
      <t xml:space="preserve">The procedure was performed through Right Radial artery. </t>
    </r>
    <r>
      <rPr>
        <b/>
        <sz val="11"/>
        <color theme="1"/>
        <rFont val="Cambria"/>
        <family val="1"/>
      </rPr>
      <t xml:space="preserve">Left coronary system was engaged with XB 3.0 6F guiding catheter. ASAHI Rinato 0.014” wire was placed in distal LAD. The lesion in mid segment was directly stented with 2.75 x 30mm Resolute Integrity (DES) at 11atm. The stented segment was post dilated with balloon  3.0 X 15mm Simpass (NC) at 14 atm. There was TIMI III flow into distal LAD and its branches.  </t>
    </r>
  </si>
  <si>
    <t xml:space="preserve">PARVEEN AKHTAR W/O M SHARIF </t>
  </si>
  <si>
    <t>282/168/22</t>
  </si>
  <si>
    <t>Dominant Ectatic vessel with tight proxiomal stenosis having intraluminal haziness and TIMI II flow in distal vessel.</t>
  </si>
  <si>
    <t>4.0x20 mm Xlimus (DES).</t>
  </si>
  <si>
    <t>The procedure was performed through Right radial artery. Right coronary system was engaged with JR 4.0 6F guiding catheter. ASAHI Rinato 0.014” , wire was placed in distal RCA.The proximal lesion was stented directly with 4.0x20 mm Xlimus (DES) at 10atm.There was TIMI III flow in distal RCA and its branches.</t>
  </si>
  <si>
    <t>29,JULY,2022</t>
  </si>
  <si>
    <t>283/169/22</t>
  </si>
  <si>
    <t>STYLA W/O ABID</t>
  </si>
  <si>
    <t xml:space="preserve">Dominant vessel with tight distal stenosis involving ostium of good sized PDA which shows tight proximal stenosis and moderate ostial PLV having intraluminal haziness. Non-Dominant calcified vessel with tight mid stenosis. </t>
  </si>
  <si>
    <t>2.5 X 15 mm Simpass (NC)</t>
  </si>
  <si>
    <t>2.5x36mm BioMatrix Neoflex (DES). 2.25x18mm BioMatrix Neoflex (DES).</t>
  </si>
  <si>
    <t xml:space="preserve">SABEEL AHMED S/O ABDUL HAQ </t>
  </si>
  <si>
    <t>284/170/22</t>
  </si>
  <si>
    <t xml:space="preserve">X.B 3.5 6F </t>
  </si>
  <si>
    <t>Non-Dominant ectatic vessel with total mid occlusion having intraluminal haziness.</t>
  </si>
  <si>
    <r>
      <t>The procedure was performed through Right radial artery. Right coronary system was engaged with JR 4.0</t>
    </r>
    <r>
      <rPr>
        <b/>
        <sz val="11"/>
        <color theme="1"/>
        <rFont val="Cambria"/>
        <family val="1"/>
      </rPr>
      <t xml:space="preserve"> 6F </t>
    </r>
    <r>
      <rPr>
        <sz val="11"/>
        <color theme="1"/>
        <rFont val="Cambria"/>
        <family val="1"/>
      </rPr>
      <t xml:space="preserve">guiding catheter. ASAHI Rinato 0.014” , wire was placed in distal RCA.The distal lesion was stented directly with 2.5x36mm BioMatrix Neoflex (DES) at 10atm. The stented segment was post dilated with stent balloon at 13atm. There was TIMI III flow into distal RCA and its branches. Left coronary system was engaged with XB 3.0 6F guiding catheter.Then ASAHI Rinato 0.014”  wire was placed in distal LCx with balloon support and lesion in mid segment was predilated with balloon 2.5 X 15 mm Simpass (NC) at 8atm and then stented with 2.25x18mm Biomatrix Neoflex (DES)at 7atm. The stented segment was post dilated with balloon 2.5 X 15 mm Simpass (NC) at 12atm. There was TIMI III flow in distal LCx and its branches. </t>
    </r>
  </si>
  <si>
    <t>2.0 X 10mm Tadpole (SC)   3.0x 15mm simpass(NC).</t>
  </si>
  <si>
    <r>
      <t xml:space="preserve">The procedure was performed through Right radial artery. Left coronary system was engaged with XB </t>
    </r>
    <r>
      <rPr>
        <b/>
        <sz val="11"/>
        <color theme="1"/>
        <rFont val="Cambria"/>
        <family val="1"/>
      </rPr>
      <t xml:space="preserve">3.5 6F </t>
    </r>
    <r>
      <rPr>
        <sz val="11"/>
        <color theme="1"/>
        <rFont val="Cambria"/>
        <family val="1"/>
      </rPr>
      <t xml:space="preserve">guiding catheter. ASAHI Sion blue  0.014'' wire was placed in distal LCx. The lesion in mid segment was predilated with balloon 2.0 X 10mm Tadpole (SC) at 14atm and then stented with </t>
    </r>
    <r>
      <rPr>
        <b/>
        <sz val="11"/>
        <color theme="1"/>
        <rFont val="Cambria"/>
        <family val="1"/>
      </rPr>
      <t xml:space="preserve">2.75 x 24mm Promus Premier (DES) </t>
    </r>
    <r>
      <rPr>
        <sz val="11"/>
        <color theme="1"/>
        <rFont val="Cambria"/>
        <family val="1"/>
      </rPr>
      <t>at 14 atm. The stented segment was post dilated with balloon 3.0x 15mm simpass(NC) at 18atm. There was TIMI III flow in distal LCx and its branches.</t>
    </r>
  </si>
  <si>
    <t xml:space="preserve">ABDUL REHMAN S/O SHER MUHAMMAD </t>
  </si>
  <si>
    <t>30,JULY,2022</t>
  </si>
  <si>
    <t>285/171/22</t>
  </si>
  <si>
    <t>3.0 X 12 mm Simpass (NC)</t>
  </si>
  <si>
    <t>2.75 x 30mm Resolute Integrity (DES). 3.0 x 15mm Resolute Integrity (DES)</t>
  </si>
  <si>
    <t>Dominant vessel with diffuse proximal-mid disease having intraluminal haziness followed by moderate distal disease.</t>
  </si>
  <si>
    <r>
      <t>The procedure was performed through Right Femoral artery. Right coronary system was engaged with JR 4.0</t>
    </r>
    <r>
      <rPr>
        <b/>
        <sz val="11"/>
        <color theme="1"/>
        <rFont val="Cambria"/>
        <family val="1"/>
      </rPr>
      <t xml:space="preserve"> 6F </t>
    </r>
    <r>
      <rPr>
        <sz val="11"/>
        <color theme="1"/>
        <rFont val="Cambria"/>
        <family val="1"/>
      </rPr>
      <t xml:space="preserve">guiding catheter. ASAHI Rinato 0.014” , wire was placed in distal RCA.The proximal-mid lesion was stented directly with 2.75 x 30mm Resolute Integrity (DES) at 10atm. The stented segment was post dilated with balloon 3.0 X 12 mm Simpass (NC) at 16atm. There was edge dissection at proximal segment of stent that was covered with another stent 3.0 x 15mm Resolute Integrity (DES) at 10 atm by overlaping with previous stent and covering the ostium.There was TIMI III flow into distal RCA and its branches. </t>
    </r>
  </si>
  <si>
    <t>SAKHI MUHAMMAD S/O GHULAB DIN</t>
  </si>
  <si>
    <t>31,JULY,2022</t>
  </si>
  <si>
    <t>286/172/22</t>
  </si>
  <si>
    <t>Large wrap around Ectatic vessel with Critical mid stenosis having TIMI I flow in distal vessel and large clot burden.</t>
  </si>
  <si>
    <t>3.0x24mm Promus Premier (DES)</t>
  </si>
  <si>
    <r>
      <t xml:space="preserve">The procedure was performed through Right radial artery. Injection aggrastat started.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mid segment was stented directly with </t>
    </r>
    <r>
      <rPr>
        <b/>
        <sz val="11"/>
        <color theme="1"/>
        <rFont val="Cambria"/>
        <family val="1"/>
      </rPr>
      <t xml:space="preserve">3.0 x 24mm Promus Premier (DES) </t>
    </r>
    <r>
      <rPr>
        <sz val="11"/>
        <color theme="1"/>
        <rFont val="Cambria"/>
        <family val="1"/>
      </rPr>
      <t>at 14 atm. There was slow flow,intracoronary aggrastat and nitro given. There was TIMI II flow in distal LAD and its branches. injection aggrastat continued.</t>
    </r>
  </si>
  <si>
    <t>286/172-A/22</t>
  </si>
  <si>
    <t>01,AUG,2022</t>
  </si>
  <si>
    <t>Non-Dominant ectatic vessel with tight mid stenosis having intraluminal clot.</t>
  </si>
  <si>
    <t xml:space="preserve">3.25 x10mm Neon Cordis (NC) </t>
  </si>
  <si>
    <t>3.0x14mm BioMatrix Neoflex (DES)</t>
  </si>
  <si>
    <r>
      <t xml:space="preserve">The procedure was performed through Right radial artery.Left coronary system was engaged with XB </t>
    </r>
    <r>
      <rPr>
        <b/>
        <sz val="11"/>
        <color theme="1"/>
        <rFont val="Cambria"/>
        <family val="1"/>
      </rPr>
      <t xml:space="preserve">3.0 6F </t>
    </r>
    <r>
      <rPr>
        <sz val="11"/>
        <color theme="1"/>
        <rFont val="Cambria"/>
        <family val="1"/>
      </rPr>
      <t xml:space="preserve">guiding catheter. Check injection showed TIMI III flow in distal LAD.  ASAHI Rinato  0.014'' wire was placed in distal LCx. The lesion in mid segment was stented directly with </t>
    </r>
    <r>
      <rPr>
        <b/>
        <sz val="11"/>
        <color theme="1"/>
        <rFont val="Cambria"/>
        <family val="1"/>
      </rPr>
      <t xml:space="preserve">3.0x14mm BioMatrix Neoflex (DES) </t>
    </r>
    <r>
      <rPr>
        <sz val="11"/>
        <color theme="1"/>
        <rFont val="Cambria"/>
        <family val="1"/>
      </rPr>
      <t xml:space="preserve">at 10atm.The stented segment was post dilated with balloon 3.25 x10mm Neon Cordis (NC) at 15atm.There was TIMI III flow in distal LCx and its branches. ASAHI Rinato  0.014'' wire was placed in distal LAD. The stented segment of LAD was post dilated with balloon 3.25 x10mm Neon Cordis (NC) at 17atm. There was TIMI III flow in distal LAD and its branches. </t>
    </r>
  </si>
  <si>
    <t>Successful PCI to LCx And Post dilatation of LAD stent.</t>
  </si>
  <si>
    <t xml:space="preserve">M SAJJAD S/O M RAFIQ </t>
  </si>
  <si>
    <t>02,AUG,2022</t>
  </si>
  <si>
    <t>287/173/22</t>
  </si>
  <si>
    <t xml:space="preserve">3.25 x15mm Neon Cordis (NC) </t>
  </si>
  <si>
    <t>Successful PCI to LAD with aggrastat.</t>
  </si>
  <si>
    <t>Large wrap around calcified vessel with critical ostio-proximal stenosis having large clot burden and TIMI II flow in distal vessel.</t>
  </si>
  <si>
    <r>
      <t xml:space="preserve">The procedure was performed through Right radial artery. Injection aggrastat started.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ostio-proximal segment was stented directly with </t>
    </r>
    <r>
      <rPr>
        <b/>
        <sz val="11"/>
        <color theme="1"/>
        <rFont val="Cambria"/>
        <family val="1"/>
      </rPr>
      <t xml:space="preserve">3.0 x 24mm Promus Premier (DES) </t>
    </r>
    <r>
      <rPr>
        <sz val="11"/>
        <color theme="1"/>
        <rFont val="Cambria"/>
        <family val="1"/>
      </rPr>
      <t>at 13 atm.The stented segment was post dilated with balloon 3.25 x15mm Neon Cordis (NC) at 14atm.There was TIMI III flow in distal LAD and its branches. injection aggrastat continued.</t>
    </r>
  </si>
  <si>
    <t xml:space="preserve">ABDUL JABBAR S/O FAQEER MUHAMMAD </t>
  </si>
  <si>
    <t>03,AUG,2022</t>
  </si>
  <si>
    <t>288/174/22</t>
  </si>
  <si>
    <t>Large wrap around vessel with critical proximal stenosis involving ostium of good sized D1 shows tight ostio-proximal disease followed by tight mid stenosis having intraluminal haziness.</t>
  </si>
  <si>
    <t>2.0 X 10mm Tadpole (SC) 3.0 X 12 mm Simpass (NC)</t>
  </si>
  <si>
    <t>2.75x28mm BioMatrix Neoflex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</si>
  <si>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proximal-mid segment was predilated with balloon 2.0 X 10mm Tadpole (SC) at 14atm.Then stented with </t>
    </r>
    <r>
      <rPr>
        <b/>
        <sz val="11"/>
        <color theme="1"/>
        <rFont val="Cambria"/>
        <family val="1"/>
      </rPr>
      <t xml:space="preserve">2.75x28mm BioMatrix Neoflex (DES) </t>
    </r>
    <r>
      <rPr>
        <sz val="11"/>
        <color theme="1"/>
        <rFont val="Cambria"/>
        <family val="1"/>
      </rPr>
      <t xml:space="preserve">at 7 atm. The stented segment was post dilated with balloon 3.0 X 12 mm Simpass (NC) at 14atm. There was TIMI III flow in distal LAD and its branches. </t>
    </r>
  </si>
  <si>
    <t xml:space="preserve">MANZOOR HUSSAIN S/O GHULAM HUSSAIN </t>
  </si>
  <si>
    <t>289/175/22</t>
  </si>
  <si>
    <t xml:space="preserve">2.75 x 32mm DESYNE (DES) 2.5 x 14mm DESYNE (DES) </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</si>
  <si>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lesion in proximal-mid segment was directly stented with </t>
    </r>
    <r>
      <rPr>
        <b/>
        <sz val="11"/>
        <color theme="1"/>
        <rFont val="Cambria"/>
        <family val="1"/>
      </rPr>
      <t xml:space="preserve">2.75 x 32mm DESYNE (DES) </t>
    </r>
    <r>
      <rPr>
        <sz val="11"/>
        <color theme="1"/>
        <rFont val="Cambria"/>
        <family val="1"/>
      </rPr>
      <t>at 9atm.Then distal lesion was stented with 2.5 x 14mm DESYNE (DES) at 11atm by overlaping with proximal stent. The stented segment was post dilated with stent balloon at 15atm. There was TIMI III flow in distal LAD and sluggish flow in small caliber D2 branch.</t>
    </r>
  </si>
  <si>
    <t>Large wrap around vessel with two sequential tight lesions in mid segment having intraluminal haziness with TIMI II flow in distal vessel.</t>
  </si>
  <si>
    <t xml:space="preserve">JALAL ANWAR S/O M ANWAR </t>
  </si>
  <si>
    <t xml:space="preserve">PAID CASE </t>
  </si>
  <si>
    <t>DR OMER ASLAM</t>
  </si>
  <si>
    <t>290/176/22</t>
  </si>
  <si>
    <t>Large wrap around vessel with total mid occlusion having large intraluminal clot.</t>
  </si>
  <si>
    <t>2.0 X 10mm Tadpole (SC) 3.0 X 15mm Apollo (NC)</t>
  </si>
  <si>
    <t>2.75x20mm Promus Element Plus (DES)</t>
  </si>
  <si>
    <r>
      <t xml:space="preserve">The procedure was performed through Right radial artery. Injection aggrastat started. Left coronary system was engaged with XB </t>
    </r>
    <r>
      <rPr>
        <b/>
        <sz val="11"/>
        <color theme="1"/>
        <rFont val="Cambria"/>
        <family val="1"/>
      </rPr>
      <t xml:space="preserve">3.0 6F </t>
    </r>
    <r>
      <rPr>
        <sz val="11"/>
        <color theme="1"/>
        <rFont val="Cambria"/>
        <family val="1"/>
      </rPr>
      <t xml:space="preserve">guiding catheter. ASAHI SION blue 0.014'' wire was placed in distal LAD. The lesion in mid segment was predilated with balloon 2.0 X 10mm Tadpole (SC) at 14atm.Then stented with </t>
    </r>
    <r>
      <rPr>
        <b/>
        <sz val="11"/>
        <color theme="1"/>
        <rFont val="Cambria"/>
        <family val="1"/>
      </rPr>
      <t xml:space="preserve">2.75x20mm Promus Element Plus (DES) </t>
    </r>
    <r>
      <rPr>
        <sz val="11"/>
        <color theme="1"/>
        <rFont val="Cambria"/>
        <family val="1"/>
      </rPr>
      <t xml:space="preserve">at 13 atm.The stented segment was post dilated with balloon 3.0 X 15mm Apollo (NC) at 12atm. There was TIMI III flow in distal LAD and its branches. </t>
    </r>
  </si>
  <si>
    <t xml:space="preserve">KHURSHEED BIBI W/O MUHAMMAD ILYAS </t>
  </si>
  <si>
    <t>291/177/22</t>
  </si>
  <si>
    <t>3.0x20mm Promus Premier (DES)</t>
  </si>
  <si>
    <t>3.0 X 10mm Apollo (NC)</t>
  </si>
  <si>
    <t>2.75 x 28mm DESYNE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</si>
  <si>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LCx. M1 directly stented with </t>
    </r>
    <r>
      <rPr>
        <b/>
        <sz val="11"/>
        <color theme="1"/>
        <rFont val="Cambria"/>
        <family val="1"/>
      </rPr>
      <t xml:space="preserve">2.75 x 24mm PROMUS Element Plus (DES) </t>
    </r>
    <r>
      <rPr>
        <sz val="11"/>
        <color theme="1"/>
        <rFont val="Cambria"/>
        <family val="1"/>
      </rPr>
      <t>at 13atm. There was TIMI III flow in distal OM1.</t>
    </r>
  </si>
  <si>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LCx. The lession segment was directly stented with 2.75 x 28mm DESYNE (DES) at 12atm. The stented segment was post dilated with balloon 3.0 X 10mm Apollo (NC) at 14atm. There was TIMI III flow in distal LCx and its branches. </t>
    </r>
  </si>
  <si>
    <t xml:space="preserve">Routine post stent care and anticoagulation. </t>
  </si>
  <si>
    <t>04,AUG,2022</t>
  </si>
  <si>
    <t>Co-Dominant vessel with tight proximal stenosis having intraluminal haziness.</t>
  </si>
  <si>
    <t>292/178/22</t>
  </si>
  <si>
    <t>AMJAD ALI S/O MUHAMMAD ASHIQ</t>
  </si>
  <si>
    <t>MUSTAQ AHMED S/O REHMAT ULLAH</t>
  </si>
  <si>
    <t>10,AUG,2022</t>
  </si>
  <si>
    <t>293/179/22</t>
  </si>
  <si>
    <t>PCI to LAD/LCx</t>
  </si>
  <si>
    <t>Large wrap around vessel with tight proximal stenosis having intraluminal haziness and TIMI II flow in distal vessel.. Good sized D1 shows moderate ostial stenosis. Non-Dominant vessel with tight mid stenosis haviong intraluminal haziness.</t>
  </si>
  <si>
    <t>LAD/LCx .</t>
  </si>
  <si>
    <t>3.0x18mm BioMatrix Neoflex (DES) 2.25x16mm Promus Element Plus (DES)</t>
  </si>
  <si>
    <r>
      <t>The procedure was performed through Right Radial artery. Left coronary system was engaged with XB 3.0 6F</t>
    </r>
    <r>
      <rPr>
        <b/>
        <sz val="11"/>
        <color theme="1"/>
        <rFont val="Cambria"/>
        <family val="1"/>
      </rPr>
      <t xml:space="preserve"> </t>
    </r>
    <r>
      <rPr>
        <sz val="11"/>
        <color theme="1"/>
        <rFont val="Cambria"/>
        <family val="1"/>
      </rPr>
      <t>guiding catheter. ASAHI Rinato 0.014” wire was placed in distal LAD. The lesion in proximal segment was directly stented with 3.0x18mm BioMatrix Neoflex (DES)  at 10atm. The stented segment was post dilated with balloon 3.25 x10mm Neon Cordis (NC) at 16 atm.There was TIMI III flow into distal LAD and its branches</t>
    </r>
    <r>
      <rPr>
        <b/>
        <sz val="11"/>
        <color theme="1"/>
        <rFont val="Cambria"/>
        <family val="1"/>
      </rPr>
      <t>. Then ASAHI Rinato 0.014”  wire was placed in distal LCx and lesion in mid segment was stented directly with 2.25x16mm Promus Element Plus (DES) at 14 atm. There was TIMI III flow in distal LCx and its branches.</t>
    </r>
  </si>
  <si>
    <t>Successful PCI to LAD/LCx .</t>
  </si>
  <si>
    <t xml:space="preserve">IRSHAD BIBI W/O M YOUNAS </t>
  </si>
  <si>
    <t>DR. NOUMAN</t>
  </si>
  <si>
    <t>294/180/22</t>
  </si>
  <si>
    <t>3.5 x 30mm Resolute Integrity (DES) 3.5 x 38mm Resolute Integrity (DES)</t>
  </si>
  <si>
    <r>
      <t>The procedure was performed through Right Radial artery. Right coronary system was engaged with JR 4.0</t>
    </r>
    <r>
      <rPr>
        <b/>
        <sz val="11"/>
        <color theme="1"/>
        <rFont val="Cambria"/>
        <family val="1"/>
      </rPr>
      <t xml:space="preserve"> 6F </t>
    </r>
    <r>
      <rPr>
        <sz val="11"/>
        <color theme="1"/>
        <rFont val="Cambria"/>
        <family val="1"/>
      </rPr>
      <t xml:space="preserve">guiding catheter. ASAHI Sion Blue 0.014” , wire was placed in distal RCA.The mid-distal lesion was stented directly with 3.5 x 30mm Resolute Integrity (DES) at 10atm. The proximal lesion was predilated with stent balloon at 12atm.Then stented with 3.5 x 38mm Resolute Integrity (DES) at 14atm. then stented segments were post dilated with stent balloon at 16atm. There was TIMI III flow into distal RCA and its branches. </t>
    </r>
  </si>
  <si>
    <t>Dominant vessel with critical proximal stenosis and tight mid stenosis having intraluminal haziness with TIMI II flow in distal vessel.</t>
  </si>
  <si>
    <t xml:space="preserve">BALQEES BIBI W/O EJAZ HUSSAIN </t>
  </si>
  <si>
    <t>PCI to LCx (culprit vessel).</t>
  </si>
  <si>
    <t>Non-Dominant vessel with tight mid stenosis having intraluminal haziness.</t>
  </si>
  <si>
    <t>2.25x28 mm Xlimus (DES). 2.75x16 mm Xlimus (DES).</t>
  </si>
  <si>
    <t>2.5 X 12 mm Simpass (NC)</t>
  </si>
  <si>
    <r>
      <t xml:space="preserve">The procedure was performed through Right Femoral artery. Left coronary system was engaged with XB </t>
    </r>
    <r>
      <rPr>
        <b/>
        <sz val="11"/>
        <color theme="1"/>
        <rFont val="Cambria"/>
        <family val="1"/>
      </rPr>
      <t xml:space="preserve">3.0 6F </t>
    </r>
    <r>
      <rPr>
        <sz val="11"/>
        <color theme="1"/>
        <rFont val="Cambria"/>
        <family val="1"/>
      </rPr>
      <t xml:space="preserve">guiding catheter. ASAHI Sion Blue 0.014'' wire was placed in distal LCx. The lesion in mid segment was predilated with balloon 2.5 X 12 mm Simpass (NC) at 12atm. Then stented with 2.25x28 mm Xlimus (DES) at 10atm.The proximal lesion was stented with 2.75x16 mm Xlimus (DES) at 10atm by overlaping distal stent. The stented segment was post dilated with balloon 2.5 X 12 mm Simpass (NC) at 16atm. There was TIMI III flow in distal LCx and its branches. </t>
    </r>
  </si>
  <si>
    <t xml:space="preserve">MALIK M AKRAM S/O MALIK M ASHIQ </t>
  </si>
  <si>
    <t>295/181/22</t>
  </si>
  <si>
    <t>296/182/22</t>
  </si>
  <si>
    <t>Large wrap around Calcified vessel with severe diffuse proximal-mid disease having intraluminal haziness.</t>
  </si>
  <si>
    <t>2.75x36 mm Xlimus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</si>
  <si>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SION blue 0.014'' wire was placed in distal LAD. The lesion in proximal-mid segment was stented directly with 2.75x36 mm Xlimus (DES)</t>
    </r>
    <r>
      <rPr>
        <b/>
        <sz val="11"/>
        <color theme="1"/>
        <rFont val="Cambria"/>
        <family val="1"/>
      </rPr>
      <t xml:space="preserve"> </t>
    </r>
    <r>
      <rPr>
        <sz val="11"/>
        <color theme="1"/>
        <rFont val="Cambria"/>
        <family val="1"/>
      </rPr>
      <t xml:space="preserve">at 9atm.The stented segment was post dilated with balloon 3.0 X 12mm Simpass (NC) at 12atm. There was slow flow and injection aggrastat started and intracoronary also given.There was TIMI II- III flow in distal LAD and its branches. </t>
    </r>
  </si>
  <si>
    <t>RASHID MEHMOOD S/O ARSHAD MEHMOOD</t>
  </si>
  <si>
    <t>15,AUG,2022</t>
  </si>
  <si>
    <t>297/183/22</t>
  </si>
  <si>
    <t>3.25 x10mm Neon Cordis (NC)  3.25 X 15mm Simpass (NC)</t>
  </si>
  <si>
    <r>
      <t>The procedure was performed through Right Radial artery. Right coronary system was engaged with JR 4.0</t>
    </r>
    <r>
      <rPr>
        <b/>
        <sz val="11"/>
        <color theme="1"/>
        <rFont val="Cambria"/>
        <family val="1"/>
      </rPr>
      <t xml:space="preserve"> 6F </t>
    </r>
    <r>
      <rPr>
        <sz val="11"/>
        <color theme="1"/>
        <rFont val="Cambria"/>
        <family val="1"/>
      </rPr>
      <t xml:space="preserve">guiding catheter. ASAHI Rinato  0.014” , wire was placed in distal RCA. The mid lesion was predilated with balloon  3.25 x10mm Neon Cordis (NC) at 8atm then stented with 3.0x18mm BioMatrix Neoflex (DES) at 8atm. The stented segments were post dilated with balloon 3.25 X 15mm Simpass (NC) at 17atm. There was TIMI III flow into distal RCA and its branches. </t>
    </r>
  </si>
  <si>
    <t>MUHAMMAD AMIN S/O IBRAHIM</t>
  </si>
  <si>
    <t>16,AUG,2022</t>
  </si>
  <si>
    <t>298/184/22</t>
  </si>
  <si>
    <t>Dominant vessel with tight proximal and tight mid stenosis having intraluminal haziness.</t>
  </si>
  <si>
    <t>3.5x16 mm Xlimus (DES). 3.5 x 30mm Resolute Integrity (DES)</t>
  </si>
  <si>
    <r>
      <t>The procedure was performed through Right Radial artery. Right coronary system was engaged with JR 4.0</t>
    </r>
    <r>
      <rPr>
        <b/>
        <sz val="11"/>
        <color theme="1"/>
        <rFont val="Cambria"/>
        <family val="1"/>
      </rPr>
      <t xml:space="preserve"> 6F </t>
    </r>
    <r>
      <rPr>
        <sz val="11"/>
        <color theme="1"/>
        <rFont val="Cambria"/>
        <family val="1"/>
      </rPr>
      <t xml:space="preserve">guiding catheter. ASAHI Rinato 0.014” , wire was placed in distal RCA. The mid lesion was stented directly with 3.5x16 mm Xlimus (DES) at 10 atm and proximal lesion was stented directly with 3.5 x 30mm Resolute Integrity (DES) at 12atm by overlapping with distal stent.The stented segments were post dilated with stent balloon at 13atm. There was TIMI III flow into distal RCA and its branches. </t>
    </r>
  </si>
  <si>
    <t xml:space="preserve">ZIKRIYA SULTANA W/O M HANIF </t>
  </si>
  <si>
    <t>299/185/22</t>
  </si>
  <si>
    <t>3.75 x15mm Neon Cordis (NC)  4.0X 12mm Simpass (NC)</t>
  </si>
  <si>
    <t xml:space="preserve">3.5 x 38mm Resolute Integrity (DES) 3.5 x 30mm Resolute Integrity (DES) </t>
  </si>
  <si>
    <r>
      <t>The procedure was performed through Right femoral artery. Right coronary system was engaged with JR 4.0</t>
    </r>
    <r>
      <rPr>
        <b/>
        <sz val="11"/>
        <color theme="1"/>
        <rFont val="Cambria"/>
        <family val="1"/>
      </rPr>
      <t xml:space="preserve"> 6F </t>
    </r>
    <r>
      <rPr>
        <sz val="11"/>
        <color theme="1"/>
        <rFont val="Cambria"/>
        <family val="1"/>
      </rPr>
      <t xml:space="preserve">guiding catheter. ASAHI Rinato 0.014” , wire was placed in distal RCA.The mid lesion was stented directly with 3.5 x 38mm Resolute Integrity (DES) at 12atm.The proximal lesion was predilated with balloon  3.75 x15mm Neon Cordis (NC)  at 10atm and stented segment was post dilated with balloon 3.75 x15mm Neon Cordis (NC) at 12atm. The proximal lesion then stented with 3.5 x 30mm Resolute Integrity (DES) at 10atm by overlapping with distal stent and covering the ostium.Then stented segments were post dilated with balloon 4.0X 12mm Simpass (NC) at 14atm. There was TIMI III flow into distal RCA and its branches. </t>
    </r>
  </si>
  <si>
    <t>Dominant vessel with moderate ostial disease and severe diffuse proximal-mid disease having intraluminal haziness.</t>
  </si>
  <si>
    <t xml:space="preserve">MUKHTAR AHMED S/O M ANWAR </t>
  </si>
  <si>
    <t>300/186/22</t>
  </si>
  <si>
    <t>POBA to LAD.</t>
  </si>
  <si>
    <t>Large wrap around Calcified vessel with total mid oclusion,distal vessel fills retrogradely through collaterals from right system.</t>
  </si>
  <si>
    <t>1.5 X 10mm Blue Medical (CTO)  2.5 X 15 mm Simpass (NC)</t>
  </si>
  <si>
    <t>POBA to LAD</t>
  </si>
  <si>
    <t xml:space="preserve">ISMAT QURESHI D/O M SAMI KHALIL </t>
  </si>
  <si>
    <t>17,AUG,2022</t>
  </si>
  <si>
    <t>301/187/22</t>
  </si>
  <si>
    <t>4.0x32 mm Xlimus (DES)</t>
  </si>
  <si>
    <t xml:space="preserve">Dominant ectatic vessel with total proximal occlusion having large clot burden,distal vessel fills retrogradely through collaterals from left system. </t>
  </si>
  <si>
    <t>The procedure was performed through Right radial artery. Left coronary system was engaged with X.B 3.0 6F guiding catheter. ASAHI Sion blue 0.014” , wire was placed in distal LAD with balloon support.The lesion in mid-distal part was pre-dilated with balloon 1.5 X 10mm Blue Medical (CTO) at 18atm.Then predilated with balloon 2.5 X 15 mm Simpass (NC) at 12 atm,There was total occlusion of S1, injection aggrastat started and given intracoronary aswell. Then another wire ASAHI Rinato 0.014'' was placed in distal S1 and predilated with balloon1.5 X 10mm Blue Medical (CTO) at 6atm.There wass TIMI II flow in distal S1 and TIMI I_II flow in distal LAD. There was no complication during and procedure was abandoned. Patient put on aggrastat infusion.</t>
  </si>
  <si>
    <r>
      <t>The procedure was performed through Right Femoral artery. Injection aggrastat started.Right coronary system was engaged with JR 4.0</t>
    </r>
    <r>
      <rPr>
        <b/>
        <sz val="11"/>
        <color theme="1"/>
        <rFont val="Cambria"/>
        <family val="1"/>
      </rPr>
      <t xml:space="preserve"> 6F </t>
    </r>
    <r>
      <rPr>
        <sz val="11"/>
        <color theme="1"/>
        <rFont val="Cambria"/>
        <family val="1"/>
      </rPr>
      <t>guiding catheter. ASAHI Sion Blue 0.014” , wire was placed in distal RCA with balloon support.The proximal-mid lesion was predilated with balloon 2.0 X 10mm Tadpole (SC) at 12atm and then stented with 4.0x32 mm Xlimus (DES) at 12atm.There was slow flow,intracoronary aggrastat and nitro given.There was TIMI I_II flow in distal RCA with large clot burden.There was no complication during and procedure was abandoned. Patient put on aggrastat infusion.</t>
    </r>
  </si>
  <si>
    <t xml:space="preserve">FAKHRA BIBI W/O MANZOOR HUSSAIN </t>
  </si>
  <si>
    <t>18,AUG,2022</t>
  </si>
  <si>
    <t>301/187-A/22</t>
  </si>
  <si>
    <t>302/188/22</t>
  </si>
  <si>
    <t xml:space="preserve">separate origion of Non-Dominant vessel with tight mid stenosis having intraluminal haziness. Separate origion of Large wrap around vessel with tight mid stenosis having intraluminal haziness. </t>
  </si>
  <si>
    <t>2.25x14mm BioMatrix Neoflex (DES)  2.5 x32 mm Xlimus (DES)</t>
  </si>
  <si>
    <r>
      <t xml:space="preserve">The procedure was performed through Right Radial artery. </t>
    </r>
    <r>
      <rPr>
        <b/>
        <sz val="11"/>
        <color theme="1"/>
        <rFont val="Cambria"/>
        <family val="1"/>
      </rPr>
      <t xml:space="preserve"> Left coronary system was engaged with XB 3.0 6F guiding catheter. ASAHI Rinato 0.014'' wire was placed in distal LCx . Then mid lesion was stented directly with  2.25x14mm BioMatrix Neoflex (DES) at 11 atm.There was TIMI III flow into distal LCx and its branches. Then ASAHI Rinato 0.014”  wire was placed in distal LAD and lesion in mid segment was stented directly with 2.5x32mm Xlimus (DES) at 9atm and stented segment was post dilated with balloon 2.5x15mm simpass (NC) 15 atm.There was slow flow and injection aggrastat started,intracoronary given aswell,TIMI II-III flow into distal LAD and its branches with intraluminal clot. There was no complication during and procedure was abandoned. Patient put on aggrastat infusion.</t>
    </r>
  </si>
  <si>
    <t>302/188/22-A</t>
  </si>
  <si>
    <t>2.5 X 15 mm Simpass (NC) 2.0 x 10mm Tedpole (SC).</t>
  </si>
  <si>
    <t>X.B 3.0 6F , GENOSS EXTRACTOR (Aspiration catheter) 6F.</t>
  </si>
  <si>
    <t>The procedure was performed through Right Radial artery.  Left coronary system was engaged with XB 3.0 6F guiding catheter. There was large clot in proximal LAD and and total mid occlusion of previously placed stent in mid LAD due to heavy clot burden. Then ASAHI Rinato 0.014”  wire was placed in distal LAD and predilation with 2.0 x 10mm Tedpole (SC) at 12 atm throught the whole length os stent and proximal LAD resulting in TIMI-I flow in distal LAD. Subsequently Aspiration thrombectomy performed GENOSS EXTRACTOR (Aspiration catheter) 6F through the proximal and mid LAD but clot still was not removed. so again predilatation was performed with 2.5 X 15 mm Simpass (NC) at 12 atm resulting in TIMI II flow in Distal LAD with significant clot reduction. Procedure then abondened and pt was put on inj. Aggrastat and heparin infusion.</t>
  </si>
  <si>
    <t>Succesful rescue aspiration thrombectomy and POBA to LAD.</t>
  </si>
  <si>
    <t>Continue Aggrastat + heaprin infusion and repeat angiogram after 24 hours.</t>
  </si>
  <si>
    <t>Abondened PCI to RCA.</t>
  </si>
  <si>
    <t>3.5x24 mm Xlimus (DES)</t>
  </si>
  <si>
    <r>
      <t>The procedure was performed through Right Femoral artery. Injection aggrastat was continued. Right coronary system was engaged with JR 4.0</t>
    </r>
    <r>
      <rPr>
        <b/>
        <sz val="11"/>
        <color theme="1"/>
        <rFont val="Cambria"/>
        <family val="1"/>
      </rPr>
      <t xml:space="preserve"> 6F </t>
    </r>
    <r>
      <rPr>
        <sz val="11"/>
        <color theme="1"/>
        <rFont val="Cambria"/>
        <family val="1"/>
      </rPr>
      <t>guiding catheter. ASAHI Sion Blue 0.014” , wire was placed in distal RCA. Residual mid lesion distal to previously placed stent was then stented with 3.5x24 mm Xlimus (DES) at 12atm overalping with proximal stent. overlaping segment was the post-dilated with same stent ballon at 16atm. There was slow flow,intracoronary aggrastat and nitro given.There was TIMI I_II flow in distal RCA with large clot burden.There was no complication during and procedure was abandoned. Patient put on aggrastat and heaprin infusion.</t>
    </r>
  </si>
  <si>
    <t xml:space="preserve">Routine post stent care and aggrastat + heaprin infusion for next 24 hours. </t>
  </si>
  <si>
    <t>RESCUE ASPIRATION THROMBECTOMY AND POBA TO LAD</t>
  </si>
  <si>
    <t>Large mobile clot in proximal LAD followed by total mid occlusion (Acute stent thrombosis) of previously placed stent.</t>
  </si>
  <si>
    <t>MUKHTAR HUSSAIN SHAH S/O INAYAT HUSSAIN SHAH</t>
  </si>
  <si>
    <t>303/189/22</t>
  </si>
  <si>
    <t>22,AUG,2022</t>
  </si>
  <si>
    <t>2.75 x16 mm Xlimus (DES). 2.25 x20 mm Xlimus (DES)</t>
  </si>
  <si>
    <t xml:space="preserve">  Non-Dominant vessel with tight mid stenosis having intraluminal haziness and moderate distal disease. Large wrap around vessel with tight mid stenosis.</t>
  </si>
  <si>
    <r>
      <t xml:space="preserve">The procedure was performed through Right Femoral artery. </t>
    </r>
    <r>
      <rPr>
        <b/>
        <sz val="11"/>
        <color theme="1"/>
        <rFont val="Cambria"/>
        <family val="1"/>
      </rPr>
      <t xml:space="preserve"> Left coronary system was engaged with XB 3.0 6F guiding catheter. ASAHI Rinato 0.014'' wire was placed in distal LCx .Then mid lesion was stented directly with  2.75 x16 mm Xlimus (DES) at 12atm.There was TIMI III flow into distal LCx and its branches. Then ASAHI Rinato 0.014”  wire was placed in distal LAD and lesion in mid segment was stented directly with 2.25x20mm Xlimus (DES) at 11atm and stented segment was post dilated with balloon 2.5x12mm simpass (NC) 15 atm.There was TIMI III flow into distal LAD and its branches. ASAHI Rinato 0.014'' wire was placed in distal LCx .Stented segment was post dilated with balloon 2.5x12mm simpass (NC) at 20 atm.There was TIMI III flow into distal LCx and its branches.</t>
    </r>
  </si>
  <si>
    <t xml:space="preserve">M HAFEEZ SHAHID S/O M RAMZAN </t>
  </si>
  <si>
    <t>304/190/22</t>
  </si>
  <si>
    <t xml:space="preserve"> </t>
  </si>
  <si>
    <t xml:space="preserve">RAZIA BIBI W/O LIAQAT ALI </t>
  </si>
  <si>
    <t>305/191/22</t>
  </si>
  <si>
    <t xml:space="preserve">PCI to LCx/RCA </t>
  </si>
  <si>
    <t>X.B 3.0 6F   JR 4.0 6F</t>
  </si>
  <si>
    <t>3.0 X 10mm Blue medical (NC)</t>
  </si>
  <si>
    <t>3.5 x 23mm DESYNE (DES)</t>
  </si>
  <si>
    <t>Non-Dominant vessel with tight proximal stenosis of good sized OM1 having intraluminal haziness and tight distal stenosis. Dominant vessel with moderate proximal disease and tight mid stenosis.</t>
  </si>
  <si>
    <t>LCx (OM1) /RCA</t>
  </si>
  <si>
    <t>2.75 x 14mm DESYNE (DES). 3.0 x 14mm DESYNE (DES).</t>
  </si>
  <si>
    <t>The procedure was performed through Right radial artery.  Left coronary system was engaged with XB 3.0 6F guiding catheter.Then ASAHI Rinato 0.014”  wire was placed in distal OM1.Then stented with 2.75 x 14mm DESYNE (DES) at 10atm.The stented segment was post dilated with balloon 3.0 X 10mm Blue medical (NC) at 14atm.There was TIMI III flow in distal OM1 and its branches. Right coronary system was engaged with JR 4.0 6F guiding catheter. ASAHI Rinato 0.014” , wire was placed in distal RCA.The mid lesion was stented directly with  3.0 x 14mm DESYNE (DES) at 10atm.There was TIMI III flow into distal RCA and its branches.</t>
  </si>
  <si>
    <t>Successful PCI to LCx (OM1) /RCA.</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</si>
  <si>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placed in distal LAD. The lesion in mid segment was stented directly with 3.5 x 23mm DESYNE (DES)</t>
    </r>
    <r>
      <rPr>
        <b/>
        <sz val="11"/>
        <color theme="1"/>
        <rFont val="Cambria"/>
        <family val="1"/>
      </rPr>
      <t xml:space="preserve"> </t>
    </r>
    <r>
      <rPr>
        <sz val="11"/>
        <color theme="1"/>
        <rFont val="Cambria"/>
        <family val="1"/>
      </rPr>
      <t xml:space="preserve">at 10atm.There was TIMI III flow in distal LAD and its branches. </t>
    </r>
  </si>
  <si>
    <t>Large wrap around vessel with critical mid stenosis having intraluminal hazinesss.</t>
  </si>
  <si>
    <t>306/192/22</t>
  </si>
  <si>
    <t>SUGHRAN SHEHNAZ W/O MUHAMMAD IBRAHIM</t>
  </si>
  <si>
    <t>23,AUG,2022</t>
  </si>
  <si>
    <t>1.1 X 15mm Blue Medical (CTO)</t>
  </si>
  <si>
    <t>2.25 x24 mm Xlimus (DES)</t>
  </si>
  <si>
    <t>Non-Dominant vessel with total mid occlusion having intraluminal haziness, distal vessel fills retrogradely through collaterals from right system.</t>
  </si>
  <si>
    <r>
      <t xml:space="preserve">The procedure was performed through Right Radial artery. </t>
    </r>
    <r>
      <rPr>
        <b/>
        <sz val="11"/>
        <color theme="1"/>
        <rFont val="Cambria"/>
        <family val="1"/>
      </rPr>
      <t xml:space="preserve"> Left coronary system was engaged with XB 3.0 6F guiding catheter. ASAHI SION blue 0.014'' wire was placed in distal LCx with balloon support.The mid lesion was predilated with balloon 1.1 X 15mm Blue Medical (CTO) at 15atm.Then mid lesion was stented with  2.25 x24 mm Xlimus (DES) at 10atm. There was TIMI III flow into distal LCx and its branches. </t>
    </r>
  </si>
  <si>
    <t xml:space="preserve">ABDUL RASHEED S/O DIN MUHAMMAD </t>
  </si>
  <si>
    <t>307/193/22</t>
  </si>
  <si>
    <t>PCI to LAD(Culprit vessel) and RCA</t>
  </si>
  <si>
    <t>Separate origion of Large wrap around vessel with tight mid stenosis having intraluminal haziness and TIMI II flow in distal vessel. Non-Dominant vessel with tight proximal stenosis.</t>
  </si>
  <si>
    <t xml:space="preserve">LAD/RCA </t>
  </si>
  <si>
    <t xml:space="preserve">2.75 x28 mm Xlimus (DES)  2.25 x16 mm Xlimus (DES) </t>
  </si>
  <si>
    <t>The procedure was performed through Right radial artery. Injection aggrastat started. Left coronary system was engaged with XB 3.0 6F guiding catheter.Then ASAHI Rinato 0.014”  wire was placed in distal LAD. Then mid lesion was stented directly with 2.75 x28 mm Xlimus (DES) at 12atm. There was TIMI III flow in distal LAD and its branches. Right coronary system was engaged with JR 4.0 6F guiding catheter. ASAHI Rinato 0.014” , wire was placed in distal RCA.The proximal lesion was stented directly with  2.25 x16mm Xlimus (DES) at 10atm.There was TIMI III flow into distal RCA and its branches.</t>
  </si>
  <si>
    <t xml:space="preserve">RASHEEDAN BIBI W/O ABDUL RAZZAQ </t>
  </si>
  <si>
    <t>308/194/22</t>
  </si>
  <si>
    <t>24,AUG,2022</t>
  </si>
  <si>
    <t>1.5 X 10mm Tadpole (SC)   3.0 X 15mm Blue medical (NC).</t>
  </si>
  <si>
    <t>2.5x42mm BioMatrix Neoflex (DES) 2.75x42mm BioMatrix Neoflex (DES)</t>
  </si>
  <si>
    <r>
      <t xml:space="preserve">The procedure was performed through Right Femoral artery. Left coronary system was engaged with XB </t>
    </r>
    <r>
      <rPr>
        <b/>
        <sz val="11"/>
        <color theme="1"/>
        <rFont val="Cambria"/>
        <family val="1"/>
      </rPr>
      <t xml:space="preserve">3.0 6F </t>
    </r>
    <r>
      <rPr>
        <sz val="11"/>
        <color theme="1"/>
        <rFont val="Cambria"/>
        <family val="1"/>
      </rPr>
      <t>guiding catheter. ASAHI SION blue 0.014'' wire was placed in distal LAD. The lesion in proximal segment was predilated with balloon 1.5 X 10mm Tadpole (SC) at 12atm. Then mid-distal lesion was stented with 2.5x42mm BioMatrix Neoflex (DES)</t>
    </r>
    <r>
      <rPr>
        <b/>
        <sz val="11"/>
        <color theme="1"/>
        <rFont val="Cambria"/>
        <family val="1"/>
      </rPr>
      <t xml:space="preserve"> </t>
    </r>
    <r>
      <rPr>
        <sz val="11"/>
        <color theme="1"/>
        <rFont val="Cambria"/>
        <family val="1"/>
      </rPr>
      <t xml:space="preserve">at 10atm.Then proximal lesion was stented with 2.75x42mm BioMatrix Neoflex (DES) at 9atm by overlapping with distal stent. The stented segments were post dilated with balloon 3.0 X 15mm Blue medical (NC) at 14atm proximal part and 12atm at overlapping segment. There was slow flow in Diagonal branches. Injection aggrastat started.After loading dose of aggrastat There was TIMI III flow in distal LAD and TIMI-I-II flow in diagonal branches. </t>
    </r>
  </si>
  <si>
    <t>Continue Aggrastat + heparin infusion and repeat angiogram after 24 hours.</t>
  </si>
  <si>
    <t xml:space="preserve">MIAN M SHAFEEQ S/O M BASHIR </t>
  </si>
  <si>
    <t>25,AUG,2022</t>
  </si>
  <si>
    <t>309/195/22</t>
  </si>
  <si>
    <t>310/196/22</t>
  </si>
  <si>
    <t xml:space="preserve">KHADIM HUSSAIN S/O MUNEER HUSSAIN </t>
  </si>
  <si>
    <t>3.0 x 12mm Resolute Integrity (DES)</t>
  </si>
  <si>
    <r>
      <t>The procedure was performed through Right Radial artery.Right coronary system was engaged with JR 4.0</t>
    </r>
    <r>
      <rPr>
        <b/>
        <sz val="11"/>
        <color theme="1"/>
        <rFont val="Cambria"/>
        <family val="1"/>
      </rPr>
      <t xml:space="preserve"> 6F </t>
    </r>
    <r>
      <rPr>
        <sz val="11"/>
        <color theme="1"/>
        <rFont val="Cambria"/>
        <family val="1"/>
      </rPr>
      <t xml:space="preserve">guiding catheter. ASAHI Rinato 0.014” , wire was placed in distal RCA.The proximal lesion was stented directly with 3.0 x 12mm Resolute Integrity (DES) at 12atm. There was TIMI III flow into distal RCA and its branches. </t>
    </r>
  </si>
  <si>
    <t>308/194/22-A</t>
  </si>
  <si>
    <t>PCI to LCx and post dilatation of LAD stents.</t>
  </si>
  <si>
    <t>Dominant ectatic vessel with tight proximal stenosis,fair sized OM1 shows tight proximal stenosis.</t>
  </si>
  <si>
    <t>4.0 x28 mm Xlimus (DES)</t>
  </si>
  <si>
    <r>
      <t xml:space="preserve">The procedure was performed through Right Femoral artery. Left coronary system was engaged with XB </t>
    </r>
    <r>
      <rPr>
        <b/>
        <sz val="11"/>
        <color theme="1"/>
        <rFont val="Cambria"/>
        <family val="1"/>
      </rPr>
      <t xml:space="preserve">3.0 6F </t>
    </r>
    <r>
      <rPr>
        <sz val="11"/>
        <color theme="1"/>
        <rFont val="Cambria"/>
        <family val="1"/>
      </rPr>
      <t>guiding catheter. ASAHI SION blue 0.014'' wire was placed in distal LCx. The lesion in proximal segment was directly stented with 4.0 x28 mm Xlimus (DES)</t>
    </r>
    <r>
      <rPr>
        <b/>
        <sz val="11"/>
        <color theme="1"/>
        <rFont val="Cambria"/>
        <family val="1"/>
      </rPr>
      <t xml:space="preserve"> </t>
    </r>
    <r>
      <rPr>
        <sz val="11"/>
        <color theme="1"/>
        <rFont val="Cambria"/>
        <family val="1"/>
      </rPr>
      <t xml:space="preserve">at 10atm.There was TIMI III flow in distal LCX and its branches.Then wire placed in distal LAD and previously placed stents in LAD were post dilated with balloon 3.0 X 15mm Blue medical (NC) at 20atm at proximal part and 14atm at distal part.There was TIMI III flow in distal LAD and its branches. </t>
    </r>
  </si>
  <si>
    <t>Successful PCI to LCx and post dilatation of LAD stents.</t>
  </si>
  <si>
    <t>Large wrap around calcified vessel with mild ostial disease and  subtotal proximal occlusion,distal vessel fills retrogradely through collaterals from right system.small sized D1 shows tight proximal stenosis.</t>
  </si>
  <si>
    <t>3.0 X 15mm Blue medical (NC).</t>
  </si>
  <si>
    <t>MUHAMMAD RAMZAN S/O M RASHID</t>
  </si>
  <si>
    <t>26,AUG,2022</t>
  </si>
  <si>
    <t xml:space="preserve">3.0 x 32 mm Xlimus (DES)  3.5 x 32 mm Xlimus (DES) </t>
  </si>
  <si>
    <t>311/197/22</t>
  </si>
  <si>
    <t xml:space="preserve">Non-Dominant vessel with tight mid stenosis and total distal occlusion. Large wrap around vessel with tight mid stenosis. </t>
  </si>
  <si>
    <t>1.5 X 15mm Tadpole (SC)  3.0 X 15mm Blue medical (NC).</t>
  </si>
  <si>
    <t>2.25x24mm BioMatrix Neoflex (DES) 2.75x24mm BioMatrix Neoflex (DES). 3.0x24mm Promus Premier (DES)</t>
  </si>
  <si>
    <r>
      <t xml:space="preserve">The procedure was performed through Right Radial artery. </t>
    </r>
    <r>
      <rPr>
        <b/>
        <sz val="11"/>
        <color theme="1"/>
        <rFont val="Cambria"/>
        <family val="1"/>
      </rPr>
      <t xml:space="preserve">Left coronary system was engaged with XB 3.0 6F guiding catheter. ASAHI Sion Blue 0.014” wire was placed in distal LCx with balloon support.The mid and distal lesion was predilated with balloon 1.5 X 15mm Tadpole (SC) at 14atm.Then mid-distal lesion was stented with  2.25x24mm BioMatrix Neoflex (DES) at 7atm.Then mid lesion was stented with 2.75x24mm BioMatrix Neoflex (DES) at 9atm by overlapping with distal stent. The stented segments were post dilated with balloon  3.0 X 15mm Blue medical (NC) at 14atm. There was TIMI III flow into distal LCx and its branches. Then ASAHI Sion Blue 0.014”  wire was placed in distal LAD and lesion in mid segment was stented directly with 3.0x24mm Promus Premier (DES)  at 12atm and stented segment were post dilated with balloon 3.0 X 15mm Blue medical (NC)  14 atm. There was TIMI III flow into distal LAD and its branches. </t>
    </r>
  </si>
  <si>
    <t xml:space="preserve">IFTIKHAR AHMED S/O M ANWER </t>
  </si>
  <si>
    <t>312/198/22</t>
  </si>
  <si>
    <t>Dominant ectatic vessel with tight proximal occlusion having intraluminal haziness. Good sized PDA shows tight ostial stenosis having intraluminal clot.</t>
  </si>
  <si>
    <t>4.0 x 15mm Resolute Integrity (DES)   2.5 x 12mm Resolute Integrity (DES)</t>
  </si>
  <si>
    <r>
      <t>The procedure was performed through Right Radial artery.Right coronary system was engaged with JR 4.0</t>
    </r>
    <r>
      <rPr>
        <b/>
        <sz val="11"/>
        <color theme="1"/>
        <rFont val="Cambria"/>
        <family val="1"/>
      </rPr>
      <t xml:space="preserve"> 6F </t>
    </r>
    <r>
      <rPr>
        <sz val="11"/>
        <color theme="1"/>
        <rFont val="Cambria"/>
        <family val="1"/>
      </rPr>
      <t xml:space="preserve">guiding catheter. ASAHI Rinato 0.014” , wire was placed in distal RCA.The proximal lesion was stented directly with 4.0 x 15mm Resolute Integrity (DES) at 12atm. Then ostial lesion of PDA was stented directly with  2.5 x 12mm Resolute Integrity (DES) at 12 atm. There was TIMI III flow into distal RCA and its branches. </t>
    </r>
  </si>
  <si>
    <t>309/195/22-A</t>
  </si>
  <si>
    <t>POBA to RCA stent.</t>
  </si>
  <si>
    <t>Dominant ectatic vessel with total mid occlusion having large intraluminal clot.Distal vessel fills retrogradely through collaterals from left system.</t>
  </si>
  <si>
    <t>Dominant ectatic vessel with previously placed patent stents having intraluminal clot with TIMI II flow in distal vessel.</t>
  </si>
  <si>
    <t>3.5 X 15mm Blue medical (NC).</t>
  </si>
  <si>
    <r>
      <t>The procedure was performed through Right Radial artery. Right coronary system was engaged with JR 4.0</t>
    </r>
    <r>
      <rPr>
        <b/>
        <sz val="11"/>
        <color theme="1"/>
        <rFont val="Cambria"/>
        <family val="1"/>
      </rPr>
      <t xml:space="preserve"> 6F </t>
    </r>
    <r>
      <rPr>
        <sz val="11"/>
        <color theme="1"/>
        <rFont val="Cambria"/>
        <family val="1"/>
      </rPr>
      <t xml:space="preserve">guiding catheter. ASAHI Sion Blue 0.014” , wire was placed in distal RCA. The previously placed stent in RCA were post dilated with balloon 3.5 X 15mm Blue medical (NC) at 15atm at distal part and overlapping segments.There was TIMI II-III flow into distal RCA and its branches. </t>
    </r>
  </si>
  <si>
    <t>POBA to RCA stents.</t>
  </si>
  <si>
    <t>2.0 X 10mm Tadpole (SC) 4.0 X 12 mm Simpass (NC)</t>
  </si>
  <si>
    <r>
      <t>The procedure was performed through Right Radial artery. Injection aggrastat was continued. Right coronary system was engaged with JR 4.0</t>
    </r>
    <r>
      <rPr>
        <b/>
        <sz val="11"/>
        <color theme="1"/>
        <rFont val="Cambria"/>
        <family val="1"/>
      </rPr>
      <t xml:space="preserve"> 6F </t>
    </r>
    <r>
      <rPr>
        <sz val="11"/>
        <color theme="1"/>
        <rFont val="Cambria"/>
        <family val="1"/>
      </rPr>
      <t>guiding catheter. ASAHI Sion Blue 0.014” , wire was placed in distal RCA. The lesion in mid segment was predilated with balloon 2.0 X 10mm Tadpole (SC) at 16atm multiple times. There is large clot burden and TIMI I-II flow mintained in distal RCA.Injection aggrastat was continued. The procedure abandoned and no complication during and after the procedure. After 6 hours of aggrastat again Right coronary system was engaged with JR 4.0 6F guiding catheter. ASAHI Sion Blue 0.014” , wire was placed in distal RCA.The lesion in mid segment was predilated with balloon 2.0 X 10mm Tadpole (SC) at 16atm multiple times. The distal lesion of RCA was stented with 3.0 x 32 mm Xlimus (DES) at 10atm. Then mid lesion was stented with  3.5 x 32 mm Xlimus (DES) at 12 atm by overlapping with distal stent. The stented segment was post dilated with balloon 4.0 X 12 mm Simpass (NC) at 15 atm proximal segment and 12atm at distal part. There was TIMI II flow in distal RCA and its branches.</t>
    </r>
  </si>
  <si>
    <t>SHEHZADA SALEEM S/O MUHAMMAD JAMEEL</t>
  </si>
  <si>
    <t>27,AUG,2022</t>
  </si>
  <si>
    <t>3.5 X 10mm Tadpole (NC).</t>
  </si>
  <si>
    <t>313/199/22</t>
  </si>
  <si>
    <t>Dominant vessel with tight distal stenosis having intraluminal haziness.  Large wrap around vessel with tight mid stenosis.</t>
  </si>
  <si>
    <t xml:space="preserve">JR 4.0 6F  X.B 3.0 6F   </t>
  </si>
  <si>
    <t xml:space="preserve">SAMIA KAUSER W/O SHAHID MEHMOOD </t>
  </si>
  <si>
    <t>Balloon:</t>
  </si>
  <si>
    <t>3.0 X 15mm Tadpole (NC).</t>
  </si>
  <si>
    <t>314/200/22</t>
  </si>
  <si>
    <t xml:space="preserve">PCI to RCA (Culprit vessel) and LAD </t>
  </si>
  <si>
    <t xml:space="preserve">3.0x28mm Promus Premier (DES) 2.75x28mm Promus Premier (DES) </t>
  </si>
  <si>
    <t xml:space="preserve">2.75 x 32mm DESYNE (DES) 2.75x28mm Promus Premier (DES) </t>
  </si>
  <si>
    <r>
      <t>The procedure was performed through Right Radial artery.Right coronary system was engaged with JR 4.0</t>
    </r>
    <r>
      <rPr>
        <b/>
        <sz val="11"/>
        <color theme="1"/>
        <rFont val="Cambria"/>
        <family val="1"/>
      </rPr>
      <t xml:space="preserve"> 6F </t>
    </r>
    <r>
      <rPr>
        <sz val="11"/>
        <color theme="1"/>
        <rFont val="Cambria"/>
        <family val="1"/>
      </rPr>
      <t xml:space="preserve">guiding catheter. ASAHI Rinato 0.014” , wire was placed in distal RCA.The distal lesion was stented directly with 3.0x28mm Promus Premier (DES) at 12atm. Then stented segment was postdilated with balloon 3.5 x10mm Tedpole (NC) at 16. There was TIMI III flow into distal RCA and its branches. Left coronary system was engaged with XB 3.0 6F guiding catheter. ASAHI Rinato 0.014'' wire was placed in distal LAD. The lesion in mid segment was stented directly with 2.75x28mm Promus Premier (DES) at 12atm. Then stented segment was postdilated with 3.5 x10mm Tedpole (NC) at 8 atm. There was TIMI III flow in distal LAD and its branches. </t>
    </r>
  </si>
  <si>
    <t>Dominant vessel with tight distal stenosis having intraluminal haziness.  Large wrap around vessel with tight proximal-mid stenosis.</t>
  </si>
  <si>
    <r>
      <t>The procedure was performed through Right Radial artery. injection aggrastat started. Right coronary system was engaged with JR 4.0</t>
    </r>
    <r>
      <rPr>
        <b/>
        <sz val="11"/>
        <color theme="1"/>
        <rFont val="Cambria"/>
        <family val="1"/>
      </rPr>
      <t xml:space="preserve"> 6F </t>
    </r>
    <r>
      <rPr>
        <sz val="11"/>
        <color theme="1"/>
        <rFont val="Cambria"/>
        <family val="1"/>
      </rPr>
      <t xml:space="preserve">guiding catheter. ASAHI Rinato 0.014” , wire was placed in distal RCA.The distal lesion was stented directly with 2.75 x 32mm DESYNE (DES)  at 11atm. Then stented segment was postdilated with balloon 3.0 x15mm Tedpole (NC) at 17atm. There was TIMI III flow into distal RCA and its branches. Left coronary system was engaged with XB 3.0 6F guiding catheter. ASAHI Rinato 0.014'' wire was placed in distal LAD. The lesion in proximal-mid segment was stented directly with 2.75x28mm Promus Premier (DES) at 12atm. Then stented segment was postdilated with 3.0 x15mm Tedpole (NC) at 16atm. There was TIMI III flow in distal LAD and its branches. </t>
    </r>
  </si>
  <si>
    <t>315/201/22</t>
  </si>
  <si>
    <t xml:space="preserve">WASEEM ANJUM S/O ABDUL KAREEM </t>
  </si>
  <si>
    <t>1.5 X 15mm Blue medical (SC). 2.5 X 10mm Tedpole (NC).</t>
  </si>
  <si>
    <t>2.25 x16 mm Xlimus (DES) 2.5 x 32mm Desyne X2 (DES)</t>
  </si>
  <si>
    <t>Successful PCI to LCx/RCA.</t>
  </si>
  <si>
    <t>Non-Dominant vessel with total mid occlusion having intraluminal haziness.   Dominant vessel with tight distal stenosis.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</si>
  <si>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Sion blue  0.014'' wire was placed in distal LCx. The mid lesion Predilated with 1.5 x 15mm Blue Medical at 12atm then stented with </t>
    </r>
    <r>
      <rPr>
        <b/>
        <sz val="11"/>
        <color theme="1"/>
        <rFont val="Cambria"/>
        <family val="1"/>
      </rPr>
      <t xml:space="preserve">2.25 x 16mm Xlimus (DES) </t>
    </r>
    <r>
      <rPr>
        <sz val="11"/>
        <color theme="1"/>
        <rFont val="Cambria"/>
        <family val="1"/>
      </rPr>
      <t xml:space="preserve">at 10atm. Then stented segment was postdilated with balloon 2.5x10mm tedpole (NC) at 16atm. There was TIMI III flow in distal OM1 and LCx. Right coronary system was engaged with JR 4.0 6F guiding catheter. ASAHI Sion Blue 0.014” , wire was placed in distal RCA.The distal lesion was directly stented with 2.5 x 32mm Desyen X2 (DES) at 10atm then postdilated with balloon  2.5x10mm tedpole (NC) at 20atm.There was TIMI III flow into distal RCA and its branches. </t>
    </r>
  </si>
  <si>
    <t xml:space="preserve">PARVEEN SAJJAD W/O SAJJAD </t>
  </si>
  <si>
    <t>29,AUG,2022</t>
  </si>
  <si>
    <t>316/202/22</t>
  </si>
  <si>
    <t>Non-Dominant calcified vessel with severe diffuse proximal-mid disease.</t>
  </si>
  <si>
    <t>2.75 X 15mm Tedpole (NC).</t>
  </si>
  <si>
    <t>2.5x33mm BioMatrix Neoflex (DES)</t>
  </si>
  <si>
    <r>
      <t xml:space="preserve">The procedure was performed through Right femoral artery. Left coronary system was engaged with XB </t>
    </r>
    <r>
      <rPr>
        <b/>
        <sz val="11"/>
        <color theme="1"/>
        <rFont val="Cambria"/>
        <family val="1"/>
      </rPr>
      <t xml:space="preserve">3.0 6F </t>
    </r>
    <r>
      <rPr>
        <sz val="11"/>
        <color theme="1"/>
        <rFont val="Cambria"/>
        <family val="1"/>
      </rPr>
      <t xml:space="preserve">guiding catheter. ASAHI Sion blue  0.014'' wire was placed in distal LCx. The proximal-mid lesion Predilated with 2.75 X 15mm Tedpole (NC) at 12atm then stented with </t>
    </r>
    <r>
      <rPr>
        <b/>
        <sz val="11"/>
        <color theme="1"/>
        <rFont val="Cambria"/>
        <family val="1"/>
      </rPr>
      <t>2.5x33mm BioMatrix Neoflex (DES) at 8atm</t>
    </r>
    <r>
      <rPr>
        <sz val="11"/>
        <color theme="1"/>
        <rFont val="Cambria"/>
        <family val="1"/>
      </rPr>
      <t>. Then stented segment was postdilated with balloon 2.75x15mm tedpole (NC) at 18atm. There was TIMI III flow in distal LCx and branches.</t>
    </r>
  </si>
  <si>
    <t xml:space="preserve">Dominant ectatic vessel with total proximal occlusion having large clot burden,distal vessel fills faintly retrogradely through collaterals from left system. </t>
  </si>
  <si>
    <t>3.5 x 28mm DESYNE (DES)</t>
  </si>
  <si>
    <t>30,AUG,2022</t>
  </si>
  <si>
    <t xml:space="preserve">BILQEES BIBI W/O M IQBAL </t>
  </si>
  <si>
    <t>317/203/22</t>
  </si>
  <si>
    <r>
      <t>The procedure was performed through Right Radial artery. injection aggrastat started. Right coronary system was engaged with JR 4.0</t>
    </r>
    <r>
      <rPr>
        <b/>
        <sz val="11"/>
        <color theme="1"/>
        <rFont val="Cambria"/>
        <family val="1"/>
      </rPr>
      <t xml:space="preserve"> 6F </t>
    </r>
    <r>
      <rPr>
        <sz val="11"/>
        <color theme="1"/>
        <rFont val="Cambria"/>
        <family val="1"/>
      </rPr>
      <t>guiding catheter. ASAHI SION blue 0.014'' wire was placed in distal RCA with balloon support.The proximal lesion was predilated with balloon 2.0 X 10mm Tadpole (SC) at 12atm and then stented with 3.5 x 28mm DESYNE (DES)  at 10atm. Intracoronary aggrastat also given. There was TIMI II-III flow into distal RCA and its branches. injection aggrastat continued.</t>
    </r>
  </si>
  <si>
    <t>MUNIR HUSSAIN S/O NAWAB DIN</t>
  </si>
  <si>
    <t>2.75 x20 mm Xlimus (DES)</t>
  </si>
  <si>
    <t>318/204/22</t>
  </si>
  <si>
    <t>3.25 X 10mm Blue medical (NC).</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</si>
  <si>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LCx (OM1).The ostio-proximal lesion was stented with </t>
    </r>
    <r>
      <rPr>
        <b/>
        <sz val="11"/>
        <color theme="1"/>
        <rFont val="Cambria"/>
        <family val="1"/>
      </rPr>
      <t>2.75 x20 mm Xlimus (DES) at11atm</t>
    </r>
    <r>
      <rPr>
        <sz val="11"/>
        <color theme="1"/>
        <rFont val="Cambria"/>
        <family val="1"/>
      </rPr>
      <t>. Then stented segment was postdilated with balloon 3.25 X 10mm Blue medical (NC) at 15atm. There was TIMI III flow in distal LCx and branches.</t>
    </r>
  </si>
  <si>
    <t>Dominant vessel with tight ostio-proximal stenosis of Good sized OM1 having intraluminal haziness.</t>
  </si>
  <si>
    <t xml:space="preserve">SAJIDA BIBI W/O RIASAT ALI </t>
  </si>
  <si>
    <t>31,AUG,2022</t>
  </si>
  <si>
    <t>319/205/22</t>
  </si>
  <si>
    <t xml:space="preserve">PCI to LAD(Culprit vessel) </t>
  </si>
  <si>
    <t>2.75 X 15mm Tedpole (NC)</t>
  </si>
  <si>
    <t>2.25 x32 mm Xlimus (DES)</t>
  </si>
  <si>
    <t>Large wrap around calcified vessel with moderate proximal disease followed by severe diffuse mid disease.</t>
  </si>
  <si>
    <t xml:space="preserve">The procedure was performed through Right radial artery.Left coronary system was engaged with XB 3.0 6F guiding catheter.Then ASAHI Rinato 0.014”  wire was placed in distal LAD. Then mid lesion was predilated with balloon 2.75 X 15mm Tedpole (NC) at 6atm and then stented with 2.25 x32 mm Xlimus (DES) at 12atm. The stented segments were post dilated with balloon 2.75 X 15mm Tedpole (NC) at 16atm proximal part and 14atm at mid part. There was TIMI III flow in distal LAD and its branches. </t>
  </si>
  <si>
    <t>317/203-A/22</t>
  </si>
  <si>
    <t>2.0 X 10mm Tadpole (SC) 3.75 X 10 Neon Cordis (NC).</t>
  </si>
  <si>
    <t>3.5 x 28mm DESYNE (DES). 3.5 x 32mm DESYNE (DES)</t>
  </si>
  <si>
    <t>Post dilatation of RCA stent and PCI to LAD.</t>
  </si>
  <si>
    <t>Dominant ectatic vessel with patent stent of RCA. Large wrap around vessel with tight mid stenosis.</t>
  </si>
  <si>
    <t>Successful  PCI to LAD and Post dilatation of RCA stent.</t>
  </si>
  <si>
    <t>Routine post stent care and aggrastat infusion.</t>
  </si>
  <si>
    <r>
      <t>The procedure was performed through Right Radial artery. Right coronary system was engaged with JR 4.0</t>
    </r>
    <r>
      <rPr>
        <b/>
        <sz val="11"/>
        <color theme="1"/>
        <rFont val="Cambria"/>
        <family val="1"/>
      </rPr>
      <t xml:space="preserve"> 6F </t>
    </r>
    <r>
      <rPr>
        <sz val="11"/>
        <color theme="1"/>
        <rFont val="Cambria"/>
        <family val="1"/>
      </rPr>
      <t xml:space="preserve">guiding catheter. ASAHI SION blue 0.014'' wire was placed in distal RCA. There was patent stent in RCA. The stented segment was postdilated with balloon 3.75 X 10 Neon Cordis (NC) at 12atm.There was TIMI III flow into distal RCA and its branches.Left coronary system was engaged with XB 3.0 6F guiding catheter.Then ASAHI SION blue 0.014''  wire was placed in distal LAD. Then mid lesion was predilated with balloon 2.0 X 10mm Tadpole (SC) at 12atm and then stented with 3.5 x 32mm DESYNE (DES) at 9atm. The stented segments were post dilated with balloon 3.75 X 10 Neon Cordis (NC) at 14atm. There was mild haziness within the stent, injection aggrastat started after loading dose. There was TIMI III flow in distal LAD and its branches. </t>
    </r>
  </si>
  <si>
    <t xml:space="preserve">RASHEEDAN W/O WARIS ALI </t>
  </si>
  <si>
    <t>01,SEP,2022</t>
  </si>
  <si>
    <t>320/206/22</t>
  </si>
  <si>
    <t>Non-Dominant vessel with tight distal stenosis. Dominant vessel with tight mid stenosis.</t>
  </si>
  <si>
    <t>2.5x20mm Promus Premier (DES)  3.5 x 28mm DESYNE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</si>
  <si>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LCx. The distal lesion was directly stented with2.5x20mm Promus Premier (DES) at 11atm. There was TIMI III flow in distal LCx and branches. Right coronary system was engaged with JR 4.0 6F guiding catheter. ASAHI Rinato 0.014”  wire was placed in distal RCA.The mid lesion was directly stented with 3.5 x 28mm DESYNE (DES) at 10atm.There was TIMI III flow into distal RCA and its branches. </t>
    </r>
  </si>
  <si>
    <t>2.75 X 10mm Tedpole (NC).</t>
  </si>
  <si>
    <t>321/207/22</t>
  </si>
  <si>
    <t>02,SEP,2022</t>
  </si>
  <si>
    <t>Non-Dominant vessel with severe diffuse mid distal disease and tight proximal stenosis of OM1. Dominant vessel with tight mid stenosis.</t>
  </si>
  <si>
    <r>
      <t>2.5x14mm BioMatrix Neoflex (DES)</t>
    </r>
    <r>
      <rPr>
        <b/>
        <sz val="11"/>
        <color theme="1"/>
        <rFont val="Calibri"/>
        <family val="2"/>
        <scheme val="minor"/>
      </rPr>
      <t xml:space="preserve"> 2.75x28mm Promus Premier (DES)  3.0x24mm Promus Premier (DES) </t>
    </r>
  </si>
  <si>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LCx (OM1). The proximal lesion of OM1 was directly stented with 2.5x14mm BioMatrix Neoflex (DES) at 11atm. The stented segment was post dilated with balloon 2.75 X 10mm Tedpole (NC) at 20atm. There was TIMI III flow in distal OM1 and branches. Right coronary system was engaged with JR 4.0 6F guiding catheter. ASAHI Rinato 0.014”  wire was placed in distal RCA.The mid lesion was directly stented with  2.75x28mm Promus Premier (DES) at 13atm.There was edge dissection at proximal segment of stent that was covered with another stent 3.0x24mm Promus Premier (DES) at 13atm covering the ostium and overlapping with distal stent. The stented overlapping segments were post dilated with stent balloon at 14 atm.There was TIMI III flow into distal RCA and its branches. </t>
    </r>
  </si>
  <si>
    <t>ASMAT SHUMAILA W/O MUHAMMAD BOOTA</t>
  </si>
  <si>
    <t>MAQSOOD AHMED S/O MUHAMMMAD SIDDIQUE</t>
  </si>
  <si>
    <t>322/208/22</t>
  </si>
  <si>
    <t xml:space="preserve">POBA TO LCx </t>
  </si>
  <si>
    <t>Non-Dominant vessel with subtotal mid occlusion,Good sized OM1 shows mild proximal disease.</t>
  </si>
  <si>
    <t>1.5X 10mm Tadpole (SC)</t>
  </si>
  <si>
    <t>POBA to LCx.</t>
  </si>
  <si>
    <t>Routine POBA care .</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</si>
  <si>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SION blue 0.014'' wire was placed in distal LCx with balloon support. Balloon could not be crossed through the lesion after multiple attempts. So the proximal part of lesion was predilated with balloon 1.5X 10mm Tadpole (SC) at 12 atm, As the distal size of vessel was not stentable. so the procedure abandoned and there was no complications during the procedure.</t>
    </r>
  </si>
  <si>
    <t>NAEEM AKHTAR S/O M IBRAHIM MALIK</t>
  </si>
  <si>
    <t>03,SEP,2022</t>
  </si>
  <si>
    <t>323/209/22</t>
  </si>
  <si>
    <t>Large wrap around vessel with Ectasia in proximal part and critical mid stenosis having intraluminal haziness.</t>
  </si>
  <si>
    <t>3.0 X 15mm Tedpole (NC).</t>
  </si>
  <si>
    <t xml:space="preserve">The procedure was performed through Right radial artery.Left coronary system was engaged with XB 3.0 6F guiding catheter.Then ASAHI Rinato 0.014”  wire was placed in distal LAD. Then mid lesion was predilated with balloon 3.0 X 15mm Tedpole (NC) at 6atm, there was slow flow and injection aggrastat started.The mid lesion was stented with 2.75x24mm Promus Premier (DES) at 11atm. The stented segments were post dilated with balloon 3.0 X 15mm Tedpole (NC) at 16atm. There was TIMI III flow in distal LAD and its branches. </t>
  </si>
  <si>
    <t xml:space="preserve">JAMEELA BIBI W/O ARSHAD ALI </t>
  </si>
  <si>
    <t>324/210/22</t>
  </si>
  <si>
    <t>MUHAMMAD SHARIF S/O MUHAMMAD ALI</t>
  </si>
  <si>
    <t>2.25 x14 mm  BioMatrix Neoflex (DES)</t>
  </si>
  <si>
    <t>1.5 X 15mm Tedpole (SC).</t>
  </si>
  <si>
    <t>2.0 X 10mm Tedpole (SC). 3.0 X 15mm Tedpole (NC).</t>
  </si>
  <si>
    <t>325/211/22</t>
  </si>
  <si>
    <t>Non-Dominant vessel with total mid occlusion having intraluminal haziness.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</si>
  <si>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LCx. The mid lesion was predilated with balloon 1.5 X 15mm Tedpole (SC) at 8atm and then stented with </t>
    </r>
    <r>
      <rPr>
        <b/>
        <sz val="11"/>
        <color theme="1"/>
        <rFont val="Cambria"/>
        <family val="1"/>
      </rPr>
      <t>2.25 x14 mm  BioMatrix Neoflex (DES)at 7atm</t>
    </r>
    <r>
      <rPr>
        <sz val="11"/>
        <color theme="1"/>
        <rFont val="Cambria"/>
        <family val="1"/>
      </rPr>
      <t>. Then stented segment was postdilated with stent balloon at 10atm.There was TIMI III flow in distal LCx and branches.</t>
    </r>
  </si>
  <si>
    <t>Dominant calcified vessel with mild proximal disease followed by tight mid stenosis and tight distal stenosis near bifurcation having intraluminal haziness.</t>
  </si>
  <si>
    <t>2.25 x 24 mm  BioMatrix Neoflex (DES)  2.75 x 36 mm  BioMatrix Neoflex (DES)</t>
  </si>
  <si>
    <t xml:space="preserve">The procedure was performed through Right radial artery.Right coronary system was engaged with JR 4.0 6F guiding catheter. ASAHI SION blue 0.014'' wire was placed in distal RCA.There was slow flow and injection aggrastat was started. The mid-distal lesion was predilated with balloon 2.0 X 10mm Tedpole (SC) at 16atm. The distal lesion was then stented with 2.25 x 24 mm  BioMatrix Neoflex (DES) at 7atm.Then mid lesion was stented with 2.75 x 36 mm  BioMatrix Neoflex (DES) at 8atm by overlapping with distal stent.Then stented segments were post dilated with balloon 3.0 X 15mm Tedpole (NC) at 16atm.There was TIMI III flow into distal RCA and its branches. </t>
  </si>
  <si>
    <t>MUHAMMAD YOUNAS S/O MUHAMMAD USMAN KHAN</t>
  </si>
  <si>
    <t>05,SEP,2022</t>
  </si>
  <si>
    <t>326/212/22</t>
  </si>
  <si>
    <t>Dominant vessel with moderate proximal disease and tight mid stenosis.</t>
  </si>
  <si>
    <t xml:space="preserve">3.5x33mm BioMatrix Neoflex (DES) 3.0x18 mm BioMatrix Neoflex(DES) 3.5x18mm BioMatrix Neoflex (DES) 3.5x14mm BioMatrix Neoflex (DES) </t>
  </si>
  <si>
    <t xml:space="preserve">SAIF ULLAH S/O NOOR MUHAMMAD </t>
  </si>
  <si>
    <t>327/213/22</t>
  </si>
  <si>
    <t>1.0 X 15 mm Simpass (SC) 3.0 X 15 Tedpole (NC).</t>
  </si>
  <si>
    <t>The procedure was performed through Right radial artery.Right coronary system was engaged with JR 4.0 6F guiding catheter. ASAHI Rinato 0.014'' wire was placed in distal RCA. The lesion in proximal-mid segment was directly stented with 3.5x33mm BioMatrix Neoflex (DES) at 8atm,there was dissection at distal end of stent that was covered with another stent 3.0x18 mm BioMatrix Neoflex(DES) at 6atm by overlapping with proximal stent. Then dissection noted at ostium of RCA, that was covered with another stent 3.5x18 mm BioMatrix Neoflex (DES) at 6atm by overlppaing with 1st stent,but ostial dissection was not completely covered with 3rd stent so another stent 3.5x14mm BioMatrix Neoflex (DES) was deployed to cover ostial dissection by overlapping 3rd stent at 6atm.The stented segments were post dilated with balloon 3.5 X 15mm Blue medical (NC) at 12atm. There was TIMI III flow in distal RCA and its branches.</t>
  </si>
  <si>
    <t xml:space="preserve">Dominant vessel with total proximal occlusion,distal vessel fills faintly antegradely through bridging collaterals aswell as retrogradely through collaterals from left system. </t>
  </si>
  <si>
    <t xml:space="preserve">The procedure was performed through Right radial artery.Right coronary system was engaged with JR 4.0 6F guiding catheter. ASAHI SION blue 0.014'' wire was placed in distal RCA with balloon support.The proximal-mid lesion was predilated with balloon 1.0 X 15 mm Simpass (SC) at 16atm. Then proximal-mid lesion was stented with 2.75 x 32mm DESYNE (DES) at 11atm. Then stented segments were post dilated with balloon 3.0 X 15 Tedpole (NC) at 16atm.There was TIMI III flow into distal RCA and its branches. </t>
  </si>
  <si>
    <t>SAIF ULLAH S/O M ISHFAQ</t>
  </si>
  <si>
    <t>06,SEP,2022</t>
  </si>
  <si>
    <t>328/214/22</t>
  </si>
  <si>
    <t>Primary PCI to RCA (Culprit vessel) with aggrastat.</t>
  </si>
  <si>
    <t>Dominant vessel with tight proximal stenosis and moderate ISR in body followed by total distal occlusion having large intraluminal clot.</t>
  </si>
  <si>
    <t>2.0 X 10mm Tedpole (SC)  4.0 X 09 mm Simpass (NC)</t>
  </si>
  <si>
    <t>2.5 x 28 mm  BioMatrix Neoflex (DES)  3.5 x 32mm DESYNE (DES).</t>
  </si>
  <si>
    <t xml:space="preserve">The procedure was performed through Right radial artery.Right coronary system was engaged with JR 4.0 6F guiding catheter.Injection aggrastat started. ASAHI SION blue 0.014'' wire was placed in distal RCA .The distal lesion was predilated with balloon 2.0 X 10mm Tedpole (SC) at 10atm. Then stented with 2.5 x 28 mm  BioMatrix Neoflex (DES) at 08 atm. Then proximal lesion was directly stented with 3.5 x 32mm DESYNE (DES) at 11atm by overlapping with previously placed stent.Then stented segments were post dilated with balloon 4.0 X 09 mm Simpass (NC) at 14atm.There was TIMI III flow into distal RCA and its branches. </t>
  </si>
  <si>
    <t>Successful Primary PCI to RCA with aggrastat.</t>
  </si>
  <si>
    <t>329/215/22</t>
  </si>
  <si>
    <t>07,SEP,2022</t>
  </si>
  <si>
    <t>POBA TO RCA STENT.</t>
  </si>
  <si>
    <t>3.25 X 15 mm Simpass (NC)</t>
  </si>
  <si>
    <t>Dominant vessel with moderate ISR in previously placed stent in mid RCA having intraluminal haziness.</t>
  </si>
  <si>
    <t xml:space="preserve">The procedure was performed through Right radial artery.Right coronary system was engaged with JR 4.0 6F guiding catheter. ASAHI Rinato 0.014” wire was placed in distal RCA . The ISR in RCA stent was post dilated with balloon 3.25 X 15 mm Simpass (NC) at 14 atm. There was TIMI III flow into distal RCA and its branches. </t>
  </si>
  <si>
    <t>Successful POBA to RCA stent.</t>
  </si>
  <si>
    <t xml:space="preserve">KHALID S/O M WARIS </t>
  </si>
  <si>
    <t>330/216/22</t>
  </si>
  <si>
    <t>Non-Dominant vessel with tight mid stenosis.</t>
  </si>
  <si>
    <t>2.75 X 15 Tedpole (NC).</t>
  </si>
  <si>
    <t>2.25 x 28 mm  BioMatrix Neoflex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</si>
  <si>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LCx. The mid lesion was predilated with balloon 2.75 X 15mm Tedpole (NC) at 8atm and then stented with </t>
    </r>
    <r>
      <rPr>
        <b/>
        <sz val="11"/>
        <color theme="1"/>
        <rFont val="Cambria"/>
        <family val="1"/>
      </rPr>
      <t>2.25 x28mm  BioMatrix Neoflex (DES)at 6atm</t>
    </r>
    <r>
      <rPr>
        <sz val="11"/>
        <color theme="1"/>
        <rFont val="Cambria"/>
        <family val="1"/>
      </rPr>
      <t>. Then stented segment was postdilated with balloon 2.75 X 15mm Tedpole (NC) at 11atm.There was TIMI III flow in distal LCx and branches.</t>
    </r>
  </si>
  <si>
    <t>Routine POBA care and anticoagulation.</t>
  </si>
  <si>
    <t xml:space="preserve">M SHAHID S/O M SHARIF </t>
  </si>
  <si>
    <t>08,SEP,2022</t>
  </si>
  <si>
    <t>331/217/22</t>
  </si>
  <si>
    <t>Large wrap around ectatic vessel with critical proximal stenosis having intraluminal haziness and TIMI II flow in distal vessel.</t>
  </si>
  <si>
    <t>4.5 X 15mm Blue medical (NC)</t>
  </si>
  <si>
    <t>4.0 x20 mm Xlimus (DES)</t>
  </si>
  <si>
    <t xml:space="preserve">The procedure was performed through Right radial artery.Left coronary system was engaged with XB 3.0 6F guiding catheter.Then ASAHI Rinato 0.014”  wire was placed in distal LAD. Then Proximal lesion was stented directly with 4.0 x20 mm Xlimus (DES) at 12atm. The stented segments were post dilated with balloon 4.5 X 15mm Blue medical (NC) at 16atm. There was TIMI III flow in distal LAD and its branches. </t>
  </si>
  <si>
    <t xml:space="preserve">DR OMER ASLAM </t>
  </si>
  <si>
    <t>2.5 X 10mm Blue medical (NC)</t>
  </si>
  <si>
    <t>2.25 x 24 mm  BioMatrix Neoflex (DES). 2.25 x 24 mm  BioMatrix Neoflex (DES)</t>
  </si>
  <si>
    <t>PARVEEN AKHTAR W/O MUHAMMAD RAMZAN</t>
  </si>
  <si>
    <t xml:space="preserve">AHMED DEEN S/O ALLAH RAKHA </t>
  </si>
  <si>
    <t>332/218/22</t>
  </si>
  <si>
    <t>333/219/22</t>
  </si>
  <si>
    <t xml:space="preserve">Whisper MS 0.014”  </t>
  </si>
  <si>
    <t>Large wrap around calcified vessel with mild ostial disease and total mid occlusion having intraluminal haziness,distal vessel fills faintly antegradely.</t>
  </si>
  <si>
    <t>2.5 x 28 mm  BioMatrix Neoflex (DES)</t>
  </si>
  <si>
    <t xml:space="preserve">The procedure was performed through Right radial artery.Left coronary system was engaged with XB 3.0 6F guiding catheter.Then Whisper MS 0.014”  wire was placed in distal LAD. Then mid lesion was predilated with balloon 2.75 X 15 Tedpole (NC) at 8atm then stented with 2.5 x 28 mm  BioMatrix Neoflex (DES) at 7atm. The stented segments were post dilated with balloon 2.75 X 15 Tedpole (NC) at 14atm. There was TIMI III flow in distal LAD and its branches. </t>
  </si>
  <si>
    <t>Large wrap around vessel with tight proximal stenosis followed by another tight stenosis in mid vessel.</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</si>
  <si>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LAD. The mid lesion was predilated with balloon 2.5 X 10mm Blue medical (NC) 6atm and The mid lesion was then stented with 2.25 x 24 mm  BioMatrix Neoflex (DES) at 7atm.Then proximal lesion was stented with 2.5 x 26 mm  BioMatrix Neoflex (DES) at 8atm by overlapping with mid stent.Then stented segments were post dilated with balloon 2.5 X 10mm Blue medical (NC) 10atm.There was TIMI III flow into distal LAD and its branches. </t>
    </r>
  </si>
  <si>
    <t xml:space="preserve">WAHEED AHMED S/O ABDUL LATIF KHAN </t>
  </si>
  <si>
    <t>09,SEP,2022</t>
  </si>
  <si>
    <t>334/220/22</t>
  </si>
  <si>
    <t>Large wrap around calcified vessel with tight mid stenosis.</t>
  </si>
  <si>
    <t>3.5 X 15 mm Simpass (NC)</t>
  </si>
  <si>
    <t>3.5 x 24 mm  BioMatrix Neoflex (DES)</t>
  </si>
  <si>
    <t xml:space="preserve">The procedure was performed through Right radial artery.Left coronary system was engaged with XB 3.0 6F guiding catheter.Then ASAHI Rinato 0.014”  wire was placed in distal LAD. Then mid lesion was stented directly with 3.5 x 24 mm  BioMatrix Neoflex (DES) at 7atm. The stented segments were post dilated with balloon 3.5 X 15 mm Simpass (NC) at 20atm. There was TIMI III flow in distal LAD and its branches. </t>
  </si>
  <si>
    <t xml:space="preserve">KOUSAR BIBI W/O MUHAMMAD RIAZ </t>
  </si>
  <si>
    <t>10,SEP,2022</t>
  </si>
  <si>
    <t>2.75 x 14 mm  BioMatrix Neoflex (DES)</t>
  </si>
  <si>
    <t>JAVAID AHMED S/O KHALID AHMED</t>
  </si>
  <si>
    <t xml:space="preserve">PCI to LAD &amp; LCx. </t>
  </si>
  <si>
    <t>3.0x15mm Tedpole (NC). 3.25x12mm Simpass (NC).</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</si>
  <si>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LCx. The mid lesion was directly stented with 2.75 x 14 mm  BioMatrix Neoflex (DES) at 7atm.There was TIMI III flow into distal LCx and its branches. </t>
    </r>
  </si>
  <si>
    <t>2.75x24mm Promus Premier (DES), 2.5x20mm Promus Premier (DES), 3.0x28mm Promus Premier (DES)</t>
  </si>
  <si>
    <r>
      <t xml:space="preserve">The procedure was performed through Right Radial artery. </t>
    </r>
    <r>
      <rPr>
        <b/>
        <sz val="11"/>
        <color theme="1"/>
        <rFont val="Cambria"/>
        <family val="1"/>
      </rPr>
      <t xml:space="preserve">Left coronary system was engaged with XB 3.0 6F guiding catheter.  Whisper MS 0.014”  ” wire was placed in distal LAD with balloon support.The mid lesion was predilated with balloon 3.0 X 15mm Tadpole (NC) at 8atm.Then proximal lesion was stented with  2.75x24mm Promus Premier (DES) at 12atm.Then mid lesion was stented with 2.5x20mm Promus Premier (DES) at 11atm overlapping with proximal stent. The stented segments were post dilated with balloon  3.0 X 15mm Tedpole (NC) at 14atm. There was TIMI III flow into distal LAD and its branches. Then Whisper MS 0.014”  wire was placed in distal LCx and lesion in mid segment was predilated multipule time with balloon 3.0x15mm Tedpole (NC) 10atm and then balloon with 3.25x12mm Simpass(NC) at 10atm.   Then stented with 3.0x28mm Promus Premier (DES)  at 12atm. There was TIMI III flow into distal LCx and its branches. </t>
    </r>
  </si>
  <si>
    <t>Non-Dominant vessel with mild ostial disease followed by tight mid occusion.</t>
  </si>
  <si>
    <t>Total proximal occlussion distal vessel filling faintly through collaterals from left system. Co-Dominant vessel with tight mid stenosis.</t>
  </si>
  <si>
    <t>11,SEP,2022</t>
  </si>
  <si>
    <t>335/221/22</t>
  </si>
  <si>
    <t>336/222/22</t>
  </si>
  <si>
    <t>337/223/22</t>
  </si>
  <si>
    <t>Dominant ectatic vessel with total mid occlusion.</t>
  </si>
  <si>
    <t>2.0 X 10 Tedpole (SC). 4.0x12mm Simpass (NC).</t>
  </si>
  <si>
    <t>3.5 x 48 mm  BioMatrix Neoflex (DES)</t>
  </si>
  <si>
    <t xml:space="preserve">SHAH NAWAZ S/O ABDUL GHAFOOR </t>
  </si>
  <si>
    <t>12,SEP,2022</t>
  </si>
  <si>
    <t>MAZHAR HUSSAIN S/O ALLAH DITTA</t>
  </si>
  <si>
    <t>Dominant vessel with tight proximal stenosis of OM1.</t>
  </si>
  <si>
    <t>PCI TO LCx .</t>
  </si>
  <si>
    <t>338/224/22</t>
  </si>
  <si>
    <t>2.5x20mm Promus Premier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</si>
  <si>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LCx (OM1) . The proximal lesion was directly stented with2.5x20mm Promus Premier (DES) at 12atm.There was TIMI III flow into distal LCx and its branches. </t>
    </r>
  </si>
  <si>
    <t xml:space="preserve">M AKBAR S/O M SULEMAN </t>
  </si>
  <si>
    <t>339/225/22</t>
  </si>
  <si>
    <t>Co-Dominant vessel with tight mid stenosis having intraluminal haziness.</t>
  </si>
  <si>
    <t>3.25 X 9 mm Simpass (NC)</t>
  </si>
  <si>
    <t>3.0 x 14mm DESYNE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</si>
  <si>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LCx .The proximal lesion was directly stented with 3.0 x 14mm DESYNE (DES) at 11atm.The stented segments were post dilated with balloon 3.25 X 9 mm Simpass (NC) at 14atm. There was TIMI III flow into distal LCx and its branches. </t>
    </r>
  </si>
  <si>
    <t>337/223-A/22</t>
  </si>
  <si>
    <t>Dominant ectatic vessel with patent stent of RCA having clot at proximal edge of stent with TIMI II flow in distal vessel.</t>
  </si>
  <si>
    <t>The procedure was performed through Right radial artery.Right coronary system was engaged with JR 4.0 6F guiding catheter. There was clot at proximal edge of stent with TIMI II flow in distal vessel. Injection aggrastat started. Procedure abandoned.</t>
  </si>
  <si>
    <t>The procedure was performed through Right radial artery.Right coronary system was engaged with JR 4.0 6F guiding catheter.Injection aggrastat started. ASAHI SION blue 0.014'' wire was placed in distal RCA with balloon support .The lesion was predilated with balloon 2.0 X 10mm Tedpole (SC) at 10atm and then Balloon 4.0x12mm simpass (NC) at 8atm. Then lesion was stented with 3.5x48mm Biomatrix Neoflex (DES) at 10atm.There was large clot burden and procedure abandoned and injection aggrastat continued.</t>
  </si>
  <si>
    <t>Routine post stent care and aggrastat infusion for next 24 hours. Recheck angio after 24 hours.</t>
  </si>
  <si>
    <t>Continue Aggrastat + antocoagulation and repeat angiogram after 72 hours.</t>
  </si>
  <si>
    <t>ZAHIDA PARVEEN W/O MUHAMMAD BOOTA</t>
  </si>
  <si>
    <t>13,SEP,2022</t>
  </si>
  <si>
    <t>340/226/22</t>
  </si>
  <si>
    <t>2.5 x 28 mm  BioMatrix Neoflex (DES) 2.75 x 28 mm  BioMatrix Neoflex (DES)</t>
  </si>
  <si>
    <t xml:space="preserve">M QASIM S/O FAIZ MUHAMMAD </t>
  </si>
  <si>
    <t>341/227/22</t>
  </si>
  <si>
    <t>Large wrap around Calcified vessel with diffuse proximal -mid disease.</t>
  </si>
  <si>
    <t>Dominant ectatic vessel with moderate proximal followed by tight mid stenosis. Fair sized PLV shows total ostial occlusion,distal vessel fills retrogradely through collaterals from left system aswell as antegradely through right system collaterals.</t>
  </si>
  <si>
    <t>3.0 x 33 mm  BioMatrix Neoflex (DES)</t>
  </si>
  <si>
    <t>3.0 X 12 mm Simpass (NC) 3.0x10mm Tedpole (NC)</t>
  </si>
  <si>
    <t>The procedure was performed through Right radial artery.Right coronary system was engaged with JR 4.0 6F guiding catheter.Injection aggrastat started. ASAHI SION blue 0.014'' wire was placed in distal RCA .The lesion in mid part was predilated with balloon 3.5 X 15 mm Simpass (NC) at 6 atm. There was small dissection at lesion site and then stented with 3.0x33mm Biomatrix Neoflex (DES) at 08atm.The stented segments were post dilated with balloon 3.5 X 15 mm Simpass (NC) at 12atm. There was TIMI III flow in distal RCA and its branches.</t>
  </si>
  <si>
    <t xml:space="preserve">The procedure was performed through Right radial artery.Left coronary system was engaged with XB 3.0 6F guiding catheter.Then ASAHI Rinato 0.014”  wire was placed in distal LAD. Then mid lesion was stented directly with 2.5 x 28 mm  BioMatrix Neoflex (DES) at 9atm.Then proximal lesion was stented directly with 2.75 x 28 mm  BioMatrix Neoflex (DES) at 7atm by overlapping distal stent. The stented segments were post dilated with balloon 3.0 X 12 mm Simpass (NC) and  3.0x10mm Tedpole (NC) at 16atm. There was TIMI III flow in distal LAD and its branches. </t>
  </si>
  <si>
    <t xml:space="preserve">JABBAR ALI S/O TEHSEEN KHAN </t>
  </si>
  <si>
    <t>3.0 x 28mm PROMUS PREMIER (DES).</t>
  </si>
  <si>
    <t>1.5 X 10mm Simpass (SC). 3.25x15mm Blue Med (NC).</t>
  </si>
  <si>
    <t>342/228/22</t>
  </si>
  <si>
    <t xml:space="preserve">The procedure was performed through Right radial artery.Left coronary system was engaged with XB 3.0 6F guiding catheter.Injection aggrastat started. Then ASAHI SION blue 0.014'' wire was placed in distal LAD with balloon support. Then mid lesion was predilated with balloon 1.5 X 10mm Simpass (SC) at 14atm. Then stented with 3.0 x 28mm PROMUS PREMIER (DES) at 13atm.The stented segments were post dilated with balloon 3.25x15mm Blue Med (NC) at 16atm. There was TIMI III flow in distal LAD and its branches. </t>
  </si>
  <si>
    <t xml:space="preserve">ASIFA KHAN W/O MUZAFAR ALI </t>
  </si>
  <si>
    <t>14,SEP,2022</t>
  </si>
  <si>
    <t>343/229/22</t>
  </si>
  <si>
    <t>Large wrap around vessel with total proximal occlusion having intraluminal clot. Dominant vessel with tight stenosis at proximal-mid part.</t>
  </si>
  <si>
    <t>1.5 X 10mm  Blue Med (SC) 3.25 X 10 Neon Cordis (NC).</t>
  </si>
  <si>
    <t>2.5 x 14 mm  BioMatrix Neoflex (DES) 2.25 x 28 mm  BioMatrix Neoflex (DES)  3.0 x20 mm Xlimus (DES)</t>
  </si>
  <si>
    <t>Successful PCI to LAD and RCA.</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</si>
  <si>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SION blue 0.014'' wire was placed in distal LAD with balloon support. Injection aggrastat started. The proximal lesion of LAD was predilated with balloon 1.5 X 10mm  Blue Med (SC) at 10atm. Then proximal lesion was stented with 2.5x14mm BioMatrix Neoflex (DES) at 9atm. The mid distal lesion was stented with 2.25 x 28 mm  BioMatrix Neoflex (DES) at 8atm.The stented segment was post dilated with stent balloon. There was TIMI III flow in distal LAD and branches. Right coronary system was engaged with JR 4.0 6F guiding catheter. ASAHI SION blue 0.014''  wire was placed in distal RCA.The mid lesion was directly stented with 3.0 x20 mm Xlimus (DES)at 10 atm.The stented  segments were post dilated with balloon 3.25 X 10 Neon Cordis (NC) at 15 atm.There was TIMI III flow into distal RCA and its branches. </t>
    </r>
  </si>
  <si>
    <t>344/230/22</t>
  </si>
  <si>
    <t>15,SEP,2022</t>
  </si>
  <si>
    <t>340/226-A/22</t>
  </si>
  <si>
    <t>Post dilatation of LAD stent and PCI to RCA.</t>
  </si>
  <si>
    <t xml:space="preserve">M ASHRAF S/O ASHIQ HUSSAIN </t>
  </si>
  <si>
    <t>2.5x10mm Tedpole (NC)</t>
  </si>
  <si>
    <t>Primary PCI to LAD and RCA.</t>
  </si>
  <si>
    <t>Non-Dominant vessel with tight proximal stenosis of fair sized OM1 followed by moderate mid disease of OM1..</t>
  </si>
  <si>
    <t>2.25 x 14 mm  BioMatrix Neoflex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</si>
  <si>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LCx (OM1) .The proximal lesion was directly stented with 2.25 x 14 mm  BioMatrix Neoflex (DES) at 10atm.The stented segments were post dilated with balloon 2.5x10mm Tedpole (NC) at 14atm. There was TIMI III flow into distal LCx (OM1 ) and its branches. </t>
    </r>
  </si>
  <si>
    <t>Large wrap around Calcified vessel with subacute stent thrombosis of LAD stents having intraluminal clot. Dominant vessel with diffuse proximal-mid disease.</t>
  </si>
  <si>
    <t>3.25 X 12 NC Emerge (NC).</t>
  </si>
  <si>
    <t>2.75 x 36 mm  BioMatrix Neoflex (DES) 3.0 x 36 mm  BioMatrix Neoflex (DES)</t>
  </si>
  <si>
    <t>Successful Post dilatation of LAD stent and PCI to RCA.</t>
  </si>
  <si>
    <t xml:space="preserve">The procedure was performed through Right radial artery.Left coronary system was engaged with XB 3.0 6F guiding catheter.Injection aggrastat started and intracoronary given aswell. Then ASAHI Rinato 0.014”  wire was placed in distal LAD. The stented segments were post dilated with balloon 3.25 X 12 NC Emerge (NC) at 20 atm multiple times. There was TIMI III flow in distal LAD and its branches. Right coronary system was engaged with JR 4.0 6F guiding catheter. ASAHI Rinato 0.014''  wire was placed in distal RCA.The mid lesion was predilated with balloon 3.0 X 12 mm Simpass (NC) at 4atm,there was dissection then mid lesion was stented with 2.75 x 36 mm  BioMatrix Neoflex (DES) at 8 atm.Then proximal lesion and dissection was covered with another stent 3.0 x 36 mm  BioMatrix Neoflex (DES) at 8atm. The stented  segments were post dilated with balloon 3.25 X 12 NC Emerge (NC) at 15 atm.There was TIMI III flow into distal RCA and its branches. </t>
  </si>
  <si>
    <t xml:space="preserve">M ASGHAR S/O MANZOOR HUSSAIN </t>
  </si>
  <si>
    <t>345/231/22</t>
  </si>
  <si>
    <t>Dominant ectatic vessel with total proximal occlusion having large clot burden.</t>
  </si>
  <si>
    <t>2.0 X 10 Tedpole (SC). 4.0x12mm Simpass (NC)</t>
  </si>
  <si>
    <t>3.5 x 42 mm  BioMatrix Neoflex (DES)</t>
  </si>
  <si>
    <t>MALIK M NAZIR S/O ABDUL</t>
  </si>
  <si>
    <t>16,SEP,2022</t>
  </si>
  <si>
    <t>346/232/22</t>
  </si>
  <si>
    <t>Large wrap around vessel with critical proximal-mid disease followed by diffuse distal disease.</t>
  </si>
  <si>
    <t>2.75x15mm Tedpole (NC) 3.0x12mm Simpass (NC)</t>
  </si>
  <si>
    <t>2.5 x 33 mm  BioMatrix Neoflex (DES)</t>
  </si>
  <si>
    <t xml:space="preserve">The procedure was performed through Right radial artery.Left coronary system was engaged with XB 3.0 6F guiding catheter.Then ASAHI Rinato 0.014”   wire was placed in distal LAD. Then proximal-mid lesion was directly stented with 2.5 x 33 mm  BioMatrix Neoflex (DES) at 8atm.The stented segments were post dilated with balloon 2.75x15mm Tedpole (NC) at 15 atm then with 3.0x12mm Simpass (NC) at 14atm proximal part.There was TIMI III flow in distal LAD and its branches. </t>
  </si>
  <si>
    <t xml:space="preserve">M AKBAR S/O SHAH MUHAMMAD </t>
  </si>
  <si>
    <t>347/233/22</t>
  </si>
  <si>
    <t xml:space="preserve">Large wrap around Ectatic Calcified vessel with critical mid stenosis having intraluminal haziness and TIMI II flow in distal vessel. </t>
  </si>
  <si>
    <t>3.25 X 15 Neon Cordis (NC).</t>
  </si>
  <si>
    <t>3.0 x 28mm PROMUS PREMIER (DES)</t>
  </si>
  <si>
    <t xml:space="preserve">The procedure was performed through Right radial artery.Left coronary system was engaged with XB 3.0 6F guiding catheter.Injection aggrastat started. Then ASAHI Rinato 0.014”  wire was placed in distal LAD.Then mid lesion was directly stented with 3.0 x 28mm PROMUS PREMIER (DES) at 12atm.There was slow flow and Injection aggrastat started.The stented segments were post dilated with balloon 3.25x15mm Neon Cordis (NC) at 14atm. There was TIMI III flow in distal LAD and its branches. </t>
  </si>
  <si>
    <t>Rescue PCI to RCA (Culprit vessel) with aggrastat and aspiration thrombectomy.</t>
  </si>
  <si>
    <t>The procedure was performed through Right radial artery.Right coronary system was engaged with JR 4.0 6F guiding catheter.Injection aggrastat started. ASAHI SION blue 0.014'' wire was placed in distal RCA with balloon support .The lesion was predilated with balloon 2.0 X 10mm Tedpole (SC) at 16atm multiple times. there was slow flow injection aggrastat given intracoronary.Due to heavy clot burden aspiration thrombectomy done and removed 6 clots.Then proximal-mid lesion was stented with 3.5x42mm Biomatrix Neoflex (DES) at 10atm.The stented segment was post dilated with balloon  4.0x12mm Simpass (NC) at 13atm. There was TIMI III flow in Distal RCA and its branches.</t>
  </si>
  <si>
    <t>Successful  Rescue PCI to RCA and aspiration thrombectomy.</t>
  </si>
  <si>
    <t>70-A</t>
  </si>
  <si>
    <t>MUHAMMAD RAMZAN S/O MUHAMMAD HANIF</t>
  </si>
  <si>
    <t>348/234/22</t>
  </si>
  <si>
    <t>2.25 x 28 mm  BioMatrix Neoflex (DES). 3.0 x 48 mm  BioMatrix Neoflex (DES).</t>
  </si>
  <si>
    <t>17,SEP,2022</t>
  </si>
  <si>
    <t>Dominant calcified vessel with moderate proximal disease and total mid occlusion,distal vessel fills retrogradely through collaterals from left system.</t>
  </si>
  <si>
    <t>1.0 X 15mm Simpass (SC). 3.0 X 15 Neon Cordis (NC).</t>
  </si>
  <si>
    <t>The procedure was performed through Right radial artery.Right coronary system was engaged with JR 4.0 6F guiding catheter.ASAHI SION blue 0.014'' wire was placed in distal RCA .The lesion in mid-distal part was predilated with balloon 1.0 X 15mm Simpass (SC) at 14 atm then with balloon 3.0 X 15 Neon Cordis (NC) at 4atm.Then mid-distal lesion was stented with 2.25 x 28 mm  BioMatrix Neoflex (DES) at 07 atm.Then proximal-mid lesion was stented with 3.0 x 48 mm  BioMatrix Neoflex (DES) at 8atm by overlapping with distal stent. Then stented segments were post dilated with balloon 3.0 X 15 Neon Cordis (NC) at 18atm proximaly and at 12atm distaly. There was TIMI III flow in distal RCA and its branches.</t>
  </si>
  <si>
    <t xml:space="preserve">ARSHAD MEHMOOD S/O GHULAM HUSSAIN </t>
  </si>
  <si>
    <t>18,SEP,2022</t>
  </si>
  <si>
    <t>349/235/22</t>
  </si>
  <si>
    <t xml:space="preserve">PCI to LAD (Culprit vessel) </t>
  </si>
  <si>
    <t>Large wrap around vessel with Critical proximal stenosis having intralum inal haziness involving ostium of good sized D1 which itself shows moderate ostial stenosis with TIMI II flow in distal vessel.</t>
  </si>
  <si>
    <t>3.0 x 14 mm  BioMatrix Neoflex (DES)</t>
  </si>
  <si>
    <t xml:space="preserve">The procedure was performed through Right radial artery.Left coronary system was engaged with XB 3.0 6F guiding catheter.Then ASAHI Rinato 0.014”   wire was placed in distal LAD. Then proximal lesion was directly stented with 3.0 x 14 mm  BioMatrix Neoflex (DES) at 7atm.The stented segments were post dilated with balloon 3.25 X 15 Neon Cordis (NC) at 14 atm.There was TIMI III flow in distal LAD and its branches. </t>
  </si>
  <si>
    <t>19,SEP,2022</t>
  </si>
  <si>
    <t>350/236/22</t>
  </si>
  <si>
    <t>PCI TO LCx.</t>
  </si>
  <si>
    <t>Non-Dominant vessel with tight in segment ISR having intraluminal haziness and TIMI I-II flow in distal vessel.</t>
  </si>
  <si>
    <t>2.75 X 12 mm Simpass (NC)</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</si>
  <si>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LCx (OM1) .The proximal lesion was predilated with balloon 2.75 X 12 mm Simpass (NC) at 12 atm then stented with 2.75 x 14 mm  BioMatrix Neoflex (DES) at 10atm by overlapping with previously placed stent.The stented segments were post dilated with balloon 2.75 X 12 mm Simpass (NC) at 16atm. There was TIMI III flow into distal LCx (OM1 ) and its branches. </t>
    </r>
  </si>
  <si>
    <t>21,SEP,2022</t>
  </si>
  <si>
    <t>351/237/22</t>
  </si>
  <si>
    <t>4.0 x 20mm Partner( DES).</t>
  </si>
  <si>
    <t>Dominant calcified vessel with tight mid stenosis having intraluminal haziness.</t>
  </si>
  <si>
    <t>The procedure was performed through Right radial artery.Right coronary system was engaged with JR 4.0 6F guiding catheter.ASAHI Rinato 0.014”  wire was placed in distal RCA .There was ostial dissection extending antegradely and dye stay in aorta, ostial dissection was covered with 4.0 x 20mm Partner( DES) at 10atm.There was no antegrade dissection. The procedure was abandoned.</t>
  </si>
  <si>
    <t>CT aortogram to R/o aortic dissection.</t>
  </si>
  <si>
    <t>ANEELA ASIA W/O KHAWAJA NAEEM</t>
  </si>
  <si>
    <t>22,SEP,2022</t>
  </si>
  <si>
    <t>2.75 x 38mm PROMUS PREMIER (DES)</t>
  </si>
  <si>
    <t>352/238/22</t>
  </si>
  <si>
    <t>Large wrap around calcified vessel with tight proximalstenosis proximal and tight mid stenosis.Small sized D1 shows tight ostio-proximal stenosis with intraluminal haziness.</t>
  </si>
  <si>
    <t>3.0 X 15 Neon Cordis (NC).</t>
  </si>
  <si>
    <t xml:space="preserve">The procedure was performed through Right radial artery.Left coronary system was engaged with XB 3.0 6F guiding catheter.Then ASAHI Rinato 0.014”   wire was placed in distal LAD. Then proximal-mid lesion was directly stented with 2.75 x 38 mm PROMUS PREMIER (DES) at 12atm. The stented segments were post dilated with balloon 3.0 X 15 Neon Cordis (NC) at 22 atm proximal part and at 18atm distal segments. There was TIMI III flow in distal LAD and its branches. </t>
  </si>
  <si>
    <t>IRSHAD BIBI W/O GHAFOOR HUSSAIN</t>
  </si>
  <si>
    <t>29,SEP,2022</t>
  </si>
  <si>
    <t>353/239/22</t>
  </si>
  <si>
    <t>PCI to RCA</t>
  </si>
  <si>
    <t>Dominant vessel with critical stenosis at proximal-mid segments.</t>
  </si>
  <si>
    <t>The procedure was performed through Right radial artery.Right coronary system was engaged with JR 4.0 6F guiding catheter.ASAHI Rinato 0.014'' wire was placed in distal RCA .The lesion In proximal-mid part was directly stented with 3.0 x 28 mm PROMUS PREMIER (DES) at 12 atm.Then stented segments were post dilated with balloon 3.25 X 12mm Simpass (NC) at 16atm proximaly and at 12atm distaly. There was TIMI III flow in distal RCA and its branches.</t>
  </si>
  <si>
    <t>30,SEP,2022</t>
  </si>
  <si>
    <t>PCI TO LCx &amp; LAD.</t>
  </si>
  <si>
    <t>353/239-A/22</t>
  </si>
  <si>
    <t xml:space="preserve">Non-Dominant vessel with tight proximal stenosis and moderate mid disease. Large wrap around calcified vessel with tight proximal stenosis and tight mid stenosis. </t>
  </si>
  <si>
    <t>3.0 x 14mm DESYNE (DES) 2.75 x 18mm  BioMatrix Neoflex (DES)  3.0 x 33mm  BioMatrix Neoflex (DES)</t>
  </si>
  <si>
    <r>
      <t xml:space="preserve">The procedure was performed through Right Femoral artery. </t>
    </r>
    <r>
      <rPr>
        <b/>
        <sz val="11"/>
        <color theme="1"/>
        <rFont val="Cambria"/>
        <family val="1"/>
      </rPr>
      <t xml:space="preserve">Left coronary system was engaged with XB 3.0 6F guiding catheter. ASAHI Rinato 0.014” wire was placed in distal LCx. The lesion In proximal part was directly stented with  3.0 x 14mm DESYNE (DES) at 10 atm. Then stented segments were post dilated with balloon 3.25 X 12mm Simpass (NC) at 12atm. There was TIMI III flow into distal LCx and its branches. Then ASAHI Rinato 0.014”  wire was placed in distal LAD and lesion in mid segment was stented directly with 3.0 x 18mm  BioMatrix Neoflex (DES)  at 8atm then proximal part stented with 3.0 x 33 mm  BioMatrix Neoflex (DES) at 8atm by overlapping with previously placed stent. Then stented segments were post dilated with balloon 3.25 X 12mm Simpass (NC) at 14atm. There was TIMI III flow into distal LAD and its branches. </t>
    </r>
  </si>
  <si>
    <t xml:space="preserve">NOORAN BIBI W/O MUSHTAQ AHMED </t>
  </si>
  <si>
    <t>01,OCT,2022</t>
  </si>
  <si>
    <t>3.25 X 9mm Simpass (NC).</t>
  </si>
  <si>
    <t>MUHAMMAD IMRAN SAEED S/O MIRZA SAEED</t>
  </si>
  <si>
    <t xml:space="preserve">3.0 x 14mm DESYNE (DES). </t>
  </si>
  <si>
    <t>3.0 x 18 mm  BioMatrix Neoflex (DES). 3.0 x 20mm PROMUS PREMIER (DES)</t>
  </si>
  <si>
    <t>Large wrap around vessel with tight proximal stenosis with intraluminal haziness and TIMI II flow in distal LAD.</t>
  </si>
  <si>
    <t>Co-Dominant vessel with mild proximal disease and moderately tight mid stenosis having intraluminal haziness. Co-Dominant vessel with moderately tight mid disease having intraluminal haziness.</t>
  </si>
  <si>
    <t xml:space="preserve">The procedure was performed through Right radial artery.Left coronary system was engaged with XB 3.0 6F guiding catheter.Then ASAHI Rinato 0.014”   wire was placed in distal LAD. Then proximal lesion was directly stented with 3.0 x 14mm DESYNE (DES) at 10 atm. Then stented segments were post dilated with balloon 3.25 X 9mm Simpass (NC) at 14atm. There was TIMI III flow in distal LAD and its branches. </t>
  </si>
  <si>
    <t>The procedure was performed through Right radial artery.Right coronary system was engaged with JR 4.0 6F guiding catheter.ASAHI Rinato 0.014”  wire was placed in distal RCA .The lesion in mid part was directly stented with 3.0 x 18 mm BioMatrix Neoflex (DES) at 8atm. Then stented segments were post dilated with balloon 3.25 X 9mm Simpass (NC) at 14atm. There was TIMI III flow in distal RCA and its branches.Left coronary system was engaged with XB 3.0 6F guiding catheter. ASAHI Rinato 0.014”  wire was placed in distal LCx .The proximal-mid lesion was directly stented with 3.0 x 20mm PROMUS PREMIER (DES) at 12atm. Then stented segments were post dilated with balloon 3.25 X 9mm Simpass (NC) at 14atm. There was TIMI III flow into distal LCx and its branches.</t>
  </si>
  <si>
    <t xml:space="preserve">YOUNAS MASIH S/O SHAFIQ MASIH </t>
  </si>
  <si>
    <t>03,OCT,2022</t>
  </si>
  <si>
    <t>354/240/22</t>
  </si>
  <si>
    <t>355/241/22</t>
  </si>
  <si>
    <t>356/242/22</t>
  </si>
  <si>
    <t>Dominant ectatic calcified vessel with subtotal proximal occlusion having large clot burden,distal vessel fills retrogradely through collaterals from left system.</t>
  </si>
  <si>
    <t>4.5 X 15 Neon Cordis (NC)  2.0x10mm Tedpole (SC)</t>
  </si>
  <si>
    <t>4.0 x 24mm PROMUS PREMIER (DES)</t>
  </si>
  <si>
    <t>The procedure was performed through Right radial artery.Right coronary system was engaged with JR 4.0 6F guiding catheter.Injection aggrastat started. ASAHI SION blue 0.014'' wire was placed in distal RCA with balloon support .The lesion was predilated with balloon 4.5 X 15 Neon Cordis (NC) at 2atm and with 2.0 X 10mm Tedpole (SC) at 12atm multiple times. Then proximal-mid lesion was stented with 4.0 x 24mm PROMUS PREMIER (DES) at 13atm. The stented segment was post dilated with balloon 4.5 X 15 Neon Cordis (NC) at 12atm. There was TIMI III flow in Distal RCA and its branches.</t>
  </si>
  <si>
    <t>04,OCT,2022</t>
  </si>
  <si>
    <t>357/243/22</t>
  </si>
  <si>
    <t>QAISER NAZIR S/O NAZIR HUSSAIN</t>
  </si>
  <si>
    <t xml:space="preserve"> 2.75 x 42 mm  BioMatrix Neoflex (DES) 2.75 x24 mm Xlimus (DES)</t>
  </si>
  <si>
    <r>
      <t xml:space="preserve">The procedure was performed through Right Radial artery. </t>
    </r>
    <r>
      <rPr>
        <b/>
        <sz val="11"/>
        <color theme="1"/>
        <rFont val="Cambria"/>
        <family val="1"/>
      </rPr>
      <t xml:space="preserve">Left coronary system was engaged with XB 3.0 6F guiding catheter. Then ASAHI Rinato 0.014”  wire was placed in distal LAD and lesion in ostial and proximal-mid segment was stented directly with 2.75x 42mm  BioMatrix Neoflex (DES)  at 9atm.Then stented segments were post dilated with balloon 3.0 X 12mm Simpass (NC) at 15atm. There was TIMI III flow into distal LAD and its branches. ASAHI Rinato 0.014” wire was placed in distal LCx. The lesion In proximal part was directly stented with   2.75 x24 mm Xlimus (DES) at 10 atm. Then stented segments were post dilated with balloon 3.0 X 12mm Simpass (NC) at 14atm. There was TIMI III flow into distal LCx and its branches. </t>
    </r>
  </si>
  <si>
    <t>Large wrap around vessel with tight ostial stenosis followed by tight proximal-mid stenosis. Non-Dominant  vessel with tight proximal stenosis and tight distal stenosis.</t>
  </si>
  <si>
    <t xml:space="preserve">SHAFAQAT ALI S/O GHULAM MUHAMMAD </t>
  </si>
  <si>
    <t>358/244/22</t>
  </si>
  <si>
    <t>PCI to LAD (Culprit vessel) with aggrastat.</t>
  </si>
  <si>
    <t>Large wrap around ectatic vessel with critical proximal stenosis having intraluminal clot and moderate mid disease and TIMI II flow in distal vessel.</t>
  </si>
  <si>
    <t>4.0 X 15mm Neon Cordis (NC).</t>
  </si>
  <si>
    <t>3.5 x 38mm Resolute Integrity.</t>
  </si>
  <si>
    <t xml:space="preserve">The procedure was performed through Right radial artery.Left coronary system was engaged with XB 3.0 6F guiding catheter.iNJ AGGRASTAT started .Then ASAHI Rinato 0.014”   wire was placed in distal LAD. Then proximal lesion was directly stented with 3.5 x 38mm Resolute Integrity (DES) at 10 atm. Then stented segments were post dilated with balloon 4.0 X 15mm Neon Cordis (NC) at 15atm. There was TIMI II-III flow in distal LAD and its branches. </t>
  </si>
  <si>
    <t>Large wrap around calcified vessel with subtotal mid occlusion having intraluminal haziness. Fair sized D1 shows tight proximal stenosis.</t>
  </si>
  <si>
    <t>359/245/22</t>
  </si>
  <si>
    <t xml:space="preserve">SHEHBAZ S/O M ILYAS </t>
  </si>
  <si>
    <t>05,OCT,2022</t>
  </si>
  <si>
    <t>2.75x10mm Tedpole (NC).</t>
  </si>
  <si>
    <t>2.5 x 18 mm  BioMatrix Neoflex (DES)</t>
  </si>
  <si>
    <t xml:space="preserve">The procedure was performed through Right radial artery.Left coronary system was engaged with XB 3.0 6F guiding catheter.Then ASAHI Rinato 0.014”  wire was placed in distal LAD. Then mid lesion was directly stented with 2.5 x 18mm BioMatrix Neoflex (DES) at 9 atm. There was slow flow after stenting then injection Aggrastat was started Then stented segments were post dilated with balloon 2.75 X 10mm Neon Cordis (NC) at 16atm. There was TIMI II-III flow in distal LAD and its branches. </t>
  </si>
  <si>
    <t xml:space="preserve">M AKBAR S/O GHULAM MUHAMMAD </t>
  </si>
  <si>
    <t>10,OCT,2022</t>
  </si>
  <si>
    <t>360/246/22</t>
  </si>
  <si>
    <t>POBA TO RCA.</t>
  </si>
  <si>
    <t>Dominant vessel with tight proximal stenosis and total mid occlusion,distal vessel fills faintly antegradely through ipsilateral collaterals aswell as retrogradely through collaterals from left system.</t>
  </si>
  <si>
    <t>1.0 X 10mm Simpass (CTO).</t>
  </si>
  <si>
    <t xml:space="preserve">The procedure was performed through Right radial artery. Right coronary system was engaged with JR 4.0 6F guiding catheter. ASAHI Sion blue 0.014” , wire was placed across the lesion.The lesion part was pre-dilated with balloon 1.0 X 10mm Simpass (CTO) at 8atm.The balloon did not cross the second lesion. There was no complication during and procedure was abandoned. </t>
  </si>
  <si>
    <t>POBA to RCA .</t>
  </si>
  <si>
    <t>Surgical consultation for CABG</t>
  </si>
  <si>
    <t>SYED CHAN ALI SHAH S/O SYED BASHIR HUSSAIN SHAH</t>
  </si>
  <si>
    <t>3.25 X 12 mm Simpass (NC)</t>
  </si>
  <si>
    <t>361/247/22</t>
  </si>
  <si>
    <t>Dominant vessel with critical mid stenosis having intraluminal haziness.</t>
  </si>
  <si>
    <t>3.0 x 24 mm  Promus Premier (DES).</t>
  </si>
  <si>
    <r>
      <t xml:space="preserve">The procedure was performed through Right Radial artery. </t>
    </r>
    <r>
      <rPr>
        <b/>
        <sz val="11"/>
        <color theme="1"/>
        <rFont val="Cambria"/>
        <family val="1"/>
      </rPr>
      <t xml:space="preserve">Left coronary system was engaged with XB 3.0 6F guiding catheter. ASAHI Rinato 0.014” wire was placed in distal LCx. The lesion In mid part was directly stented with  3.0 x 24 mm  Promus Premier (DES)  at 13 atm. Then stented segments were post dilated with balloon 3.25 X 12mm Simpass (NC) at 20atm. There was TIMI III flow into distal LCx and its branches. </t>
    </r>
  </si>
  <si>
    <t>Large wrap around Ectatic vessel with mild proximal disease having intraluminal haziness and tight mid stenosis having TIMI II flow in distal vessel.</t>
  </si>
  <si>
    <t xml:space="preserve">M RAFIQ S/O ROSHAN DIN </t>
  </si>
  <si>
    <t>12,OCT,2022</t>
  </si>
  <si>
    <t>362/248/22</t>
  </si>
  <si>
    <t>PCI to LAD with aggrastat.</t>
  </si>
  <si>
    <t>3.25 X 13mm Neon Cordis (NC).</t>
  </si>
  <si>
    <t xml:space="preserve">The procedure was performed through Right radial artery.Left coronary system was engaged with XB 3.0 6F guiding catheter.inj AGGRASTAT started .Then ASAHI Rinato 0.014”   wire was placed in distal LAD. Then mid lesion was predilated with balloon 3.25 X 13mm Neon Cordis (NC) at 8atm then stented with 3.0 x 24 mm  Promus Premier (DES) at 12atm. Then stented segments were post dilated with balloon 3.25 X 13mm Neon Cordis (NC) at 14atm. There was TIMI III flow in distal LAD and its branches. </t>
  </si>
  <si>
    <t>RUKHSANA PARVEEN W/O ANSAR MAQSOOD</t>
  </si>
  <si>
    <t>363/249/22</t>
  </si>
  <si>
    <t>2.75 x 42mm  BioMatrix Neoflex (DES)</t>
  </si>
  <si>
    <t>Large wrap around Calcified vessel with moderate diffuse ostio-proximal disease and tight mid stenosis followed by two sequential tight lesions in mid distal part having intraluminal haziness and TIMI II flow in distal vessel.</t>
  </si>
  <si>
    <t>PCI to LAD (Culprit vessel).</t>
  </si>
  <si>
    <t>3.0 X 15mm Neon Cordis (NC).</t>
  </si>
  <si>
    <t xml:space="preserve">The procedure was performed through Right radial artery.Left coronary system was engaged with XB 3.0 6F guiding catheter.inj AGGRASTAT started .Then ASAHI Rinato 0.014”   wire was placed in distal LAD. The lesion In proximal- mid part was directly stented with 2.75 x 42mm  BioMatrix Neoflex (DES) at 9atm. Then stented segments were post dilated with balloon 3.0 X 15mm Neon Cordis (NC) at 20atm.There was TIMI III flow in distal LAD and its branches. </t>
  </si>
  <si>
    <t>TASNEEM TAHIR W/O MUHAMMAD TAHIR</t>
  </si>
  <si>
    <t>14,OCT,2022</t>
  </si>
  <si>
    <t>364/250/22</t>
  </si>
  <si>
    <t>Large wrap around Calcified vessel with critical proximal stenosis having intraluminal haziness and tight mid stenosis followed by moderate distal disease and TIMI II flow in distal vessel. Dominant vessel with mild proximal and mild mid disease followed by tight distal stenosis near bifurcation, Good sized PDA shows tight ostio-proximal stenosis.</t>
  </si>
  <si>
    <t>3.0 X 12 mm Simpass (NC) 1.5 x10mm Tedpole (SC)  2.5 X 10mm Blue Med (NC)</t>
  </si>
  <si>
    <t>2.5 x 20 mm  Promus Premier (DES) 2.5 x 18mm  BioMatrix Neoflex (DES)</t>
  </si>
  <si>
    <t xml:space="preserve">YASMEEN BIBI W/O M SALEEM </t>
  </si>
  <si>
    <t>365/251/22</t>
  </si>
  <si>
    <t>2.75x 10mm Tedpole (NC)</t>
  </si>
  <si>
    <t>2.5 x 14mm  BioMatrix Neoflex (DES)</t>
  </si>
  <si>
    <t>Large wrap around vessel with critical proximal-mid stenosis having intraluminal haziness. Fair sized D1 shows moderate proximal disease.</t>
  </si>
  <si>
    <t xml:space="preserve">The procedure was performed through Right radial artery.Left coronary system was engaged with XB 3.0 6F guiding catheter.Then ASAHI Rinato 0.014”  wire was placed in distal LAD.The proximal-mid lesion was directly stented with 2.5 x 14mm  BioMatrix Neoflex (DES) at 9atm. The stented segments were post dilated with balloon 2.75x 10mm Tedpole (NC) at 16 atm.There was TIMI III flow in distal LAD and its branches. </t>
  </si>
  <si>
    <t>ZAFAR IQBAL S/O NAZEER AHMED</t>
  </si>
  <si>
    <t>15,OCT,2022</t>
  </si>
  <si>
    <t>366/252/22</t>
  </si>
  <si>
    <t>Co-Dominant vessel with ectaisa in proximal part followed by tight proximal stenosis and critical mid stenosis having intraluminal haziness with TIMI II flow in distal vessel.</t>
  </si>
  <si>
    <t>3.5X 15mm Neon Cordis (NC).</t>
  </si>
  <si>
    <t>3.0x36 mm Xlimus (DES)</t>
  </si>
  <si>
    <t>The procedure was performed through Right radial artery.Right coronary system was engaged with JR 4.0 6F guiding catheter. ASAHI Rinato 0.014”  wire was placed in distal RCA.Then proximal-mid lesion was stented directly with 3.0x36 mm Xlimus (DES) at 10atm. The stented segment was post dilated with balloon 3.5 X 15 Neon Cordis (NC) at 16atm. There was TIMI III flow in Distal RCA and its branches.</t>
  </si>
  <si>
    <t>MAQSOODA BIBI W/O GHULAM MUSTAFA</t>
  </si>
  <si>
    <t>18,OCT,2022</t>
  </si>
  <si>
    <t>367/253/22</t>
  </si>
  <si>
    <t>PCI to RCA (Culprit vessel) and LCx.</t>
  </si>
  <si>
    <t>Dominant very tortous vessel with moderate ectasia having moderate proximal disease followed by tight distal stenosis near bifurcation. Non-Dominant vessel with tight mid stenosis.</t>
  </si>
  <si>
    <t>3.25X 10mm Neon Cordis (NC) 3.5 X 9 mm Simpass (NC)</t>
  </si>
  <si>
    <t>3.0x16 mm Yukon Chrome (DES)  3.0x18 mm Yukon Chrome (DES)</t>
  </si>
  <si>
    <t xml:space="preserve">The procedure was performed through Right radial artery.Right coronary system was engaged with JR 4.0 6F guiding catheter. ASAHI sion Blue 0.014''  wire was placed in distal RCA.The distal RCA and ostio-proximal lesion of PLV was stented directly with 3.0x16 mm Yukon Chrome (DES) at 12atm and stented segments were post dilated with balloon 3.25X 10mm Neon Cordis (NC) at 14 atm. There was TIMI III flow into distal RCA and its branches. Left coronary system was engaged with XB 3.0 6F guiding catheter.Then ASAHI sion Blue 0.014''  wire was placed in distal LCx. The mid lesion was directly stented with  3.0x18 mm Yukon Chrome (DES) at 16atm. The stented segments were post dilated with balloon 3.5 X 9 mm Simpass (NC) at 18 atm.There was TIMI III flow in distal LCx and its branches. </t>
  </si>
  <si>
    <t xml:space="preserve">The procedure was performed through Right radial artery.Left coronary system was engaged with XB 3.0 6F guiding catheter.Then ASAHI Rinato 0.014”  wire was placed in distal LAD.The proximal-mid lesion was directly stented with 2.5 x 20 mm  Promus Premier (DES) at 13atm.The stented segments were post dilated with balloon3.0 X 12 mm Simpass (NC) at 16 atm.There was TIMI III flow in distal LAD and its branches. Right coronary system was engaged with JR 4.0 6F guiding catheter. ASAHI Rinato 0.014''  wire was placed in distal RCA.The distal RCA and ostio-proximal lesion of PDA was predilated with balloon 1.5 x10mm Tedpole (SC) at 14 atm then with balloon 2.5 X 10mm Blue Med (NC) at 12atm. Then stented with 2.5 x 18mm  BioMatrix Neoflex (DES) at 8 atm. The stented segments were post dilated with balloon2.5 X 10mm Blue Med (NC) at 18 atm. There was TIMI III flow into distal RCA and its branches. </t>
  </si>
  <si>
    <t>368/254/22</t>
  </si>
  <si>
    <t>Dominant vessel with total mid occlusion having intraluminal haziness. Previously placed stent in OM1 shows mild proximal disease having intraluminal haziness.</t>
  </si>
  <si>
    <t xml:space="preserve">ASAHI SION blue 0.014'' ASAHI Rinato 0.014”  </t>
  </si>
  <si>
    <t>2.0x 10mm Tedpole (SC). 1.0X 8mm Neon Cordis (Cto). 3.75X 13mm Neon Cordis (NC)</t>
  </si>
  <si>
    <t>3.0 x 18mm  BioMatrix Neoflex (DES).</t>
  </si>
  <si>
    <t>Routine post stent care, anticoagulation and Inj. Aggrastat infusion for next 24 hours. Plan for bifurcation kissing Ballon dilatation after 24 hours.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</si>
  <si>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placed in distal LCx (OM1) and ASAHI Sion 0.014”  wire in distal AV Circ. Lesion was initially predilated with 2.0x 10mm Tedpole (SC) at 12 atm and then stented with 3.0 x 18mm  BioMatrix Neoflex (DES) crushing previously placed stent in OM1. There was TIMI III flow in distal AV Circ but no flow in OM1. both the wires of OM1 and Av circ exchanged and sturts at the ostium of OM1 were opened with  1.0X 8mm Neon Cordis (Cto) but 2.0x 10mm Tedpole (SC) balloon could not cross the sturts. 3.0 x 18mm  BioMatrix Neoflex (DES) placed in AV circ then post-dilated with 3.75X 13mm Neon Cordis (NC) at 14atm. There was TIMI III flow in distal AV circ and TIMI I flow in OM1 at the end of the procedure. Pain as well as ST segments were settled at the end of he procedure.</t>
    </r>
  </si>
  <si>
    <t>MUNIR AHMED S/O MUHAMMAD ISMAIL</t>
  </si>
  <si>
    <t>22,OCT,2022</t>
  </si>
  <si>
    <t>2.0x 10mm Tedpole (SC). 3.0 X 12 mm Simpass (NC)</t>
  </si>
  <si>
    <t>3.0 x 29mm Partner (DES). 3.0 x 24mm Partner (DES). 3.0 x 24mm  BioMatrix Neoflex (DES)</t>
  </si>
  <si>
    <t>The procedure was performed through Right radial artery.Right coronary system was engaged with JR 4.0 6F guiding catheter.ASAHI Rinato 0.014”  wire was placed in distal RCA. The lesion In mid part was directly stented with 3.0 x 29mm Partner (DES) at 12 atm.Then proximal lesion was stented with 3.0 x 24mm Partner (DES) at 16atm overlapping with distal stent. The stented segments were post dilated with stent balloon and then with 3.5 X 15mm Simpass (NC) at 14atm. There was TIMI III flow into distal RCA and its branches. Left coronary system was engaged with XB 3.0 6F guiding catheter.Then ASAHI Rinato 0.014”  wire was placed with balloon support in distal LAD. The lesion was predilated with 2.0 X 10mm Tedpole (SC) balloon at 12atm multiple times. Then lesion was stented with 3.0 x 24mm  BioMatrix Neoflex (DES) at 7atm. The stented segment was post dilated with balloon3.5 X 15mm Simpass (NC) at 16atm. There was TIMI III flow in Distal LAD and its branches.</t>
  </si>
  <si>
    <t>Dominant vessel with tight proximal stenosis followed by moderate mid disease with TIMI-II flow in distal vessel.   Large wrap around vessel with tight mid stenosis with intraluminal haziness and TIMI II flow in distal LAD.</t>
  </si>
  <si>
    <t>MUHAMMAD IRFAN S/O MUHAMMAD RAFIQUE</t>
  </si>
  <si>
    <t>23,OCT,2022</t>
  </si>
  <si>
    <t>369/255/22</t>
  </si>
  <si>
    <t>370/256/22</t>
  </si>
  <si>
    <t>3.5 x 24mm  BioMatrix Neoflex (DES)</t>
  </si>
  <si>
    <t>MUHAMMAD AJMAL SHEHZAD S/O MUHAMMAD LATIF</t>
  </si>
  <si>
    <t>371/257/22</t>
  </si>
  <si>
    <t>3.25 X 12mm Simpass (NC). 1.5 X 15mm Mecross (Cto)</t>
  </si>
  <si>
    <t>2.75x32 mm Yukon Chrome (DES)  3.0x24 mm Yukon Chrome (DES)</t>
  </si>
  <si>
    <t>372/258/22</t>
  </si>
  <si>
    <t>24,OCT,2022</t>
  </si>
  <si>
    <t>The procedure was performed through Right radial artery.Right coronary system was engaged with JR 4.0 6F guiding catheter.ASAHI Sion Blue 0.014”  wire was placed with balloon support in distal RCA. The lesion was predilated with 1.5 X 15mm Mecross (Cto) balloon at 8atm multiple times. The distal lesion was stented with 2.75x32 mm Yukon Chrome (DES) at 7atm and mid lesion with 3.0x24 mm Yukon Chrome (DES) at 7atm . The stented segment was post dilated with balloon3.5 X 15mm Simpass (NC) at 16atm. There was TIMI III flow in Distal RCA and its branches.</t>
  </si>
  <si>
    <t xml:space="preserve">Routine post stent care, anticoagulation and Inj. Aggrastat infusion. </t>
  </si>
  <si>
    <t>Dominant ectatic vessel with moderate proximal disease followed by critical mid stenosis with intraluminal haziness.</t>
  </si>
  <si>
    <t>Dominant vessel with mild proximal disaese followed by tight mid stenosis and moderately severe distal disease.</t>
  </si>
  <si>
    <t>AMANAT ALI S/O SIRAJ DIN</t>
  </si>
  <si>
    <t>370/256-A/22</t>
  </si>
  <si>
    <t>Dominant ectatic vessel with tight mid stenosis followed by moderate distal disease.</t>
  </si>
  <si>
    <t xml:space="preserve">4.0 X 9mm Simpass (NC). </t>
  </si>
  <si>
    <t>4.0 x 18mm Partner (DES).</t>
  </si>
  <si>
    <t xml:space="preserve">4.0 x 16 mm  Promus Premier (DES) </t>
  </si>
  <si>
    <t>The procedure was performed through Right radial artery.Right coronary system was engaged with JR 4.0 6F guiding catheter. ASAHI Rinato 0.014”  wire was placed in distal RCA.Then lesion was stented directly with 4.0 x 16 mm  Promus Premier (DES)  at 12atm. The stented segment was post dilated with balloon 4.0 X 9 Simpass (NC) at 16atm. There was TIMI III flow in Distal RCA and its branches.</t>
  </si>
  <si>
    <t>HAFIZ MUKHTAR AHMED S/O AHMED YAR</t>
  </si>
  <si>
    <t>25,OCT,2022</t>
  </si>
  <si>
    <t xml:space="preserve">3.25X 13mm Neon Cordis (NC) </t>
  </si>
  <si>
    <t>2.75 x 36mm  BioMatrix Neoflex (DES)</t>
  </si>
  <si>
    <t xml:space="preserve">The procedure was performed through Right radial artery.Left coronary system was engaged with XB 3.0 6F guiding catheter.Then ASAHI Rinato 0.014”   wire was placed in distal LAD. Proximal to mid lesion was directly stented with 2.75 x 36mm  BioMatrix Neoflex (DES)at 8 atm. Then stented segments were post dilated with balloon 3.25 X 13mm Neon Cordis (NC) at 14atm. There was TIMI III flow in distal LAD and its branches. </t>
  </si>
  <si>
    <t>The procedure was performed through Right radial artery.Right coronary system was engaged with JR 4.0 6F guiding catheter. Aggrastat was started before starting PCI. ASAHI Rinato 0.014'' wire was placed in distal RCA .The lesion In proximal-mid part was directly stented with 3.5 x 24mm  BioMatrix Neoflex (DES) at 7 atm. there was heavy clot burdebn at distal egde of the stent but with TIMI III flow in distal RCA and its branches. So the inj aggrastat was planned to continue for next 24 hours.</t>
  </si>
  <si>
    <t>Routine post stent care, anticoagulation and Inj. Aggrastat infusion for next 24 hours. Check angiogram after 24 hours.</t>
  </si>
  <si>
    <t>Large wrap around calcified vessel with tight proximal stenosis followed by moderate mid disease with intraluminal haziness.</t>
  </si>
  <si>
    <t>26,OCT,2022</t>
  </si>
  <si>
    <t>373/259/22</t>
  </si>
  <si>
    <t>374/260/22</t>
  </si>
  <si>
    <t>MUHAMMAD NADEEM S/O MUHAMMAD YOUSAF</t>
  </si>
  <si>
    <t xml:space="preserve">2.75 x 28 mm  Promus Premier (DES) </t>
  </si>
  <si>
    <t xml:space="preserve">The procedure was performed through Right radial artery. Left coronary system was engaged with XB 3.0 6F guiding catheter.Then ASAHI Rinato 0.014”   wire was placed in distal LAD. Then mid lesion was directly stented with 2.75 x 28 mm  Promus Premier (DES) at 8 atm. Then stented segments were post dilated with balloon 3.25 X 13mm Neon Cordis (NC) at 14atm. There was TIMI III flow in distal LAD and its branches. </t>
  </si>
  <si>
    <t>The procedure was performed through Right Femoral artery. Left coronary system was engaged with JR 4.0 6F guiding catheter. ASAHI Rinato 0.014” wire was placed in distal RCA. Residual clot at the distal edge of previously placed stent was covered with 4.0 x 18mm Partner (DES) at 12 atm overlapping with previously placed stent. Overlapping segments post dilated with the same stent balloon. There was TIMI III flow in Distal RCA and its branches.</t>
  </si>
  <si>
    <t>Dominant ectatic vessel with previously placed patent stent in proximal-mid part and clot at distal part of stent having TIMI II flow in distal vessel.</t>
  </si>
  <si>
    <t xml:space="preserve">M ASLAM S/O GHULAM QADIR </t>
  </si>
  <si>
    <t>27,OCT,2022</t>
  </si>
  <si>
    <t>375/261/22</t>
  </si>
  <si>
    <t>PCI to RCA and LAD.</t>
  </si>
  <si>
    <t>Dominant vessel with severe ectaisa in proximal part followed by critical proximal stenosis and critical mid stenosis having intraluminal haziness with TIMI II flow in distal vessel. Large wrap around calcified vessel with tight proximal and tight mid stenosis having intraluminal haziness.</t>
  </si>
  <si>
    <t>2.0x 15mm Mecross (SC)  5.0 X 12mm Simpass Nc Emerge (NC)  3.25 X 13 mm Neon cordis (NC)</t>
  </si>
  <si>
    <t>4.0 x32 mm  Promus Premier (DES) 4.0 x 28 mm  Promus Premier (DES) 3.0 x 42mm  BioMatrix Neoflex (DES)</t>
  </si>
  <si>
    <t xml:space="preserve">The procedure was performed through Right radial artery.Right coronary system was engaged with JR 4.0 6F guiding catheter. ASAHI sion Blue 0.014''  wire was placed in distal RCA with balloon support. The proximal-mid lesion was predilated with balloon 2.0x 15mm Mecross (SC) at 12atm.There was slow flow and Injection aggrastat started. The mid lesion was stented with 4.0 x32 mm  Promus Premier (DES) at 12atm,then proximal lesion was stented with 4.0 x 28 mm  Promus Premier (DES) at 15atm by overlaping with distal stent.Then stented segments were post dilated with balloon 5.0 X 12mm Simpass Nc Emerge (NC) at 14 atm. There was TIMI III flow into distal RCA and its branches. Left coronary system was engaged with XB 3.0 6F guiding catheter.Then ASAHI sion Blue 0.014''  wire was placed in distal LAD. Then proximal-mid lesion was directly stented with  3.0 x 42mm  BioMatrix Neoflex (DES) at 8atm. The stented segments were post dilated with balloon 3.25 X 13 mm Neon cordis (NC) at 14atm. There was TIMI III flow in distal LAD and its branches. </t>
  </si>
  <si>
    <t>Routine post stent care, anticoagulation and Inj. Aggrastat infusion for next 24 hours.</t>
  </si>
  <si>
    <t>GULZARA BIBI W/O MEHMOOB AHMED</t>
  </si>
  <si>
    <t>WARIS ALI S/O MEHMOOD AHMED</t>
  </si>
  <si>
    <t>376/262/22</t>
  </si>
  <si>
    <t>377/263/22</t>
  </si>
  <si>
    <t>Large wrap around vessel with tight mid stenosis.</t>
  </si>
  <si>
    <t>2.5 x 18mm  BioMatrix Neoflex (DES)</t>
  </si>
  <si>
    <t>2.5x26 mm Resolute Integity (DES)</t>
  </si>
  <si>
    <t xml:space="preserve">2.75 X 9mm Simpass (NC). </t>
  </si>
  <si>
    <t xml:space="preserve">The procedure was performed through Right radial artery. Left coronary system was engaged with XB 3.0 6F guiding catheter.Then ASAHI Rinato 0.014”   wire was placed in distal LAD. Then mid lesion was directly stented with 2.5 x 18mm  BioMatrix Neoflex (DES) at 8 atm.  There was TIMI III flow in distal LAD and its branches. </t>
  </si>
  <si>
    <t xml:space="preserve">The procedure was performed through Right radial artery. Left coronary system was engaged with XB 3.0 6F guiding catheter.Then ASAHI Rinato 0.014”   wire was placed in distal LAD. Then mid lesion was directly stented with 2.5x26 mm Resolute Integity (DES) at 10 atm. Then stented segments were post dilated with balloon 2.75 X 9mm Simpass (NC) at 12atm. There was TIMI III flow in distal LAD and its branches. </t>
  </si>
  <si>
    <t xml:space="preserve">EHSAN ULLAH S/O MUHAMMAD IQBAL </t>
  </si>
  <si>
    <t>30,OCT,2022</t>
  </si>
  <si>
    <t xml:space="preserve"> Large wrap around vessel severe ISR of previously placed stent in proximal-mid segment followed by tight mid stenosis and distal disease. Fair sized D1 shows tight ostial </t>
  </si>
  <si>
    <t xml:space="preserve">3.0X 15mm Neon Cordis (NC) </t>
  </si>
  <si>
    <t xml:space="preserve">The procedure was performed through Right radial artery. Left coronary system was engaged with XB 3.0 6F guiding catheter.Then ASAHI Rinato 0.014”   wire was placed in distal LAD. Then lesion was directly stented with 2.5 x 18mm  BioMatrix Neoflex (DES) at 8 atm in previously placed stent.  Then stented segments were post dilated with balloon Neon Cordis 3.0 x 15mm  (NC) at 12atm. There was TIMI III flow in distal LAD and its branches. </t>
  </si>
  <si>
    <t>378/264/22</t>
  </si>
  <si>
    <t>SULTAN FAROOQ S/O MUHAMMAD HUSSAIN</t>
  </si>
  <si>
    <t>31,OCT,2022</t>
  </si>
  <si>
    <t>379/265/22</t>
  </si>
  <si>
    <t xml:space="preserve">4.0X 15mm Neon Cordis (NC) </t>
  </si>
  <si>
    <t>3.5 x 33mm  BioMatrix Neoflex (DES)</t>
  </si>
  <si>
    <t>Dominant vessel with tight proximal stenosis having intraluminal haziness and sluggish flow in distal vessel. Fair sized PDA shows total proximal occlusion, distal vessel fills retrogradely through collaterals from left system.</t>
  </si>
  <si>
    <t xml:space="preserve">NASREEN BIBI W/O NAZAR MASIH </t>
  </si>
  <si>
    <t>380/266/22</t>
  </si>
  <si>
    <t xml:space="preserve">3.25X 10mm Neon Cordis (NC) </t>
  </si>
  <si>
    <t>3.0 x 18mm Partner (DES)</t>
  </si>
  <si>
    <t>The procedure was performed through Right radial artery.Right coronary system was engaged with JR 4.0 6F guiding catheter. ASAHI Rinato 0.014”  wire was placed in distal RCA.Then proximal lesion was stented directly with 3.5 x 33mm  BioMatrix Neoflex (DES) at 10atm. The stented segment was post dilated with balloon 4.0 X 15 Neon Cordis (NC) at 12 atm in mid distal part and at 22atm at proximal segment. There was TIMI III flow in Distal RCA and its branches.</t>
  </si>
  <si>
    <t>Dominant vessel with mild ostial diosease and tight proximal stenosis.</t>
  </si>
  <si>
    <t>The procedure was performed through Right radial artery.Right coronary system was engaged with JR 4.0 6F guiding catheter. ASAHI Rinato 0.014”  wire was placed in distal RCA.Then proximal lesion was stented directly with 3.0 x 18mm Partner (DES) at 11atm. The stented segment was post dilated with balloon 3.25X 10 Neon Cordis (NC) at 14 atm . There was TIMI III flow in Distal RCA and its branches.</t>
  </si>
  <si>
    <t>ASMAT BIBI W/O MUHAMMAD RAMZAN</t>
  </si>
  <si>
    <t>381/267/22</t>
  </si>
  <si>
    <t>Dominant vessel with tight proximal stenosis having intraluminal haziness and sluggish flow in distal vessel. Fair sized PDA and PLV shows diffuse proximal disease. PDA fills retrogradely through collaterals from left system.</t>
  </si>
  <si>
    <t>2.75 x 29mm Partner (DES)</t>
  </si>
  <si>
    <t>The procedure was performed through Right radial artery.Right coronary system was engaged with JR 4.0 6F guiding catheter. ASAHI Sion Blue 0.014”  wire was placed in distal RCA.Then proximal lesion was stented directly with 2.75 x 29mm Partner (DES) at 12atm. The stented segment was post dilated with balloon 3.0X 15 Neon Cordis (NC) at 14 atm mid distal part and at 22atm at proximal segment . There was TIMI III flow in Distal RCA and its branches.</t>
  </si>
  <si>
    <t xml:space="preserve">RAJA IFTIKHAR S/O RAJA EHSAN ULLAH </t>
  </si>
  <si>
    <t>01,NOV,2022</t>
  </si>
  <si>
    <t>382/268/22</t>
  </si>
  <si>
    <t>Dominant vessel with tight proximal and tight mid stenosis followed by moderate distal disease. Fair sized PDA and PLV shows tight proximal stenosis and tight mid stenosis. Large wrap around vessel with three sequential tight lesions in mid distal segment having TIMI II flow in distal vessel.Fair sized D1 shows moderately tight ostial stenosis. Non-Dominant vessel with diffuse proximal-mid disease.</t>
  </si>
  <si>
    <t>RCA/LAD/LCx.</t>
  </si>
  <si>
    <t>3.75X 15mm Neon Cordis (NC)  2.75 X 12mm Simpass (NC)</t>
  </si>
  <si>
    <t>3.5 x 36mm  BioMatrix Neoflex (DES) 2.5 x 33mm  BioMatrix Neoflex (DES) 2.5 x 28mm  BioMatrix Neoflex (DES)</t>
  </si>
  <si>
    <r>
      <t>The procedure was performed through Right radial artery. Right coronary system was engaged with JR 4.0</t>
    </r>
    <r>
      <rPr>
        <b/>
        <sz val="11"/>
        <color theme="1"/>
        <rFont val="Cambria"/>
        <family val="1"/>
      </rPr>
      <t xml:space="preserve"> 6F </t>
    </r>
    <r>
      <rPr>
        <sz val="11"/>
        <color theme="1"/>
        <rFont val="Cambria"/>
        <family val="1"/>
      </rPr>
      <t>guiding catheter. ASAHI Sion Blue 0.014” , wire was placed in distal RCA. The lesion in proximal-mid segment was directly stented with 3.5 x 36mm  BioMatrix Neoflex (DES) at 7atm. The stented segment was post dilated with Balloon 3.75X 15mm Neon Cordis (NC) at 14atm.T</t>
    </r>
    <r>
      <rPr>
        <b/>
        <sz val="11"/>
        <color theme="1"/>
        <rFont val="Cambria"/>
        <family val="1"/>
      </rPr>
      <t>here was TIMI III flow in distal RCA and its branches. Left coronary system was engaged with X.B 3.0 6F guiding catheter. ASAHI Sion Blue 0.014” wire was placed in distal LAD. The lesion in mid segment was directly stented with 2.5 x 33mm  BioMatrix Neoflex (DES) at 7atm .The stented segment was post dilated with Balloon 2.75 X 12mm Simpass (NC) at 16atm. There was TIMI III flow into distal LAD and its branches. Then ASAHI Sion Blue  0.014”  wire was placed in distal LCx and lesion in proximal-mid segment was predilated with balloon 2.75 X 12mm Simpass (NC) at 4atm,there was edge dissection and then stented with 2.5 x 28mm  BioMatrix Neoflex (DES) at 6 atm. The stented segment was post dilated with Balloon 2.75 X 12mm Simpass (NC) at 14atm. There was TIMI III flow in distal LCx and its branches.</t>
    </r>
  </si>
  <si>
    <t>Successful PCI to RCA/LAD/LCx.</t>
  </si>
  <si>
    <t>KUBRA BIBI W/O LIAQAT ALI</t>
  </si>
  <si>
    <t>04,NOV,2022</t>
  </si>
  <si>
    <t>383/269/22</t>
  </si>
  <si>
    <t>2.25 x 14mm  BioMatrix Neoflex (DES)</t>
  </si>
  <si>
    <t xml:space="preserve">The procedure was performed through Right radial artery. Left coronary system was engaged with XB 3.0 6F guiding catheter.Then ASAHI Rinato 0.014”   wire was placed in distal LAD. Then mid lesion was directly stented with 2.25 x 14mm  BioMatrix Neoflex (DES) at 6 atm.  There was TIMI III flow in distal LAD and its branches. </t>
  </si>
  <si>
    <t>Tight proximal stenosis with TIMI-II flow in dital vessel.</t>
  </si>
  <si>
    <t>05,NOV,2022</t>
  </si>
  <si>
    <t xml:space="preserve">3.75X 13mm Neon Cordis (NC) </t>
  </si>
  <si>
    <t>3.5 x 28mm  BioMatrix Neoflex (DES)</t>
  </si>
  <si>
    <t>384/270/22</t>
  </si>
  <si>
    <t>Large wrap around vessel with critical ostio-proximal stenosis having intraluminal clot with TIMI II flow in distal vessel.</t>
  </si>
  <si>
    <t>SYED WAQAR UL HUSSAN SHAH S/O MUAZAFFAR ALI</t>
  </si>
  <si>
    <t xml:space="preserve">The procedure was performed through Right radial artery. Left coronary system was engaged with XB 3.0 6F guiding catheter.Then ASAHI Rinato 0.014”   wire was placed in distal LAD. Then ostio-proximal lesion was directly stented with 3.5 x 28mm  BioMatrix Neoflex (DES) at 8 atm. Then stented segments were post dilated with balloon 3.75X 13mm Neon Cordis (NC) at 14atm. There was TIMI III flow in distal LAD and its branches. </t>
  </si>
  <si>
    <t xml:space="preserve">AGHA TAQDEES AHMED S/O AGHA MUNAWAR </t>
  </si>
  <si>
    <t>385/271/22</t>
  </si>
  <si>
    <t>Large wrap around vessel with moderate ostio-proximal disease and critical proximal-mid stenosis having intraluminal haziness involving ostium of fair sized D2 which itself shows moderte ostial stenosis.</t>
  </si>
  <si>
    <t xml:space="preserve">2.75 x 38 mm  Promus Premier (DES) </t>
  </si>
  <si>
    <t xml:space="preserve">The procedure was performed through Right radial artery. Left coronary system was engaged with XB 3.0 6F guiding catheter.Then ASAHI Rinato 0.014”   wire was placed in distal LAD. Then ostio-proximal lesion was directly stented with 2.75 x 38 mm  Promus Premier (DES) at 11 atm. Then stented segments were post dilated with balloon 3.0X 15mm Neon Cordis (NC) at 14atm proximaly and at 10atm mid-distal part. There was TIMI III flow in distal LAD and its branches. </t>
  </si>
  <si>
    <t>KAUSER PERVEEN SAFDAR W/O SAFDAR HUSSAIN</t>
  </si>
  <si>
    <t>07,NOV,2022</t>
  </si>
  <si>
    <t>386/272/22</t>
  </si>
  <si>
    <t>Dominant vessel with critical ostio-proximal stenosis having intraluminal haziness.</t>
  </si>
  <si>
    <t>4.0 X 12mm Simpass (NC)</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</si>
  <si>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placed in distal LCx. The ostio-proximal Lesion was stented directly with 3.5 x 24mm BioMatrix Neoflex (DES) at 8atm.The stented segment was post-dilated with balloon 4.0 X 12mm Simpass (NC) at 12atm. There was TIMI III flow in distal LCx and its branches.</t>
    </r>
  </si>
  <si>
    <t>Dominant vessel with Moderate ectasia and moderate proximal disease followed by tight mid stenosis having intraluminal haziness and TIMI II flow in distal vessel.</t>
  </si>
  <si>
    <t>10,NOV,2022</t>
  </si>
  <si>
    <t xml:space="preserve">AHMED SHAH S/O SARWAR HUSSAIN SHAH </t>
  </si>
  <si>
    <t>387/273/22</t>
  </si>
  <si>
    <t xml:space="preserve">3.75X 15mm Neon Cordis (NC) </t>
  </si>
  <si>
    <t>3.5 x 36mm  BioMatrix Neoflex (DES)</t>
  </si>
  <si>
    <t>The procedure was performed through Right radial artery.Right coronary system was engaged with JR 4.0 6F guiding catheter. ASAHI Rinato 0.014”  wire was placed in distal RCA. Then mid lesion was stented directly with 3.5 x 36mm  BioMatrix Neoflex (DES) at 8atm. The stented segment was post dilated with balloon 3.75X 15 Neon Cordis (NC) at 16 atm. There was TIMI III flow in Distal RCA and its branches.</t>
  </si>
  <si>
    <t>Large wrap around vessel with Mild proximal disease and two sequential tight lesions in mid segment having intraluminal haziness and TIMI II flow in distal vessel.</t>
  </si>
  <si>
    <t>IFTIKHAR AHMED S/O MUKHTAR AHMED</t>
  </si>
  <si>
    <t>11,NOV,2022</t>
  </si>
  <si>
    <t>388/274/22</t>
  </si>
  <si>
    <t>3.25 X 12mm Simpass (NC)</t>
  </si>
  <si>
    <t>3.0 x 36mm  BioMatrix Neoflex (DES)</t>
  </si>
  <si>
    <t xml:space="preserve">The procedure was performed through Right radial artery. Left coronary system was engaged with XB 3.0 6F guiding catheter.Then ASAHI Rinato 0.014”   wire was placed in distal LAD. Then mid lesions were directly stented with 3.0 x 36mm  BioMatrix Neoflex (DES)  at 6 atm. Then stented segments were post dilated with balloon 3.25 X 12mm Simpass (NC) at 13atm. There was TIMI III flow in distal LAD and its branches. </t>
  </si>
  <si>
    <t>JAVAID MASIH S/O YOUNAS MASIH</t>
  </si>
  <si>
    <t>389/275/22</t>
  </si>
  <si>
    <t>Large wrap around vessel with moderate diffuse proximal disease and tight mid stenosis having intraluminal haziness and TIMI II flow in distal vessel.</t>
  </si>
  <si>
    <t>2.75 X 12mm Simpass (NC)</t>
  </si>
  <si>
    <t>2.5 x 42mm  BioMatrix Neoflex (DES)</t>
  </si>
  <si>
    <t xml:space="preserve">The procedure was performed through Right radial artery. Left coronary system was engaged with XB 3.0 6F guiding catheter.Then ASAHI Rinato 0.014”   wire was placed in distal LAD. Then proximal-mid lesions was directly stented with 2.5 x 42mm  BioMatrix Neoflex (DES)  at 9 atm. Then stented segments were post dilated with balloon 2.75 X 12mm Simpass (NC) at 15atm. There was TIMI III flow in distal LAD and its branches. </t>
  </si>
  <si>
    <t xml:space="preserve">Non-Dominant vessel with moderate ostial disease,tight proximal and tight mid stenosis having intraluminal haziness and TIMI II flow in distal vessel. </t>
  </si>
  <si>
    <t xml:space="preserve">KAMEER AHMED S/O M DEEN </t>
  </si>
  <si>
    <t>390/276/22</t>
  </si>
  <si>
    <t>2.25 x 24mm  BioMatrix Neoflex (DES)  2.5 x 14mm  BioMatrix Neoflex (DES)</t>
  </si>
  <si>
    <t>1.5X 10mm Mecross (CTO) 2.5X 10mm Blue Medical (NC)</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</si>
  <si>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sion Blue 0.014”  wire was placed in distal LCx with balloon support. The proximal-mid lesion was predilated with balloon 1.5X 10mm Mecross (CTO)  at 10atm,then stented with 2.25 x 24mm BioMatrix Neoflex (DES) at 7atm.Then stented segment was post-dilated with balloon 2.5X 10mm Blue Medical(NC) at 14atm. Then remaining lesion at proximal part of stent was stented with 2.5 x 14mm  BioMatrix Neoflex (DES) at 9atm by overlapping with distal stent and stented segments were post dilated with stent balloon at 15atm. There was TIMI III flow in distal LCx and its branches.</t>
    </r>
  </si>
  <si>
    <t>MUHAMMAD KHALIL S/O AMEER ALI</t>
  </si>
  <si>
    <t>12,NOV,2022</t>
  </si>
  <si>
    <t>391/277/22</t>
  </si>
  <si>
    <t xml:space="preserve">Non-Dominant vessel with tight mid stenosis having intraluminal haziness and sluggish flow in distal vessel. </t>
  </si>
  <si>
    <t xml:space="preserve">2.75 x 18mm BioMatrix Neoflex (DES) </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</si>
  <si>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guiding catheter. ASAHI Rinato 0.014”  wire was placed in distal LCx. The mid Lesion was stented directly with 2.75 x 18mm BioMatrix Neoflex (DES) at 9atm. There was TIMI III flow in distal LCx and its branches.</t>
    </r>
  </si>
  <si>
    <t xml:space="preserve">MUNIR AHMED S/O ALLAH DITTA </t>
  </si>
  <si>
    <t>392/278/22</t>
  </si>
  <si>
    <t xml:space="preserve">ASAHI SION blue 0.014''   PILOT 50  0.014”  </t>
  </si>
  <si>
    <t>Dominant vessel with severe diffuse mid disease and total distal occlusion having large clot burden, distal vessel fills faintly retrogradely through collaterals from left system.</t>
  </si>
  <si>
    <t>2.75 x 38 mm  Promus Premier (DES) 2.5 x 20 mm  Promus Premier (DES)</t>
  </si>
  <si>
    <t xml:space="preserve">1.5X 10mm Mecross (CTO) </t>
  </si>
  <si>
    <t>392/278-A/22</t>
  </si>
  <si>
    <t>13,NOV,2022</t>
  </si>
  <si>
    <t>Routine post stent care, anticoagulation and Inj. Aggrastat infusion for next 24 hours. Re-angio after 24 hours.</t>
  </si>
  <si>
    <t>The procedure was performed through Right radial artery.Right coronary system was engaged with JR 4.0 6F guiding catheter. ASAHI Sion Blue  0.014”  wire was placed in distal RCA with balloon support.another wire  PILOT 50  0.014”  placed in PLV. Injection aggrastat started. Then mid-distal lesion was predilated with balloon 1.5X 10mm Mecross (CTO) at 12atm multiple times then procedure was abandoned due to high clot burden. Injection aggrastat continued.There was TIMI II flow in Distal RCA and its branches.</t>
  </si>
  <si>
    <t>The procedure was performed through Right femoral artery.Right coronary system was engaged with JR 4.0 6F guiding catheter. ASAHI Sion Blue  0.014”  wire was placed in distal RCA. Another wire  PILOT 50  0.014”  placed in PLV. Injection aggrastat started. Then mid-distal lesion was predilated with balloon 3.0X 12mm Simpass (NC) at 12atm multiple times.Then distal segment was stented with  2.5 x 20 mm  Promus Premier (DES) at 13 atm and mid segment was stented with another stent 2.75 x 38 mm  Promus Premier (DES) at 14 by overlapping with distal stent.Then stented segment were post dilated with stent baloon and  3.25 X 15mm Simpass Nc Emerge (NC)  at 16atm. There was TIMI III flow in Distal RCA and its branches.</t>
  </si>
  <si>
    <t>390/276-A/22</t>
  </si>
  <si>
    <t>14,NOV,2022</t>
  </si>
  <si>
    <t xml:space="preserve">ASAHI SION blue 0.014''   </t>
  </si>
  <si>
    <t xml:space="preserve">1.5X 10mm Mecross (CTO) 2.5X 10mm Blue Medical (NC) 2.75 X 12mm Nc Emerge (NC) </t>
  </si>
  <si>
    <t xml:space="preserve">1.5X 10mm Mecross (CTO) 3.0X 12mm Simpass (NC) 3.25 X 15mm Nc Emerge (NC) </t>
  </si>
  <si>
    <t xml:space="preserve"> 2.5 x 20 mm  Promus Premier (DES) 2.75 x 38 mm  Promus Premier (DES)</t>
  </si>
  <si>
    <t>The procedure was performed through Right Radial artery.Right coronary system was engaged with JR 4.0 6F guiding catheter. ASAHI Sion Blue  0.014”  wire was placed in distal RCA.Then proximal-mid lesion was predilated with balloon 1.5X 10mm Mecross (CTO) at 12atm multiple times.Then mid-distal segment was stented with  2.5 x 20 mm  Promus Premier (DES) at 13 atm and stented segment was post dilated with balloon 2.75 X 12mm Nc Emerge (NC) at 15atm.Then proximal- mid segment was stented with another stent 2.75 x 38 mm  Promus Premier (DES) at 14 by overlapping with distal stent. Then stented segment were post dilated with stent baloon and  2.75 X 12mm Nc Emerge (NC) at 16atm. There was TIMI III flow in Distal RCA and its branches.</t>
  </si>
  <si>
    <t xml:space="preserve">SHAHEEN AKHTER W/O IQBAL KHAN </t>
  </si>
  <si>
    <t>393/279/22</t>
  </si>
  <si>
    <t>Large wrap around Calcified vessel with Critical mid stenosis having TIMI II flow in distal vessel.</t>
  </si>
  <si>
    <t>2.75 x 24mm Partner (DES)</t>
  </si>
  <si>
    <t xml:space="preserve">The procedure was performed through Right radial artery. Left coronary system was engaged with XB 3.0 6F guiding catheter.Then ASAHI Sion Blue 0.014”   wire was placed in distal LAD. Then mid lesions was predilated with balloon 3.25 X 12mm Simpass (NC) at 5atm.Then stented with 2.75 x 24mm Partner (DES) at 9atm. Then stented segments were post dilated with balloon 3.25 X 12mm Simpass (NC) at 14atm. There was TIMI III flow in distal LAD and its branches. </t>
  </si>
  <si>
    <t xml:space="preserve">AMJAD FAROOQ S/O M MUNIR </t>
  </si>
  <si>
    <t>394/280/22</t>
  </si>
  <si>
    <t xml:space="preserve">3.0 x 28mm BioMatrix Neoflex (DES) </t>
  </si>
  <si>
    <t xml:space="preserve">The procedure was performed through Right radial artery. Left coronary system was engaged with XB 3.0 6F guiding catheter.Then ASAHI Rinato 0.014”   wire was placed in distal LAD. Then proximal lesions was directly stented with 3.0 x 28mm BioMatrix Neoflex (DES)  at 10 atm. Then stented segments were post dilated with balloon 3.25X 13mm Neon Cordis (NC) at 14atm. There was TIMI III flow in distal LAD and its branches. </t>
  </si>
  <si>
    <t xml:space="preserve">SHEHNAZ BIBI W/O TAJAMMAL HUSSAIN </t>
  </si>
  <si>
    <t>2.5 X 26mm Resolute Integrity (DES).</t>
  </si>
  <si>
    <t xml:space="preserve">2.75x 15mm Tedpole (NC). </t>
  </si>
  <si>
    <t>395/281/22</t>
  </si>
  <si>
    <t>separate origion of Large wrap around vessel with tight mid stenosis having intraluminal haziness.</t>
  </si>
  <si>
    <t xml:space="preserve">The procedure was performed through Right radial artery. Left coronary system was engaged with XB 3.0 6F guiding catheter.Then ASAHI Rinato 0.014”   wire was placed in distal LAD. Then mid lesions was directly stented with 2.5 X 26mm Resolute Integrity (DES) at 12 atm. Then stented segments were post dilated with balloon 2.75x 15mm Tedpole (NC) at 16atm. There was TIMI III flow in distal LAD and its branches. </t>
  </si>
  <si>
    <t xml:space="preserve">ZAFAR ABBAS S/O M RAMZAN </t>
  </si>
  <si>
    <t>16,NOV,2022</t>
  </si>
  <si>
    <t>396/282/22</t>
  </si>
  <si>
    <t>LCx/RCA.</t>
  </si>
  <si>
    <t xml:space="preserve">ASAHI Rinato 0.014” , ASAHI Rinato 0.014”  </t>
  </si>
  <si>
    <t>PCI to LCx/ RCA .</t>
  </si>
  <si>
    <t xml:space="preserve"> X.B 3.0 6F JR 4.0 6F</t>
  </si>
  <si>
    <t>Successful PCI to LCx/RCA</t>
  </si>
  <si>
    <t>MANZOOR HUSSAIN S/O SHUKAR-UL-DIN</t>
  </si>
  <si>
    <t>397/283/22</t>
  </si>
  <si>
    <t>17,NOV,2022</t>
  </si>
  <si>
    <t xml:space="preserve">ASAHI SION blue 0.014'' </t>
  </si>
  <si>
    <t xml:space="preserve">3.0 x 16 mm  Promus Premier (DES) </t>
  </si>
  <si>
    <t>Large wrap around vessel with Critical proximal stenosis having intraluminal haziness and TIMI II flow in distal vessel.</t>
  </si>
  <si>
    <t xml:space="preserve">The procedure was performed through Right radial artery. Left coronary system was engaged with XB 3.0 6F guiding catheter.Then ASAHI SION blue 0.014'' wire was placed in distal LAD. Then Proximal lesion was directly stented with 3.0 x 16 mm  Promus Premier (DES) at 12 atm. Then stented segments were post dilated with balloon 3.25 X 12mm Simpass (NC) at 16atm. There was TIMI III flow in distal LAD and its branches. </t>
  </si>
  <si>
    <t xml:space="preserve">NAJMA FIRDOUS W/O TAJAMUL KHAN </t>
  </si>
  <si>
    <t>398/284/22</t>
  </si>
  <si>
    <t>Large wrap around vessel with subtotal mid occlusion having intraluminal haziness. Distal vessel fills retrogradely through collaterals from right system.</t>
  </si>
  <si>
    <t>2.75 x 21mm Partner (DES)</t>
  </si>
  <si>
    <t xml:space="preserve">The procedure was performed through Right radial artery. Left coronary system was engaged with XB 3.0 6F guiding catheter.Then ASAHI SION blue 0.014'' wire was placed in distal LAD. Then mid lesion was directly stented with 2.75 x 21mm Partner (DES)  at 11 atm.There was TIMI III flow in distal LAD and its branches. </t>
  </si>
  <si>
    <t xml:space="preserve">RAZIA BEGUM W/O MANZOOR AHMED </t>
  </si>
  <si>
    <t>399/285/22</t>
  </si>
  <si>
    <t>3.5 X 15mm Simpass (NC)</t>
  </si>
  <si>
    <t xml:space="preserve">3.0 x 42mm BioMatrix Neoflex (DES) </t>
  </si>
  <si>
    <t>The procedure was performed through Right Radial artery.Right coronary system was engaged with JR 4.0 6F guiding catheter. ASAHI Rinato 0.014”  wire was placed in distal RCA.Then proximal lesion was stented directly with 3.0 x 42mm BioMatrix Neoflex (DES) at 10 atm and stented segment was post dilated with balloon 3.5 X 15mm Simpass (NC) at 14atm.There was slow flow and injection aggrastat given intracoronary and maintenance dose aswell. There was TIMI III flow in Distal RCA and its branches.</t>
  </si>
  <si>
    <t>Dominant vessel with critical proximal stenosis having intraluminal haziness and TIMI II flow in distal vessel.</t>
  </si>
  <si>
    <t xml:space="preserve">ASIFA RASHEED W/O M RASHEED </t>
  </si>
  <si>
    <t>400/286/22</t>
  </si>
  <si>
    <t>18,NOV,2022</t>
  </si>
  <si>
    <t>Large wrap around vessel with severe diffuse proximal-mid disease.</t>
  </si>
  <si>
    <t xml:space="preserve">ASAHI Rinato 0.014” , </t>
  </si>
  <si>
    <t xml:space="preserve">2.75X 15mm Neon Cordis (NC) </t>
  </si>
  <si>
    <t xml:space="preserve">2.25x28 mm Yukon Chrome (DES)  2.5x32 mm Yukon Chrome (DES) </t>
  </si>
  <si>
    <t xml:space="preserve">The procedure was performed through Right radial artery. Left coronary system was engaged with XB 3.0 6F guiding catheter. Then ASAHI Rinato 0.014'' wire was placed in distal LAD. Then mid-distal lesion was directly stented with 2.25x28 mm Yukon Chrome (DES) at 13 atm.Then proximal lesion was stented with 2.5x32 mm Yukon Chrome (DES) at 13atm by overlapping with distal stent. The stented segments were post dilated with stent ballon and balloon2.75X 15mm Neon Cordis (NC) at 15atm. There was TIMI III flow in distal LAD and its branches. </t>
  </si>
  <si>
    <t>GHAZANFAR ALI S/O GHULAM HUSSAIN</t>
  </si>
  <si>
    <t>401/287/22</t>
  </si>
  <si>
    <t>Large wrap around vessel with mild ostial disease and focal tight ISR in previously placed stent.</t>
  </si>
  <si>
    <t>3.0 X 12mm Simpass (NC)</t>
  </si>
  <si>
    <t xml:space="preserve">2.75 x 28mm BioMatrix Neoflex (DES) </t>
  </si>
  <si>
    <t xml:space="preserve">The procedure was performed through Right radial artery. Left coronary system was engaged with XB 3.0 6F guiding catheter.Then ASAHI SION blue 0.014'' wire was placed in distal LAD. Then Proximal ISR was directly stented with 2.75 x 28mm BioMatrix Neoflex (DES) at 12 atm. Then stented segments were post dilated with balloon 3.0 X 12mm Simpass (NC) at 22atm mid part and at 18atm proximal segment. There was TIMI III flow in distal LAD and its branches. </t>
  </si>
  <si>
    <t>Dominant vessel with mild proximal stenosis and tight distal stenosis near bifurcation.</t>
  </si>
  <si>
    <t>402/288/22</t>
  </si>
  <si>
    <t xml:space="preserve"> 2.5x12 mm Yukon Chrome (DES) </t>
  </si>
  <si>
    <t>The procedure was performed through Right Femoral artery.Right coronary system was engaged with JR 4.0 6F guiding catheter. ASAHI Rinato 0.014”  wire was placed in distal RCA. Then distal lesion was stented directly with 2.5x12 mm Yukon Chrome (DES) at 14atm. There was TIMI III flow in Distal RCA and its branches.</t>
  </si>
  <si>
    <t xml:space="preserve">RAJ BIBI W/O GEORGE MASIH </t>
  </si>
  <si>
    <t>19,NOV,2022</t>
  </si>
  <si>
    <t>403/289/22</t>
  </si>
  <si>
    <t>Dominant vessel with critical proximal stenosis having intraluminal haziness and moderate mid disease having sluggish flow in distal vessel. Fair sized PDA fills antegradely aswell as retrogradely through collaterals from left system.</t>
  </si>
  <si>
    <t>1.5X 10mm Mecross (CTO) 2.5X 15mm Mecross (CTO), 3.0 X 12mm Simpass (NC)</t>
  </si>
  <si>
    <t xml:space="preserve">M ASIF HUSSAIN S/O MALIK HUSSAIN </t>
  </si>
  <si>
    <t>20,NOV,2022</t>
  </si>
  <si>
    <t>404/290/22</t>
  </si>
  <si>
    <t>3.0 x 21mm Partner (DES)</t>
  </si>
  <si>
    <t>Large wrap around vessel with Tight proximal stenosis having intraluminal haziness and TIMI II flow in distal vessel.</t>
  </si>
  <si>
    <t xml:space="preserve">The procedure was performed through Right radial artery. Left coronary system was engaged with XB 3.0 6F guiding catheter. Then ASAHI Rinato 0.014'' wire was placed in distal LAD. Then proximal lesion was directly stented with 3.0 x 21mm Partner (DES) at 14atm.There was TIMI III flow in distal LAD and its branches. </t>
  </si>
  <si>
    <r>
      <t>The procedure was performed through Right Femoral artery.Right coronary system was engaged with JR 4.0 6F guiding catheter. ASAHI Sion Blue 0.014”  wire was placed in distal RCA.</t>
    </r>
    <r>
      <rPr>
        <b/>
        <sz val="11"/>
        <color theme="1"/>
        <rFont val="Cambria"/>
        <family val="1"/>
      </rPr>
      <t>The proximal lesion was predilated with balloons 1.5X 10mm Mecross (CTO) 14 atm &amp; with 2.5X 15mm Mecross (CTO) at 14 atm. Then stented with  3.0x40 mm Yukon Chrome (DES) at 12atm. The stented segments were post dilated with balloon  3.0 X 12mm Simpass (NC) at 16 atm.There was TIMI III flow in distal RCA and its branches.</t>
    </r>
  </si>
  <si>
    <t>Dominant  vessel with moderate ectasia in proximal and distal segments, tight proximal stenosis and mild mid and mild distal disease having TIMI II flow in distal vessel. Fair sized PDA shows moderate ostial disease.</t>
  </si>
  <si>
    <t>21,NOV,2022</t>
  </si>
  <si>
    <t>SEEMA BIBI W/O DIN MUHAMMAD</t>
  </si>
  <si>
    <t>405/291/22</t>
  </si>
  <si>
    <t xml:space="preserve">3.5x16 mm Yukon Chrome (DES) </t>
  </si>
  <si>
    <t>3.0x40 mm Yukon Chrome (DES)</t>
  </si>
  <si>
    <r>
      <t>The procedure was performed through Right radial artery.Right coronary system was engaged with JR 4.0 6F guiding catheter. ASAHI Rinato 0.014”  wire was placed in distal RCA.</t>
    </r>
    <r>
      <rPr>
        <b/>
        <sz val="11"/>
        <color theme="1"/>
        <rFont val="Cambria"/>
        <family val="1"/>
      </rPr>
      <t>The proximal lesion was directly stented with  3.5x 16 mm Yukon Chrome (DES) at 14atm. There was TIMI III flow in distal RCA and its branches.</t>
    </r>
  </si>
  <si>
    <t>Dominant vessel with tight proximal stenosis having intraluminal haziness and total mid occlusion,distal vessel fills retrogradely through collaterals from left system.</t>
  </si>
  <si>
    <t>22,NOV,2022</t>
  </si>
  <si>
    <t xml:space="preserve">M KHALIL S/O ALEEM UD DIN </t>
  </si>
  <si>
    <t>406/292/22</t>
  </si>
  <si>
    <t>1.5X 10mm Mecross (CTO)</t>
  </si>
  <si>
    <t xml:space="preserve">2.5x28 mm Yukon Chrome (DES) 3.0x24mm Yukon Chrome (DES) 3.5x40 mm Yukon Chrome (DES) </t>
  </si>
  <si>
    <r>
      <t xml:space="preserve">The procedure was performed through Right Radial artery.Right coronary system was engaged with JR 4.0 6F guiding catheter. ASAHI Sion Blue 0.014”  wire was placed in distal RCA with balloon support. </t>
    </r>
    <r>
      <rPr>
        <b/>
        <sz val="11"/>
        <color theme="1"/>
        <rFont val="Cambria"/>
        <family val="1"/>
      </rPr>
      <t>The proximal-mid and distal lesion was predilated with balloons 1.5X 10mm Mecross (CTO) 14 atm. Then distal lesion was stented with  2.5x28 mm Yukon Chrome (DES) at 14 atm.Then mid lesion was stented with 3.0x24 mm Yukon Chrome (DES) by overlapping with distal stent at 14atm. The stented segments were post dilated with stent balloon at 14atm.There was slow and injection aggrastat started.Then proximal lesion was stented with  3.5x40 mm Yukon Chrome (DES)  at 14atm by overlapping with middle stent. Then stented segments were post dilated with stent balloon at 15 atm.There was TIMI III flow in distal RCA and its branches.</t>
    </r>
  </si>
  <si>
    <t>ANWAR ALI S/O ABDUL SHAKOOR</t>
  </si>
  <si>
    <t>407/293/22</t>
  </si>
  <si>
    <t>Large wrap around calcified vessel with Tight ostio-proximal stenosis and critical proximal stenosis having intraluminal haziness and TIMI II flow in distal vessel.</t>
  </si>
  <si>
    <t>3.0x32 mm Yukon Chrome (DES)</t>
  </si>
  <si>
    <t xml:space="preserve">The procedure was performed through Right radial artery. Left coronary system was engaged with XB 3.0 6F guiding catheter. Then ASAHI Rinato 0.014'' wire was placed in distal LAD. Then ostio-proximal lesion was directly stented with 3.0x32 mm Yukon Chrome (DES) at 12atm.The stented segments were post dilated with balloon  3.25 X 12mm Simpass (NC) at 20 atm proximal part and at 14 atm distal part. There was TIMI III flow in distal LAD and its branches. </t>
  </si>
  <si>
    <t>AYAZ MAHMOOD S/O NIAZ MAHMOOD</t>
  </si>
  <si>
    <t>23,NOV,2022</t>
  </si>
  <si>
    <t>408/294/22</t>
  </si>
  <si>
    <t>Non-Dominant vessel with severe diffuse mid-distal disease having intraluminal haziness. Fair sized OM1 shows tight ostial stenosis. Dominant vessel with moderate proximal disease and tight mid stenosis.</t>
  </si>
  <si>
    <t>2.75 X 12mm Simpass (NC)  3.25 X 12mm Simpass (NC)</t>
  </si>
  <si>
    <t xml:space="preserve">2.5 x 36 mm BioMatrix Neoflex (DES)  3.0x40 mm Yukon Chrome (DES) </t>
  </si>
  <si>
    <t xml:space="preserve">The procedure was performed through Right radial artery.Left coronary system was engaged with XB 3.0 6F guiding catheter.Then ASAHI Rinato 0.014''  wire was placed in distal LCx. The mid-distal lesion was directly stented with  2.5 x 36 mm BioMatrix Neoflex (DES) at 8atm. The stented segments were post dilated with balloon 2.75 X 12mm Simpass (NC) at 20 atm.There was TIMI III flow in distal LCx and its branches. Right coronary system was engaged with JR 4.0 6F guiding catheter. ASAHI Rinato  0.014''  wire was placed in distal RCA.Then mid RCA was stented directly with 3.0x40 mm Yukon Chrome (DES) at 16atm and stented segments were post dilated with balloon  3.25 X 12mm Simpass (NC) at 16 atm. There was TIMI III flow into distal RCA and its branches. </t>
  </si>
  <si>
    <t>MUHAMMAD AKRAM S/O MUHAMMAD ARIF</t>
  </si>
  <si>
    <t>409/295/22</t>
  </si>
  <si>
    <t>24,NOV,2022</t>
  </si>
  <si>
    <t>PCI to LAD /LCx</t>
  </si>
  <si>
    <t>Large wrap around calcified vessel with mild ostial disease and tight Proximal stenosis having intraluminal haziness followed by moderate mid disease. Non-Dominant vessel with tight mid stenosis.</t>
  </si>
  <si>
    <t>2.75x12 mm Yukon Chrome (DES)  2.5x32 mm Yukon Chrome (DES)</t>
  </si>
  <si>
    <t xml:space="preserve">The procedure was performed through Right radial artery. Left coronary system was engaged with XB 3.0 6F guiding catheter. Then ASAHI Rinato 0.014'' wire was placed in distal LAD. Then proximal lesion was directly stented with 2.75x12 mm Yukon Chrome (DES) at 16atm. There was TIMI III flow in distal LAD and its branches. Then ASAHI Rinato 0.014''  wire was placed in distal LCx. The mid-distal lesion was directly stented with   2.5x32 mm Yukon Chrome (DES) at 12atm. The stented segments were post dilated with stent balloon 2.75 X 12mm at 13 atm.There was TIMI III flow in distal LCx and its branches. </t>
  </si>
  <si>
    <t>Successful PCI to LAD/LCx</t>
  </si>
  <si>
    <t>406/292-A/22</t>
  </si>
  <si>
    <t>Post dilatation of RCA stents.</t>
  </si>
  <si>
    <t>Dominant vessel with previously placed patent stenst.</t>
  </si>
  <si>
    <r>
      <t xml:space="preserve">The procedure was performed through Right Radial artery.Right coronary system was engaged with JR 4.0 6F guiding catheter. ASAHI Sion Blue 0.014”  wire was placed in distal RCA. </t>
    </r>
    <r>
      <rPr>
        <b/>
        <sz val="11"/>
        <color theme="1"/>
        <rFont val="Cambria"/>
        <family val="1"/>
      </rPr>
      <t>Then stented segments were post dilated with balloon 3.75X 15mm Neon Cordis (NC) at 16 atm.There was TIMI III flow in distal RCA and its branches.</t>
    </r>
  </si>
  <si>
    <t>Successful Post dilatation of RCA stents.</t>
  </si>
  <si>
    <t>Routine post dilatation care of stents and anticoagulation.</t>
  </si>
  <si>
    <t>Non-Dominant vessel with tight mid stenosis. Fair sized OM1 shows total proximal occlusion having intraluminal haziness.</t>
  </si>
  <si>
    <t>OM1 and LCx</t>
  </si>
  <si>
    <t>PCI to OM1 and LCx</t>
  </si>
  <si>
    <t xml:space="preserve">M MANSHA S/O MUHAMMAD </t>
  </si>
  <si>
    <t>410/296/22</t>
  </si>
  <si>
    <t xml:space="preserve"> PILOT 50  0.014”  </t>
  </si>
  <si>
    <t>1.5X 15mm Mecross (CTO)  2.5X 15mm Blue Medical (NC)</t>
  </si>
  <si>
    <t>2.25x24 mm Yukon Chrome (DES) 2.25x16 mm Yukon Chrome (DES)</t>
  </si>
  <si>
    <r>
      <t>The procedure was performed through Right Femoral artery. Left coronary system was engaged with XB 3.0 6F guiding catheter. Then  PILOT 50  0.014”  wire was placed in distal OM1. The proximal-mid lesion was predilated with balloon 1.5X 15mm Mecross (CTO) at 12atm and then stented with 2.25x24 mm Yukon Chrome (DES) at 11atm.The stented segments were post dilated with balloon</t>
    </r>
    <r>
      <rPr>
        <b/>
        <sz val="11"/>
        <color theme="1"/>
        <rFont val="Cambria"/>
        <family val="1"/>
      </rPr>
      <t xml:space="preserve"> 2.5X 15mm Blue Medical (NC) </t>
    </r>
    <r>
      <rPr>
        <sz val="11"/>
        <color theme="1"/>
        <rFont val="Cambria"/>
        <family val="1"/>
      </rPr>
      <t xml:space="preserve">at 20 atm.There was TIMI III flow in distal OM1. Then  PILOT 50  0.014” wire was placed in distal LCx. The mid lesion was stented directly with 2.25x16 mm Yukon Chrome (DES) at 12atm. The stented segments were post dilated with balloon  2.5X 15mm Blue Medical (NC) at 16atm.There was TIMI III flow in distal LCx and its branches. </t>
    </r>
  </si>
  <si>
    <t>Successful PCI to OM1 and LCx.</t>
  </si>
  <si>
    <t xml:space="preserve">NASEER MASIH S/O NAZEER MASIH </t>
  </si>
  <si>
    <t>25,NOV,2022</t>
  </si>
  <si>
    <t>411/297/22</t>
  </si>
  <si>
    <t>3.5 x 24 mm BioMatrix Neoflex (DES)</t>
  </si>
  <si>
    <t xml:space="preserve">Dominant vessel with mild ectasia and tight stenosis at proximal-mid part having intraluminal haziness and TIMI II flow in distal vessel. </t>
  </si>
  <si>
    <r>
      <t>The procedure was performed through Right radial artery.Right coronary system was engaged with JR 4.0 6F guiding catheter. ASAHI Rinato 0.014”  wire was placed in distal RCA.</t>
    </r>
    <r>
      <rPr>
        <b/>
        <sz val="11"/>
        <color theme="1"/>
        <rFont val="Cambria"/>
        <family val="1"/>
      </rPr>
      <t>The proximal-mid lesion was directly stented with 3.5 x 24 mm BioMatrix Neoflex (DES) at 9 atm. There was TIMI III flow in distal RCA and its branches.</t>
    </r>
  </si>
  <si>
    <t xml:space="preserve">KHIZAR HAYAT S/O M HAYAT </t>
  </si>
  <si>
    <t>26,NOV,2022</t>
  </si>
  <si>
    <t>412/298/22</t>
  </si>
  <si>
    <t>PCI to RCA/LCx .</t>
  </si>
  <si>
    <t>3.0x32 mm Yukon Chrome (DES) 3.0 x 36mm BioMatrix Neoflex (DES)</t>
  </si>
  <si>
    <t xml:space="preserve">3.5x 15mm Tedpole (NC). </t>
  </si>
  <si>
    <t xml:space="preserve">The procedure was performed through Right radial artery. Right coronary system was engaged with JR 4.0 6F guiding catheter. ASAHI Rinato  0.014''  wire was placed in distal RCA.Then proximal- mid lesion was stented directly with 3.0x32 mm Yukon Chrome (DES) at 12atm and stented segments were post dilated with balloon  3.5x 15mm Tedpole (NC) at 16 atm. There was TIMI III flow into distal RCA and its branches.  Left coronary system was engaged with XB 3.0 6F guiding catheter.Then ASAHI Rinato 0.014''  wire was placed in distal LCx. The mid lesion was directly with  3.0 x 36mm BioMatrix Neoflex (DES) at 9atm.The stented segments were post dilated with balloon  3.5x 15mm Tedpole (NC) at 16 atm.There was slow folw and injection aggrastat started and continued. After 5minutes There was TIMI III flow in distal LCx and its branches. </t>
  </si>
  <si>
    <t>Co-Dominant vessel with severe diffuse proximal-mid disease .    Co-Dominant vessel with diffuse proximal-mid disease and tight distal stenosis.</t>
  </si>
  <si>
    <t>PARVEEN AKHTAR W/O ABDU REHMAN</t>
  </si>
  <si>
    <t>28,NOV,2022</t>
  </si>
  <si>
    <t>413/299/22</t>
  </si>
  <si>
    <t>PCI TO LCx/RCA</t>
  </si>
  <si>
    <t xml:space="preserve">3.0x 15mm Tedpole (NC). </t>
  </si>
  <si>
    <t>2.5x32 mm Yukon Chrome (DES) 3.0x40 mm Yukon Chrome (DES)</t>
  </si>
  <si>
    <t>separate origion of co-dominant vessel with tight mid stenosis. Co-Dominant vessel with mild proximal,tight mid stenosis having intraluminal haziness followed by moderate distal disease.</t>
  </si>
  <si>
    <t>JL3.5 6F JR 4.0 6F</t>
  </si>
  <si>
    <t xml:space="preserve">The procedure was performed through Right radial artery.Left coronary system was engaged with JL 3.5 6F guiding catheter.Then ASAHI Rinato 0.014''  wire was placed in distal LCx. The mid lesion was directly stented with  2.5x32 mm Yukon Chrome (DES) at 12atm. The stented segments were post dilated with balloon 3.0x 15mm Tedpole (NC) at 14 atm.There was TIMI III flow in distal LCx and its branches. Right coronary system was engaged with JR 4.0 6F guiding catheter. ASAHI Rinato  0.014''  wire was placed in distal RCA.Then proximal-mid RCA was stented directly with 3.0x40 mm Yukon Chrome (DES) at 14atm and stented segments were post dilated with balloon 3.0x 15mm Tedpole (NC) at 22 atm. There was TIMI III flow into distal RCA and its branches. </t>
  </si>
  <si>
    <t xml:space="preserve">M HANIF S/O BASHIR AHMAD </t>
  </si>
  <si>
    <t>414/300/22</t>
  </si>
  <si>
    <t>DR NOUMAN</t>
  </si>
  <si>
    <t>DR. NOUMANPCI TO LAD/RCA</t>
  </si>
  <si>
    <t xml:space="preserve">3.5x 10mm Tedpole, 2.0x 10mm tadpole </t>
  </si>
  <si>
    <t>Successful PCI to LAD/RCA</t>
  </si>
  <si>
    <t>Large wrap around calcified vessel with moderate ectasia and critical mid stenosis having intraluminal haziness with TIMI II flow in distal vessel. Co-Dominant vessel with severe diffuse proximal-mid disease having intraluminal haziness.</t>
  </si>
  <si>
    <t>3.5x28mm Biomatrix (DES), 3.5x40mm Yukon (DES).</t>
  </si>
  <si>
    <t xml:space="preserve">The procedure was performed through Right radial artery.Left coronary system was engaged with XB 3.0 6F guiding catheter.Then ASAHI SION Blue 0.014''  wire was placed in distal LAD with balloon support. Injection aggrastat started. The mid lesion was predilated with balloon 3.5x10 BlueMed (NC) at 10atm Then stented with 3.5x28mm Biomatrix (DES) at 8atm. The stented segments were post dilated with balloon 3.5x10 BlueMed (NC) at 14atm.There was TIMI III flow in distal LAD and its branches. Right coronary system was engaged with JR 4.0 6F guiding catheter. ASAHI SION Blue 0.014''  wire was placed in distal RCA. The mid lesion was predilated with balloon 3.5x10 BlueMed (NC) at 10atm and The mid lesion was predilated with balloon 2.0.x10 Tedpole (SC) at 10atm and stented with 3.5x40mm Yukon (DES) at 14atm. Then stent segment was postdilated with balloon 3.5x10 BlueMed (NC) at 20atm There was TIMI III flow into distal RCA and its branches. </t>
  </si>
  <si>
    <t>29,NOV,2022</t>
  </si>
  <si>
    <t>415/301/22</t>
  </si>
  <si>
    <t xml:space="preserve">1.5X 15mm Mecross (CTO)  </t>
  </si>
  <si>
    <r>
      <t xml:space="preserve">2.75x24mm Biomatrix (DES), </t>
    </r>
    <r>
      <rPr>
        <b/>
        <sz val="11"/>
        <color theme="1"/>
        <rFont val="Calibri"/>
        <family val="2"/>
        <scheme val="minor"/>
      </rPr>
      <t>2.75x28mm Biomatrix (DES)</t>
    </r>
  </si>
  <si>
    <t>YASMEEN W/O ABDUL SATTAR</t>
  </si>
  <si>
    <t>Dominant vessel with total proximal occlusion having intraluminal haziness,distal vessel fills faintly retrogradely through collaterals from left system.</t>
  </si>
  <si>
    <r>
      <t>The procedure was performed through Right Radial artery.Right coronary system was engaged with JR 4.0 6F guiding catheter. ASAHI Sion Blue 0.014”  wire was placed in distal RCA with balloon support and predilated with balloon 1.5X 15mm Mecross (CTO) at 12atm.</t>
    </r>
    <r>
      <rPr>
        <b/>
        <sz val="11"/>
        <color theme="1"/>
        <rFont val="Cambria"/>
        <family val="1"/>
      </rPr>
      <t>Then proximal-mid lesion was stented with 2.75x24mm Biomatrix (DES)at 8atm then mid-distal lesion was stented with 2.75x28mm Biomatrix (DES) at 9atm by overlapping with proximal stent.Then stented segments were post dilated with stent balloon 2.75x28mm Biomatrix (DES)  at 20 atm.There was TIMI III flow in distal RCA and its branches.</t>
    </r>
  </si>
  <si>
    <t>MUHAMMAD RAMZAN S/O FAQEER MUHAMMAD</t>
  </si>
  <si>
    <t xml:space="preserve">SHABBIR AHMED S/O BAIG ALI </t>
  </si>
  <si>
    <t xml:space="preserve">3.25 X 13mm Neon Cordis (NC) </t>
  </si>
  <si>
    <t>3.0x24 mm Yukon Chrome (DES)</t>
  </si>
  <si>
    <t>Large wrap around vessel with tight mid stenosis having intraluminal haziness and sluggish distal flow.</t>
  </si>
  <si>
    <t>3.5x14mm Biomatrix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</si>
  <si>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LCx. Then mid lesions was directly stented with 3.5x14mm Biomatrix (DES) at 10 atm. There was TIMI III flow in distal LCx and its branches. </t>
    </r>
  </si>
  <si>
    <t>416/302/22</t>
  </si>
  <si>
    <t>417/303/22</t>
  </si>
  <si>
    <t xml:space="preserve">The procedure was performed through Right radial artery. Left coronary system was engaged with XB 3.0 6F guiding catheter.Then ASAHI Rinato 0.014”   wire was placed in distal LAD. Then mid lesions was directly stented with 3.0x24 mm Yukon Chrome (DES) at 12 atm. Then stented segments were post dilated with balloon 3.25 X 13mm Neon Cordis (NC) at 14atm. There was TIMI III flow in distal LAD and its branches. </t>
  </si>
  <si>
    <t>Co-Dominant vessel with tight mid stenosis having intraluminal haziness with sluggish flow in distal vessel.</t>
  </si>
  <si>
    <t xml:space="preserve">SHABANA AKHTER W/O ANWER KHAN </t>
  </si>
  <si>
    <t>01,DEC,2022</t>
  </si>
  <si>
    <t>418/304/22</t>
  </si>
  <si>
    <t>Good sized vessel with moderate ostial disease and critical proximal stenosis having intraluminal haziness with TIMI-II flow in distal small caliber vessel.</t>
  </si>
  <si>
    <t xml:space="preserve">2.5 X 12mm Simpass (NC) </t>
  </si>
  <si>
    <t xml:space="preserve">2.5x21 mm Yukon Chrome (DES) </t>
  </si>
  <si>
    <t xml:space="preserve">The procedure was performed through Right radial artery. Left coronary system was engaged with XB 3.0 6F guiding catheter.Then ASAHI Rinato 0.014”   wire was placed in distal LAD. Then proximal lesions was directly stented with2.5x21 mm Yukon Chrome (DES) at 12 atm. Then stented segments were post dilated with balloon 2.5 X 12mm Simpass (NC) at 20atm. There was TIMI III flow in distal LAD and its branches. </t>
  </si>
  <si>
    <t xml:space="preserve">RUKHSANA W/O M AFZAL KHAN </t>
  </si>
  <si>
    <t>02,DEC,2022</t>
  </si>
  <si>
    <t>419/305/22</t>
  </si>
  <si>
    <t>Co-Dominant vessel with Moderate ectasia and tight mid stenosis having intraluminal haziness involving the ostium of fair sized OM2 which itself shows tight ostial stenosis with TIMI-II flow in distal vessel.</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</si>
  <si>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LCx. Then mid lesions was directly stented with 2.5 x 26mm Resolute Integrity (DES) at 12 atm. There was TIMI III flow in distal LCx and its branches. </t>
    </r>
  </si>
  <si>
    <t xml:space="preserve">                                                                        </t>
  </si>
  <si>
    <t xml:space="preserve">    </t>
  </si>
  <si>
    <t xml:space="preserve">ZUBAIDA W/O NAWAZISH ALI </t>
  </si>
  <si>
    <t>03,DEC,2022</t>
  </si>
  <si>
    <t>420/306/22</t>
  </si>
  <si>
    <t>2.25x14mm Biomatrix (DES)  3.0x18mm Biomatrix (DES)</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</si>
  <si>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PILOT 50  0.014”  wire was placed in distal LCx. Then mid-distal lesion was directly stented with 2.25x14mm Biomatrix (DES)  at 10 atm. Then proximal lesion was stented with 3.0x18mm Biomatrix (DES) at 9atm.There was TIMI III flow in distal LCx and its branches. </t>
    </r>
  </si>
  <si>
    <t>Non-Dominant vessel with tight proximal stenosis and tight mid-distal stenosis.</t>
  </si>
  <si>
    <t>05,DEC,2022</t>
  </si>
  <si>
    <t>421/307/22</t>
  </si>
  <si>
    <t>Non-Dominant vessel with tight focal ISR of previously placed stent in LCx having intraluminal haziness.</t>
  </si>
  <si>
    <t>2.75x18mm Biomatrix (DES)</t>
  </si>
  <si>
    <t xml:space="preserve">3.0x 15mm Tedpole (NC) </t>
  </si>
  <si>
    <r>
      <t xml:space="preserve">The procedure was performed through Right radial artery. Left coronary system was engaged with XB </t>
    </r>
    <r>
      <rPr>
        <b/>
        <sz val="11"/>
        <color theme="1"/>
        <rFont val="Cambria"/>
        <family val="1"/>
      </rPr>
      <t xml:space="preserve">3.0 6F </t>
    </r>
    <r>
      <rPr>
        <sz val="11"/>
        <color theme="1"/>
        <rFont val="Cambria"/>
        <family val="1"/>
      </rPr>
      <t xml:space="preserve">guiding catheter.  ASAHI Rinato 0.014”  wire was placed in distal LCx. Then mid lesion was directly stented with 2.75x18mm Biomatrix (DES)  at 8 atm.Then stented segments were post dilated with balloon 3.0x 15mm Tedpole(NC) at 15atm. There was TIMI III flow in distal LCx and its branches. </t>
    </r>
  </si>
  <si>
    <t xml:space="preserve">M RAFIQUE S/O AHMED DEEN </t>
  </si>
  <si>
    <t>422/308/22</t>
  </si>
  <si>
    <t>Large wrap around vessel with mild to moderate ostio-proximal disease and tight mid stenosis having intraluminal haziness with TIMI II flow in distal vessel.</t>
  </si>
  <si>
    <t xml:space="preserve">3.0x28 mm Yukon Chrome (DES) </t>
  </si>
  <si>
    <t xml:space="preserve">The procedure was performed through Right radial artery. Left coronary system was engaged with XB 3.0 6F guiding catheter.Then ASAHI Rinato 0.014”   wire was placed in distal LAD. Then proximal -mid lesions was directly stented with 3.0x28 mm Yukon Chrome (DES) at 13 atm. Then stented segments were post dilated with balloon 3.25 X 13mm Neon Cordis (NC) at 14 atm. There was TIMI III flow in distal LAD and its branches. </t>
  </si>
</sst>
</file>

<file path=xl/styles.xml><?xml version="1.0" encoding="utf-8"?>
<styleSheet xmlns="http://schemas.openxmlformats.org/spreadsheetml/2006/main">
  <fonts count="14">
    <font>
      <sz val="11"/>
      <color theme="1"/>
      <name val="Calibri"/>
      <family val="2"/>
      <scheme val="minor"/>
    </font>
    <font>
      <b/>
      <u/>
      <sz val="11"/>
      <color theme="1"/>
      <name val="Calibri"/>
      <family val="2"/>
      <scheme val="minor"/>
    </font>
    <font>
      <b/>
      <sz val="11"/>
      <color theme="1"/>
      <name val="Calibri"/>
      <family val="2"/>
      <scheme val="minor"/>
    </font>
    <font>
      <sz val="11"/>
      <color theme="1"/>
      <name val="Cambria"/>
      <family val="1"/>
    </font>
    <font>
      <b/>
      <sz val="11"/>
      <color theme="1"/>
      <name val="Cambria"/>
      <family val="1"/>
    </font>
    <font>
      <b/>
      <sz val="10"/>
      <color theme="1"/>
      <name val="Cambria"/>
      <family val="1"/>
    </font>
    <font>
      <strike/>
      <sz val="11"/>
      <color theme="1"/>
      <name val="Calibri"/>
      <family val="2"/>
      <scheme val="minor"/>
    </font>
    <font>
      <sz val="12"/>
      <color theme="1"/>
      <name val="Cambria"/>
      <family val="1"/>
    </font>
    <font>
      <b/>
      <sz val="12"/>
      <color theme="1"/>
      <name val="Cambria"/>
      <family val="1"/>
    </font>
    <font>
      <sz val="11"/>
      <color rgb="FFFF0000"/>
      <name val="Calibri"/>
      <family val="2"/>
      <scheme val="minor"/>
    </font>
    <font>
      <sz val="11"/>
      <color theme="0"/>
      <name val="Calibri"/>
      <family val="2"/>
      <scheme val="minor"/>
    </font>
    <font>
      <sz val="12"/>
      <color theme="1"/>
      <name val="Calibri"/>
      <family val="2"/>
      <scheme val="minor"/>
    </font>
    <font>
      <sz val="11"/>
      <name val="Calibri"/>
      <family val="2"/>
      <scheme val="minor"/>
    </font>
    <font>
      <sz val="11"/>
      <color rgb="FFC00000"/>
      <name val="Calibri"/>
      <family val="2"/>
      <scheme val="minor"/>
    </font>
  </fonts>
  <fills count="17">
    <fill>
      <patternFill patternType="none"/>
    </fill>
    <fill>
      <patternFill patternType="gray125"/>
    </fill>
    <fill>
      <patternFill patternType="solid">
        <fgColor theme="0" tint="-0.24994659260841701"/>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6" tint="-0.249977111117893"/>
        <bgColor indexed="64"/>
      </patternFill>
    </fill>
    <fill>
      <patternFill patternType="solid">
        <fgColor rgb="FF92D05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8" tint="-0.249977111117893"/>
        <bgColor indexed="64"/>
      </patternFill>
    </fill>
    <fill>
      <patternFill patternType="solid">
        <fgColor rgb="FFFF000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65">
    <xf numFmtId="0" fontId="0" fillId="0" borderId="0" xfId="0"/>
    <xf numFmtId="0" fontId="1" fillId="2" borderId="1" xfId="0" applyNumberFormat="1" applyFont="1" applyFill="1" applyBorder="1" applyAlignment="1">
      <alignment wrapText="1"/>
    </xf>
    <xf numFmtId="0" fontId="1" fillId="4" borderId="1" xfId="0" applyNumberFormat="1" applyFont="1" applyFill="1" applyBorder="1" applyAlignment="1">
      <alignment wrapText="1"/>
    </xf>
    <xf numFmtId="0" fontId="1" fillId="8" borderId="1" xfId="0" applyNumberFormat="1" applyFont="1" applyFill="1" applyBorder="1" applyAlignment="1">
      <alignment wrapText="1"/>
    </xf>
    <xf numFmtId="0" fontId="1" fillId="7" borderId="1" xfId="0" applyNumberFormat="1" applyFont="1" applyFill="1" applyBorder="1" applyAlignment="1">
      <alignment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3" xfId="0" applyFill="1" applyBorder="1"/>
    <xf numFmtId="0" fontId="0" fillId="0" borderId="1" xfId="0" applyFill="1" applyBorder="1"/>
    <xf numFmtId="0" fontId="0" fillId="0" borderId="4" xfId="0" applyFill="1" applyBorder="1"/>
    <xf numFmtId="0" fontId="0" fillId="0" borderId="2" xfId="0" applyFill="1" applyBorder="1"/>
    <xf numFmtId="0" fontId="0" fillId="12" borderId="3" xfId="0" applyFill="1" applyBorder="1"/>
    <xf numFmtId="0" fontId="0" fillId="12" borderId="1" xfId="0" applyFill="1" applyBorder="1"/>
    <xf numFmtId="0" fontId="0" fillId="12" borderId="4" xfId="0" applyFill="1" applyBorder="1"/>
    <xf numFmtId="0" fontId="0" fillId="12" borderId="2" xfId="0" applyFill="1" applyBorder="1"/>
    <xf numFmtId="49" fontId="0" fillId="0" borderId="1" xfId="0" applyNumberFormat="1" applyFill="1" applyBorder="1"/>
    <xf numFmtId="49" fontId="0" fillId="0" borderId="1" xfId="0" applyNumberFormat="1" applyBorder="1"/>
    <xf numFmtId="49" fontId="0" fillId="12" borderId="1" xfId="0" applyNumberFormat="1" applyFill="1" applyBorder="1"/>
    <xf numFmtId="49" fontId="1" fillId="6" borderId="1" xfId="0" applyNumberFormat="1" applyFont="1" applyFill="1" applyBorder="1" applyAlignment="1">
      <alignment wrapText="1"/>
    </xf>
    <xf numFmtId="0" fontId="2" fillId="0" borderId="3" xfId="0" applyFont="1" applyFill="1" applyBorder="1"/>
    <xf numFmtId="49" fontId="0" fillId="0" borderId="2" xfId="0" applyNumberFormat="1" applyFill="1" applyBorder="1"/>
    <xf numFmtId="16" fontId="0" fillId="0" borderId="4" xfId="0" applyNumberFormat="1" applyBorder="1"/>
    <xf numFmtId="17" fontId="0" fillId="0" borderId="3" xfId="0" applyNumberFormat="1" applyBorder="1"/>
    <xf numFmtId="17" fontId="0" fillId="0" borderId="2" xfId="0" applyNumberFormat="1" applyBorder="1"/>
    <xf numFmtId="0" fontId="1" fillId="6" borderId="1" xfId="0" applyNumberFormat="1" applyFont="1" applyFill="1" applyBorder="1" applyAlignment="1">
      <alignment wrapText="1"/>
    </xf>
    <xf numFmtId="0" fontId="1" fillId="13" borderId="1" xfId="0" applyNumberFormat="1" applyFont="1" applyFill="1" applyBorder="1" applyAlignment="1">
      <alignment horizontal="center" wrapText="1"/>
    </xf>
    <xf numFmtId="0" fontId="1" fillId="13" borderId="1" xfId="0" applyNumberFormat="1" applyFont="1" applyFill="1" applyBorder="1" applyAlignment="1">
      <alignment wrapText="1"/>
    </xf>
    <xf numFmtId="0" fontId="2" fillId="0" borderId="1" xfId="0" applyFont="1" applyFill="1" applyBorder="1"/>
    <xf numFmtId="0" fontId="3" fillId="0" borderId="1" xfId="0" applyFont="1" applyBorder="1"/>
    <xf numFmtId="0" fontId="3" fillId="0" borderId="0" xfId="0" applyFont="1"/>
    <xf numFmtId="0" fontId="5" fillId="0" borderId="0" xfId="0" applyFont="1"/>
    <xf numFmtId="0" fontId="0" fillId="0" borderId="0" xfId="0" applyAlignment="1"/>
    <xf numFmtId="0" fontId="0" fillId="0" borderId="5" xfId="0" applyFill="1" applyBorder="1"/>
    <xf numFmtId="0" fontId="0" fillId="0" borderId="5" xfId="0" applyBorder="1"/>
    <xf numFmtId="0" fontId="0" fillId="12" borderId="5" xfId="0" applyFill="1" applyBorder="1"/>
    <xf numFmtId="0" fontId="1" fillId="14" borderId="1" xfId="0" applyNumberFormat="1" applyFont="1" applyFill="1" applyBorder="1" applyAlignment="1">
      <alignment horizontal="center" wrapText="1"/>
    </xf>
    <xf numFmtId="0" fontId="1" fillId="14" borderId="1" xfId="0" applyNumberFormat="1" applyFont="1" applyFill="1" applyBorder="1" applyAlignment="1">
      <alignment wrapText="1"/>
    </xf>
    <xf numFmtId="0" fontId="2" fillId="0" borderId="5" xfId="0" applyFont="1" applyFill="1" applyBorder="1"/>
    <xf numFmtId="0" fontId="3" fillId="0" borderId="0" xfId="0" applyFont="1" applyAlignment="1"/>
    <xf numFmtId="0" fontId="3" fillId="0" borderId="0" xfId="0" applyFont="1" applyFill="1" applyBorder="1" applyAlignment="1"/>
    <xf numFmtId="0" fontId="7" fillId="0" borderId="0" xfId="0" applyFont="1"/>
    <xf numFmtId="0" fontId="0" fillId="0" borderId="1" xfId="0" applyBorder="1" applyAlignment="1"/>
    <xf numFmtId="0" fontId="0" fillId="15" borderId="4" xfId="0" applyFill="1" applyBorder="1"/>
    <xf numFmtId="0" fontId="0" fillId="0" borderId="0" xfId="0" applyAlignment="1">
      <alignment horizontal="left" indent="10"/>
    </xf>
    <xf numFmtId="0" fontId="9" fillId="0" borderId="2" xfId="0" applyFont="1" applyBorder="1"/>
    <xf numFmtId="0" fontId="9" fillId="0" borderId="1" xfId="0" applyFont="1" applyBorder="1" applyAlignment="1"/>
    <xf numFmtId="0" fontId="9" fillId="0" borderId="4" xfId="0" applyFont="1" applyFill="1" applyBorder="1"/>
    <xf numFmtId="0" fontId="9" fillId="0" borderId="1" xfId="0" applyFont="1" applyFill="1" applyBorder="1"/>
    <xf numFmtId="0" fontId="10" fillId="16" borderId="4" xfId="0" applyFont="1" applyFill="1" applyBorder="1"/>
    <xf numFmtId="0" fontId="11" fillId="0" borderId="1" xfId="0" applyFont="1" applyFill="1" applyBorder="1"/>
    <xf numFmtId="0" fontId="11" fillId="0" borderId="3" xfId="0" applyFont="1" applyFill="1" applyBorder="1"/>
    <xf numFmtId="0" fontId="0" fillId="16" borderId="4" xfId="0" applyFill="1" applyBorder="1"/>
    <xf numFmtId="0" fontId="11" fillId="0" borderId="1" xfId="0" applyFont="1" applyBorder="1"/>
    <xf numFmtId="0" fontId="0" fillId="0" borderId="1" xfId="0" applyNumberFormat="1" applyFill="1" applyBorder="1"/>
    <xf numFmtId="49" fontId="12" fillId="0" borderId="1" xfId="0" applyNumberFormat="1" applyFont="1" applyFill="1" applyBorder="1"/>
    <xf numFmtId="0" fontId="13" fillId="0" borderId="4" xfId="0" applyFont="1" applyFill="1" applyBorder="1"/>
    <xf numFmtId="0" fontId="0" fillId="0" borderId="6" xfId="0" applyBorder="1"/>
    <xf numFmtId="0" fontId="1" fillId="11" borderId="1" xfId="0" applyNumberFormat="1" applyFont="1" applyFill="1" applyBorder="1" applyAlignment="1">
      <alignment horizontal="center" wrapText="1"/>
    </xf>
    <xf numFmtId="0" fontId="1" fillId="5" borderId="1" xfId="0" applyNumberFormat="1" applyFont="1" applyFill="1" applyBorder="1" applyAlignment="1">
      <alignment horizontal="center" wrapText="1"/>
    </xf>
    <xf numFmtId="0" fontId="1" fillId="3" borderId="1" xfId="0" applyNumberFormat="1" applyFont="1" applyFill="1" applyBorder="1" applyAlignment="1">
      <alignment horizontal="center" wrapText="1"/>
    </xf>
    <xf numFmtId="0" fontId="1" fillId="9" borderId="1" xfId="0" applyNumberFormat="1" applyFont="1" applyFill="1" applyBorder="1" applyAlignment="1">
      <alignment horizontal="center" wrapText="1"/>
    </xf>
    <xf numFmtId="0" fontId="1" fillId="6" borderId="1" xfId="0" applyNumberFormat="1" applyFont="1" applyFill="1" applyBorder="1" applyAlignment="1">
      <alignment horizontal="center" wrapText="1"/>
    </xf>
    <xf numFmtId="0" fontId="1" fillId="10" borderId="1" xfId="0" applyNumberFormat="1"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C2016"/>
  <sheetViews>
    <sheetView tabSelected="1" zoomScale="90" zoomScaleNormal="90" workbookViewId="0">
      <pane xSplit="5" ySplit="4" topLeftCell="Q366" activePane="bottomRight" state="frozen"/>
      <selection pane="topRight" activeCell="F1" sqref="F1"/>
      <selection pane="bottomLeft" activeCell="A7" sqref="A7"/>
      <selection pane="bottomRight" activeCell="Q376" sqref="Q376"/>
    </sheetView>
  </sheetViews>
  <sheetFormatPr defaultRowHeight="15"/>
  <cols>
    <col min="1" max="1" width="9.7109375" style="7" bestFit="1" customWidth="1"/>
    <col min="2" max="2" width="44.140625" style="5" customWidth="1"/>
    <col min="3" max="3" width="9.140625" style="5" customWidth="1"/>
    <col min="4" max="4" width="11.42578125" style="5" customWidth="1"/>
    <col min="5" max="6" width="9.140625" style="5" customWidth="1"/>
    <col min="7" max="7" width="10.28515625" style="8" customWidth="1"/>
    <col min="8" max="8" width="15.42578125" style="7" customWidth="1"/>
    <col min="9" max="9" width="15.42578125" style="6" customWidth="1"/>
    <col min="10" max="10" width="18.5703125" style="6" customWidth="1"/>
    <col min="11" max="11" width="16.42578125" style="18" bestFit="1" customWidth="1"/>
    <col min="12" max="12" width="11.42578125" style="8" bestFit="1" customWidth="1"/>
    <col min="13" max="13" width="17.7109375" style="35" customWidth="1"/>
    <col min="14" max="14" width="21.28515625" style="7" customWidth="1"/>
    <col min="15" max="15" width="22.5703125" style="5" customWidth="1"/>
    <col min="16" max="16" width="18.7109375" style="5" customWidth="1"/>
    <col min="17" max="18" width="16.140625" style="5" customWidth="1"/>
    <col min="19" max="19" width="27.7109375" style="5" customWidth="1"/>
    <col min="20" max="20" width="83.85546875" style="5" customWidth="1"/>
    <col min="21" max="21" width="25.28515625" style="5" customWidth="1"/>
    <col min="22" max="22" width="23.7109375" style="5" customWidth="1"/>
    <col min="23" max="23" width="29" style="7" customWidth="1"/>
    <col min="24" max="24" width="14.140625" style="5" customWidth="1"/>
    <col min="25" max="16384" width="9.140625" style="5"/>
  </cols>
  <sheetData>
    <row r="1" spans="1:26" s="1" customFormat="1" ht="24.95" customHeight="1">
      <c r="A1" s="61" t="s">
        <v>13</v>
      </c>
      <c r="B1" s="61"/>
      <c r="C1" s="61"/>
      <c r="D1" s="61"/>
      <c r="E1" s="61"/>
      <c r="F1" s="61"/>
      <c r="G1" s="61"/>
      <c r="H1" s="60" t="s">
        <v>9</v>
      </c>
      <c r="I1" s="60"/>
      <c r="J1" s="60"/>
      <c r="K1" s="60"/>
      <c r="L1" s="60"/>
      <c r="M1" s="37"/>
      <c r="N1" s="62" t="s">
        <v>2557</v>
      </c>
      <c r="O1" s="62"/>
      <c r="P1" s="63" t="s">
        <v>17</v>
      </c>
      <c r="Q1" s="63"/>
      <c r="R1" s="63"/>
      <c r="S1" s="63"/>
      <c r="T1" s="27" t="s">
        <v>21</v>
      </c>
      <c r="U1" s="64" t="s">
        <v>22</v>
      </c>
      <c r="V1" s="64"/>
      <c r="W1" s="59"/>
      <c r="X1" s="59"/>
    </row>
    <row r="2" spans="1:26" s="1" customFormat="1" ht="31.5" customHeight="1">
      <c r="A2" s="2" t="s">
        <v>1</v>
      </c>
      <c r="B2" s="2" t="s">
        <v>2</v>
      </c>
      <c r="C2" s="2" t="s">
        <v>3</v>
      </c>
      <c r="D2" s="2" t="s">
        <v>4</v>
      </c>
      <c r="E2" s="2" t="s">
        <v>5</v>
      </c>
      <c r="F2" s="2" t="s">
        <v>7</v>
      </c>
      <c r="G2" s="2" t="s">
        <v>8</v>
      </c>
      <c r="H2" s="26" t="s">
        <v>10</v>
      </c>
      <c r="I2" s="26" t="s">
        <v>14</v>
      </c>
      <c r="J2" s="26" t="s">
        <v>11</v>
      </c>
      <c r="K2" s="20" t="s">
        <v>0</v>
      </c>
      <c r="L2" s="26" t="s">
        <v>6</v>
      </c>
      <c r="M2" s="38" t="s">
        <v>30</v>
      </c>
      <c r="N2" s="3" t="s">
        <v>15</v>
      </c>
      <c r="O2" s="3" t="s">
        <v>16</v>
      </c>
      <c r="P2" s="26" t="s">
        <v>18</v>
      </c>
      <c r="Q2" s="26" t="s">
        <v>19</v>
      </c>
      <c r="R2" s="26" t="s">
        <v>1804</v>
      </c>
      <c r="S2" s="26" t="s">
        <v>20</v>
      </c>
      <c r="T2" s="28"/>
      <c r="U2" s="1" t="s">
        <v>22</v>
      </c>
      <c r="V2" s="1" t="s">
        <v>23</v>
      </c>
      <c r="W2" s="4"/>
      <c r="X2" s="4"/>
    </row>
    <row r="3" spans="1:26" ht="24.95" customHeight="1">
      <c r="A3" s="29">
        <v>1</v>
      </c>
      <c r="B3" s="10" t="s">
        <v>53</v>
      </c>
      <c r="C3" s="10" t="s">
        <v>24</v>
      </c>
      <c r="D3" s="10">
        <v>48</v>
      </c>
      <c r="E3" s="10" t="s">
        <v>26</v>
      </c>
      <c r="F3" s="10"/>
      <c r="G3" s="11"/>
      <c r="H3" s="9" t="s">
        <v>56</v>
      </c>
      <c r="I3" s="11" t="s">
        <v>35</v>
      </c>
      <c r="J3" s="22" t="s">
        <v>32</v>
      </c>
      <c r="K3" s="17" t="s">
        <v>57</v>
      </c>
      <c r="L3" s="11" t="s">
        <v>12</v>
      </c>
      <c r="M3" s="34" t="s">
        <v>58</v>
      </c>
      <c r="N3" s="10" t="s">
        <v>54</v>
      </c>
      <c r="O3" s="34" t="s">
        <v>47</v>
      </c>
      <c r="P3" s="32" t="s">
        <v>46</v>
      </c>
      <c r="Q3" s="32" t="s">
        <v>51</v>
      </c>
      <c r="R3" s="30" t="s">
        <v>55</v>
      </c>
      <c r="S3" s="9"/>
      <c r="T3" s="31" t="s">
        <v>59</v>
      </c>
      <c r="U3" s="34" t="s">
        <v>58</v>
      </c>
      <c r="V3" s="10" t="s">
        <v>60</v>
      </c>
      <c r="W3" s="9"/>
      <c r="X3" s="10"/>
      <c r="Y3" s="10"/>
      <c r="Z3" s="10"/>
    </row>
    <row r="4" spans="1:26" s="10" customFormat="1" ht="24.95" customHeight="1">
      <c r="A4" s="29">
        <v>2</v>
      </c>
      <c r="B4" s="10" t="s">
        <v>53</v>
      </c>
      <c r="C4" s="10" t="s">
        <v>24</v>
      </c>
      <c r="D4" s="10">
        <v>48</v>
      </c>
      <c r="E4" s="10" t="s">
        <v>26</v>
      </c>
      <c r="G4" s="11"/>
      <c r="H4" s="9" t="s">
        <v>61</v>
      </c>
      <c r="I4" s="11" t="s">
        <v>35</v>
      </c>
      <c r="J4" s="22" t="s">
        <v>32</v>
      </c>
      <c r="K4" s="17" t="s">
        <v>57</v>
      </c>
      <c r="L4" s="11" t="s">
        <v>12</v>
      </c>
      <c r="M4" s="34" t="s">
        <v>62</v>
      </c>
      <c r="N4" s="10" t="s">
        <v>63</v>
      </c>
      <c r="O4" s="34" t="s">
        <v>47</v>
      </c>
      <c r="P4" s="32" t="s">
        <v>46</v>
      </c>
      <c r="Q4" s="32" t="s">
        <v>51</v>
      </c>
      <c r="R4" s="30"/>
      <c r="S4" s="30" t="s">
        <v>69</v>
      </c>
      <c r="T4" s="31" t="s">
        <v>64</v>
      </c>
      <c r="U4" s="33" t="s">
        <v>45</v>
      </c>
      <c r="V4" t="s">
        <v>39</v>
      </c>
      <c r="W4" s="9"/>
    </row>
    <row r="5" spans="1:26" s="10" customFormat="1" ht="24.95" customHeight="1">
      <c r="A5" s="29">
        <v>3</v>
      </c>
      <c r="B5" s="10" t="s">
        <v>73</v>
      </c>
      <c r="C5" s="10" t="s">
        <v>24</v>
      </c>
      <c r="D5" s="10">
        <v>58</v>
      </c>
      <c r="E5" s="10" t="s">
        <v>26</v>
      </c>
      <c r="G5" s="11"/>
      <c r="H5" s="9" t="s">
        <v>66</v>
      </c>
      <c r="I5" s="11" t="s">
        <v>35</v>
      </c>
      <c r="J5" s="22" t="s">
        <v>32</v>
      </c>
      <c r="K5" s="17" t="s">
        <v>65</v>
      </c>
      <c r="L5" s="11" t="s">
        <v>12</v>
      </c>
      <c r="M5" s="10" t="s">
        <v>49</v>
      </c>
      <c r="N5" s="10" t="s">
        <v>67</v>
      </c>
      <c r="O5" s="34" t="s">
        <v>68</v>
      </c>
      <c r="P5" s="32" t="s">
        <v>46</v>
      </c>
      <c r="Q5" s="32" t="s">
        <v>51</v>
      </c>
      <c r="R5" s="34" t="s">
        <v>71</v>
      </c>
      <c r="S5" s="30" t="s">
        <v>70</v>
      </c>
      <c r="T5" s="31" t="s">
        <v>72</v>
      </c>
      <c r="U5" s="33" t="s">
        <v>42</v>
      </c>
      <c r="V5" t="s">
        <v>39</v>
      </c>
      <c r="W5" s="9"/>
    </row>
    <row r="6" spans="1:26" s="10" customFormat="1" ht="24.95" customHeight="1">
      <c r="A6" s="29">
        <v>4</v>
      </c>
      <c r="B6" s="10" t="s">
        <v>74</v>
      </c>
      <c r="C6" s="10" t="s">
        <v>24</v>
      </c>
      <c r="D6" s="10">
        <v>35</v>
      </c>
      <c r="E6" s="10" t="s">
        <v>26</v>
      </c>
      <c r="G6" s="11"/>
      <c r="H6" s="9" t="s">
        <v>75</v>
      </c>
      <c r="I6" s="11" t="s">
        <v>28</v>
      </c>
      <c r="J6" s="22" t="s">
        <v>32</v>
      </c>
      <c r="K6" s="17" t="s">
        <v>78</v>
      </c>
      <c r="L6" s="10" t="s">
        <v>29</v>
      </c>
      <c r="M6" s="10" t="s">
        <v>49</v>
      </c>
      <c r="N6" s="10" t="s">
        <v>79</v>
      </c>
      <c r="O6" s="10" t="s">
        <v>25</v>
      </c>
      <c r="P6" s="32" t="s">
        <v>46</v>
      </c>
      <c r="Q6" s="32" t="s">
        <v>44</v>
      </c>
      <c r="R6" s="34" t="s">
        <v>76</v>
      </c>
      <c r="S6" s="30" t="s">
        <v>77</v>
      </c>
      <c r="T6" s="31" t="s">
        <v>80</v>
      </c>
      <c r="U6" s="33" t="s">
        <v>42</v>
      </c>
      <c r="V6" t="s">
        <v>39</v>
      </c>
      <c r="W6" s="9"/>
    </row>
    <row r="7" spans="1:26" s="10" customFormat="1" ht="24.95" customHeight="1">
      <c r="A7" s="29">
        <v>5</v>
      </c>
      <c r="B7" s="10" t="s">
        <v>83</v>
      </c>
      <c r="C7" s="10" t="s">
        <v>24</v>
      </c>
      <c r="D7" s="10">
        <v>62</v>
      </c>
      <c r="E7" s="10" t="s">
        <v>27</v>
      </c>
      <c r="G7" s="11"/>
      <c r="H7" s="9" t="s">
        <v>81</v>
      </c>
      <c r="I7" s="11" t="s">
        <v>35</v>
      </c>
      <c r="J7" s="22" t="s">
        <v>32</v>
      </c>
      <c r="K7" s="17" t="s">
        <v>84</v>
      </c>
      <c r="L7" s="11" t="s">
        <v>12</v>
      </c>
      <c r="M7" s="10" t="s">
        <v>85</v>
      </c>
      <c r="N7" s="10" t="s">
        <v>86</v>
      </c>
      <c r="O7" s="10" t="s">
        <v>87</v>
      </c>
      <c r="P7" s="32" t="s">
        <v>46</v>
      </c>
      <c r="Q7" s="32" t="s">
        <v>44</v>
      </c>
      <c r="R7" s="34" t="s">
        <v>82</v>
      </c>
      <c r="S7" s="30" t="s">
        <v>88</v>
      </c>
      <c r="T7" s="31" t="s">
        <v>89</v>
      </c>
      <c r="U7" s="33" t="s">
        <v>90</v>
      </c>
      <c r="V7" t="s">
        <v>39</v>
      </c>
      <c r="W7" s="9"/>
    </row>
    <row r="8" spans="1:26" s="10" customFormat="1" ht="24.95" customHeight="1">
      <c r="A8" s="29">
        <v>6</v>
      </c>
      <c r="B8" s="10" t="s">
        <v>91</v>
      </c>
      <c r="C8" s="10" t="s">
        <v>24</v>
      </c>
      <c r="D8" s="10">
        <v>55</v>
      </c>
      <c r="E8" s="10" t="s">
        <v>27</v>
      </c>
      <c r="G8" s="11"/>
      <c r="H8" s="9" t="s">
        <v>93</v>
      </c>
      <c r="I8" s="11" t="s">
        <v>35</v>
      </c>
      <c r="J8" s="12" t="s">
        <v>32</v>
      </c>
      <c r="K8" s="17" t="s">
        <v>92</v>
      </c>
      <c r="L8" s="11" t="s">
        <v>12</v>
      </c>
      <c r="M8" s="10" t="s">
        <v>96</v>
      </c>
      <c r="N8" s="10" t="s">
        <v>94</v>
      </c>
      <c r="O8" s="10" t="s">
        <v>95</v>
      </c>
      <c r="P8" s="32" t="s">
        <v>46</v>
      </c>
      <c r="Q8" s="32" t="s">
        <v>44</v>
      </c>
      <c r="R8" s="34" t="str">
        <f t="shared" ref="R8" si="0">IF(N8="DR. MUHAMMAD UMER","Interventionist"," ")</f>
        <v/>
      </c>
      <c r="S8" s="30" t="s">
        <v>97</v>
      </c>
      <c r="T8" s="31" t="s">
        <v>98</v>
      </c>
      <c r="U8" s="33" t="s">
        <v>45</v>
      </c>
      <c r="V8" t="s">
        <v>39</v>
      </c>
      <c r="W8" s="9"/>
    </row>
    <row r="9" spans="1:26" s="10" customFormat="1" ht="24.95" customHeight="1">
      <c r="A9" s="29">
        <v>7</v>
      </c>
      <c r="B9" s="10" t="s">
        <v>104</v>
      </c>
      <c r="C9" s="10" t="s">
        <v>24</v>
      </c>
      <c r="D9" s="10">
        <v>62</v>
      </c>
      <c r="E9" s="10" t="s">
        <v>26</v>
      </c>
      <c r="G9" s="11"/>
      <c r="H9" s="9" t="s">
        <v>99</v>
      </c>
      <c r="I9" s="11" t="s">
        <v>35</v>
      </c>
      <c r="J9" s="12" t="s">
        <v>32</v>
      </c>
      <c r="K9" s="17" t="s">
        <v>100</v>
      </c>
      <c r="L9" s="11" t="s">
        <v>12</v>
      </c>
      <c r="M9" s="10" t="s">
        <v>43</v>
      </c>
      <c r="N9" s="9" t="s">
        <v>105</v>
      </c>
      <c r="O9" s="10" t="s">
        <v>106</v>
      </c>
      <c r="P9" s="32" t="s">
        <v>101</v>
      </c>
      <c r="Q9" s="32" t="s">
        <v>51</v>
      </c>
      <c r="R9" s="34" t="s">
        <v>107</v>
      </c>
      <c r="S9" s="30" t="s">
        <v>102</v>
      </c>
      <c r="T9" s="31" t="s">
        <v>108</v>
      </c>
      <c r="U9" s="33" t="s">
        <v>103</v>
      </c>
      <c r="V9" t="s">
        <v>39</v>
      </c>
      <c r="W9" s="9"/>
    </row>
    <row r="10" spans="1:26" s="10" customFormat="1" ht="24.95" customHeight="1">
      <c r="A10" s="29">
        <v>8</v>
      </c>
      <c r="B10" s="10" t="s">
        <v>109</v>
      </c>
      <c r="C10" s="10" t="s">
        <v>24</v>
      </c>
      <c r="D10" s="10">
        <v>42</v>
      </c>
      <c r="E10" s="10" t="s">
        <v>26</v>
      </c>
      <c r="G10" s="11"/>
      <c r="H10" s="9" t="s">
        <v>113</v>
      </c>
      <c r="I10" s="12" t="s">
        <v>28</v>
      </c>
      <c r="J10" s="12" t="s">
        <v>32</v>
      </c>
      <c r="K10" s="17" t="s">
        <v>110</v>
      </c>
      <c r="L10" s="11" t="s">
        <v>36</v>
      </c>
      <c r="M10" s="10" t="s">
        <v>43</v>
      </c>
      <c r="N10" s="34" t="s">
        <v>115</v>
      </c>
      <c r="O10" s="10" t="s">
        <v>106</v>
      </c>
      <c r="P10" s="32" t="s">
        <v>101</v>
      </c>
      <c r="Q10" s="32" t="s">
        <v>44</v>
      </c>
      <c r="R10" s="34" t="s">
        <v>111</v>
      </c>
      <c r="S10" s="10" t="s">
        <v>112</v>
      </c>
      <c r="T10" s="31" t="s">
        <v>114</v>
      </c>
      <c r="U10" s="33" t="s">
        <v>103</v>
      </c>
      <c r="V10" t="s">
        <v>39</v>
      </c>
      <c r="W10" s="9"/>
    </row>
    <row r="11" spans="1:26" s="10" customFormat="1" ht="24.95" customHeight="1">
      <c r="A11" s="29">
        <v>9</v>
      </c>
      <c r="B11" s="10" t="s">
        <v>116</v>
      </c>
      <c r="C11" s="10" t="s">
        <v>24</v>
      </c>
      <c r="D11" s="10">
        <v>56</v>
      </c>
      <c r="E11" s="10" t="s">
        <v>26</v>
      </c>
      <c r="G11" s="11"/>
      <c r="H11" s="9" t="s">
        <v>123</v>
      </c>
      <c r="I11" s="11" t="s">
        <v>35</v>
      </c>
      <c r="J11" s="12" t="s">
        <v>32</v>
      </c>
      <c r="K11" s="17" t="s">
        <v>117</v>
      </c>
      <c r="L11" s="11" t="s">
        <v>12</v>
      </c>
      <c r="M11" s="10" t="s">
        <v>49</v>
      </c>
      <c r="N11" s="10" t="s">
        <v>125</v>
      </c>
      <c r="O11" s="10" t="s">
        <v>25</v>
      </c>
      <c r="P11" s="32" t="s">
        <v>46</v>
      </c>
      <c r="Q11" s="32" t="s">
        <v>40</v>
      </c>
      <c r="R11" s="34"/>
      <c r="S11" s="30" t="s">
        <v>120</v>
      </c>
      <c r="T11" s="31" t="s">
        <v>126</v>
      </c>
      <c r="U11" s="33" t="s">
        <v>42</v>
      </c>
      <c r="V11" t="s">
        <v>39</v>
      </c>
      <c r="W11" s="9"/>
    </row>
    <row r="12" spans="1:26" s="10" customFormat="1" ht="24.95" customHeight="1">
      <c r="A12" s="29">
        <v>10</v>
      </c>
      <c r="B12" s="10" t="s">
        <v>118</v>
      </c>
      <c r="C12" s="10" t="s">
        <v>24</v>
      </c>
      <c r="D12" s="10">
        <v>62</v>
      </c>
      <c r="E12" s="10" t="s">
        <v>26</v>
      </c>
      <c r="G12" s="11"/>
      <c r="H12" s="9" t="s">
        <v>124</v>
      </c>
      <c r="I12" s="11" t="s">
        <v>35</v>
      </c>
      <c r="J12" s="12" t="s">
        <v>32</v>
      </c>
      <c r="K12" s="17" t="s">
        <v>117</v>
      </c>
      <c r="L12" s="11" t="s">
        <v>12</v>
      </c>
      <c r="M12" s="10" t="s">
        <v>119</v>
      </c>
      <c r="N12" s="10" t="s">
        <v>127</v>
      </c>
      <c r="O12" s="10" t="s">
        <v>128</v>
      </c>
      <c r="P12" s="32" t="s">
        <v>129</v>
      </c>
      <c r="Q12" s="32" t="s">
        <v>121</v>
      </c>
      <c r="R12" s="34" t="s">
        <v>122</v>
      </c>
      <c r="S12" s="30" t="s">
        <v>130</v>
      </c>
      <c r="T12" s="31" t="s">
        <v>131</v>
      </c>
      <c r="U12" s="33" t="s">
        <v>132</v>
      </c>
      <c r="V12" t="s">
        <v>39</v>
      </c>
      <c r="W12" s="9"/>
    </row>
    <row r="13" spans="1:26" s="10" customFormat="1" ht="24.95" customHeight="1">
      <c r="A13" s="29">
        <v>11</v>
      </c>
      <c r="B13" s="10" t="s">
        <v>116</v>
      </c>
      <c r="C13" s="10" t="s">
        <v>24</v>
      </c>
      <c r="D13" s="10">
        <v>56</v>
      </c>
      <c r="E13" s="10" t="s">
        <v>26</v>
      </c>
      <c r="G13" s="11"/>
      <c r="H13" s="9" t="s">
        <v>133</v>
      </c>
      <c r="I13" s="11" t="s">
        <v>35</v>
      </c>
      <c r="J13" s="12" t="s">
        <v>32</v>
      </c>
      <c r="K13" s="17" t="s">
        <v>134</v>
      </c>
      <c r="L13" s="11" t="s">
        <v>12</v>
      </c>
      <c r="M13" s="10" t="s">
        <v>135</v>
      </c>
      <c r="N13" s="10" t="s">
        <v>125</v>
      </c>
      <c r="O13" s="10" t="s">
        <v>25</v>
      </c>
      <c r="P13" s="32" t="s">
        <v>46</v>
      </c>
      <c r="Q13" s="32" t="s">
        <v>44</v>
      </c>
      <c r="R13" s="34" t="s">
        <v>136</v>
      </c>
      <c r="T13" s="31" t="s">
        <v>137</v>
      </c>
      <c r="W13" s="9"/>
    </row>
    <row r="14" spans="1:26" s="10" customFormat="1" ht="24.95" customHeight="1">
      <c r="A14" s="29">
        <v>12</v>
      </c>
      <c r="B14" s="10" t="s">
        <v>140</v>
      </c>
      <c r="C14" s="10" t="s">
        <v>24</v>
      </c>
      <c r="D14" s="10">
        <v>75</v>
      </c>
      <c r="E14" s="10" t="s">
        <v>26</v>
      </c>
      <c r="G14" s="11"/>
      <c r="H14" s="9" t="s">
        <v>141</v>
      </c>
      <c r="I14" s="11" t="s">
        <v>35</v>
      </c>
      <c r="J14" s="12" t="s">
        <v>32</v>
      </c>
      <c r="K14" s="17" t="s">
        <v>142</v>
      </c>
      <c r="L14" s="11" t="s">
        <v>12</v>
      </c>
      <c r="M14" s="10" t="s">
        <v>49</v>
      </c>
      <c r="N14" s="10" t="s">
        <v>143</v>
      </c>
      <c r="O14" s="10" t="s">
        <v>25</v>
      </c>
      <c r="P14" s="29" t="s">
        <v>138</v>
      </c>
      <c r="Q14" s="32" t="s">
        <v>44</v>
      </c>
      <c r="R14" s="34" t="s">
        <v>136</v>
      </c>
      <c r="S14" s="30" t="s">
        <v>139</v>
      </c>
      <c r="T14" s="31" t="s">
        <v>144</v>
      </c>
      <c r="U14" s="33" t="s">
        <v>42</v>
      </c>
      <c r="V14" t="s">
        <v>39</v>
      </c>
      <c r="W14" s="9"/>
    </row>
    <row r="15" spans="1:26" s="10" customFormat="1" ht="24.95" customHeight="1">
      <c r="A15" s="29">
        <v>13</v>
      </c>
      <c r="B15" s="10" t="s">
        <v>145</v>
      </c>
      <c r="C15" s="10" t="s">
        <v>24</v>
      </c>
      <c r="D15" s="10">
        <v>48</v>
      </c>
      <c r="E15" s="10" t="s">
        <v>26</v>
      </c>
      <c r="G15" s="11"/>
      <c r="H15" s="9" t="s">
        <v>147</v>
      </c>
      <c r="I15" s="12" t="s">
        <v>28</v>
      </c>
      <c r="J15" s="12" t="s">
        <v>32</v>
      </c>
      <c r="K15" s="17" t="s">
        <v>146</v>
      </c>
      <c r="L15" s="11" t="s">
        <v>36</v>
      </c>
      <c r="M15" s="10" t="s">
        <v>49</v>
      </c>
      <c r="N15" s="10" t="s">
        <v>148</v>
      </c>
      <c r="O15" s="10" t="s">
        <v>25</v>
      </c>
      <c r="P15" s="32" t="s">
        <v>46</v>
      </c>
      <c r="Q15" s="32" t="s">
        <v>44</v>
      </c>
      <c r="R15" s="34" t="s">
        <v>149</v>
      </c>
      <c r="S15" s="30" t="s">
        <v>150</v>
      </c>
      <c r="T15" s="31" t="s">
        <v>151</v>
      </c>
      <c r="U15" s="33" t="s">
        <v>42</v>
      </c>
      <c r="V15" t="s">
        <v>52</v>
      </c>
      <c r="W15" s="9"/>
    </row>
    <row r="16" spans="1:26" s="10" customFormat="1" ht="24.95" customHeight="1">
      <c r="A16" s="29">
        <v>14</v>
      </c>
      <c r="B16" s="10" t="s">
        <v>152</v>
      </c>
      <c r="C16" s="10" t="s">
        <v>24</v>
      </c>
      <c r="D16" s="10">
        <v>60</v>
      </c>
      <c r="E16" s="10" t="s">
        <v>26</v>
      </c>
      <c r="G16" s="11"/>
      <c r="H16" s="9" t="s">
        <v>154</v>
      </c>
      <c r="I16" s="11" t="s">
        <v>35</v>
      </c>
      <c r="J16" s="12" t="s">
        <v>32</v>
      </c>
      <c r="K16" s="17" t="s">
        <v>156</v>
      </c>
      <c r="L16" s="11" t="s">
        <v>12</v>
      </c>
      <c r="M16" s="10" t="s">
        <v>50</v>
      </c>
      <c r="N16" s="10" t="s">
        <v>157</v>
      </c>
      <c r="O16" s="10" t="s">
        <v>158</v>
      </c>
      <c r="P16" s="10" t="s">
        <v>31</v>
      </c>
      <c r="Q16" s="32" t="s">
        <v>44</v>
      </c>
      <c r="R16" s="34" t="s">
        <v>159</v>
      </c>
      <c r="S16" s="30" t="s">
        <v>160</v>
      </c>
      <c r="T16" s="31" t="s">
        <v>164</v>
      </c>
      <c r="U16" s="33" t="s">
        <v>33</v>
      </c>
      <c r="V16" t="s">
        <v>52</v>
      </c>
      <c r="W16" s="9"/>
    </row>
    <row r="17" spans="1:23" s="10" customFormat="1" ht="24.95" customHeight="1">
      <c r="A17" s="29">
        <v>15</v>
      </c>
      <c r="B17" s="10" t="s">
        <v>153</v>
      </c>
      <c r="C17" s="10" t="s">
        <v>24</v>
      </c>
      <c r="D17" s="10">
        <v>52</v>
      </c>
      <c r="E17" s="10" t="s">
        <v>26</v>
      </c>
      <c r="G17" s="11"/>
      <c r="H17" s="9" t="s">
        <v>155</v>
      </c>
      <c r="I17" s="11" t="s">
        <v>35</v>
      </c>
      <c r="J17" s="12" t="s">
        <v>32</v>
      </c>
      <c r="K17" s="17" t="s">
        <v>156</v>
      </c>
      <c r="L17" s="11" t="s">
        <v>12</v>
      </c>
      <c r="M17" s="10" t="s">
        <v>49</v>
      </c>
      <c r="N17" s="10" t="s">
        <v>161</v>
      </c>
      <c r="O17" s="10" t="s">
        <v>25</v>
      </c>
      <c r="P17" s="32" t="s">
        <v>46</v>
      </c>
      <c r="Q17" s="32" t="s">
        <v>51</v>
      </c>
      <c r="R17" s="34" t="s">
        <v>162</v>
      </c>
      <c r="S17" s="30" t="s">
        <v>163</v>
      </c>
      <c r="T17" s="31" t="s">
        <v>165</v>
      </c>
      <c r="U17" s="33" t="s">
        <v>42</v>
      </c>
      <c r="V17" t="s">
        <v>39</v>
      </c>
      <c r="W17" s="9"/>
    </row>
    <row r="18" spans="1:23" s="10" customFormat="1" ht="24.95" customHeight="1">
      <c r="A18" s="29">
        <v>16</v>
      </c>
      <c r="B18" s="10" t="s">
        <v>170</v>
      </c>
      <c r="C18" s="10" t="s">
        <v>24</v>
      </c>
      <c r="D18" s="10">
        <v>58</v>
      </c>
      <c r="E18" s="10" t="s">
        <v>26</v>
      </c>
      <c r="G18" s="11"/>
      <c r="H18" s="9" t="s">
        <v>166</v>
      </c>
      <c r="I18" s="12" t="s">
        <v>28</v>
      </c>
      <c r="J18" s="12" t="s">
        <v>32</v>
      </c>
      <c r="K18" s="17" t="s">
        <v>167</v>
      </c>
      <c r="L18" s="11" t="s">
        <v>36</v>
      </c>
      <c r="M18" s="10" t="s">
        <v>171</v>
      </c>
      <c r="N18" s="10" t="s">
        <v>172</v>
      </c>
      <c r="O18" s="10" t="s">
        <v>37</v>
      </c>
      <c r="P18" s="32" t="s">
        <v>101</v>
      </c>
      <c r="Q18" s="32" t="s">
        <v>51</v>
      </c>
      <c r="R18" s="34" t="s">
        <v>168</v>
      </c>
      <c r="S18" s="30" t="s">
        <v>169</v>
      </c>
      <c r="T18" s="31" t="s">
        <v>173</v>
      </c>
      <c r="U18" s="33" t="s">
        <v>174</v>
      </c>
      <c r="V18" t="s">
        <v>39</v>
      </c>
      <c r="W18" s="9"/>
    </row>
    <row r="19" spans="1:23" s="10" customFormat="1" ht="24.95" customHeight="1">
      <c r="A19" s="29">
        <v>17</v>
      </c>
      <c r="B19" s="10" t="s">
        <v>175</v>
      </c>
      <c r="C19" s="10" t="s">
        <v>24</v>
      </c>
      <c r="D19" s="10">
        <v>59</v>
      </c>
      <c r="E19" s="10" t="s">
        <v>26</v>
      </c>
      <c r="G19" s="11"/>
      <c r="H19" s="9" t="s">
        <v>177</v>
      </c>
      <c r="I19" s="11" t="s">
        <v>35</v>
      </c>
      <c r="J19" s="12" t="s">
        <v>32</v>
      </c>
      <c r="K19" s="17" t="s">
        <v>176</v>
      </c>
      <c r="L19" s="11" t="s">
        <v>12</v>
      </c>
      <c r="M19" s="10" t="s">
        <v>178</v>
      </c>
      <c r="N19" s="10" t="s">
        <v>179</v>
      </c>
      <c r="O19" s="10" t="s">
        <v>25</v>
      </c>
      <c r="P19" s="32" t="s">
        <v>46</v>
      </c>
      <c r="Q19" s="39" t="s">
        <v>180</v>
      </c>
      <c r="R19" s="34" t="s">
        <v>183</v>
      </c>
      <c r="S19" s="9" t="s">
        <v>181</v>
      </c>
      <c r="T19" s="31" t="s">
        <v>182</v>
      </c>
      <c r="U19" s="33" t="s">
        <v>42</v>
      </c>
      <c r="V19" t="s">
        <v>39</v>
      </c>
      <c r="W19" s="9"/>
    </row>
    <row r="20" spans="1:23" s="10" customFormat="1" ht="24.95" customHeight="1">
      <c r="A20" s="29">
        <v>18</v>
      </c>
      <c r="B20" s="5" t="s">
        <v>184</v>
      </c>
      <c r="C20" s="5" t="s">
        <v>24</v>
      </c>
      <c r="D20" s="5">
        <v>45</v>
      </c>
      <c r="E20" s="5" t="s">
        <v>26</v>
      </c>
      <c r="F20" s="5"/>
      <c r="G20" s="8"/>
      <c r="H20" s="7" t="s">
        <v>186</v>
      </c>
      <c r="I20" s="11" t="s">
        <v>35</v>
      </c>
      <c r="J20" s="6" t="s">
        <v>32</v>
      </c>
      <c r="K20" s="17" t="s">
        <v>185</v>
      </c>
      <c r="L20" s="11" t="s">
        <v>12</v>
      </c>
      <c r="M20" s="34" t="s">
        <v>187</v>
      </c>
      <c r="N20" s="10" t="s">
        <v>188</v>
      </c>
      <c r="O20" s="10" t="s">
        <v>38</v>
      </c>
      <c r="P20" s="10" t="s">
        <v>31</v>
      </c>
      <c r="Q20" s="32" t="s">
        <v>121</v>
      </c>
      <c r="R20" s="10" t="s">
        <v>189</v>
      </c>
      <c r="T20" s="31" t="s">
        <v>190</v>
      </c>
      <c r="U20" s="10" t="s">
        <v>191</v>
      </c>
      <c r="W20" s="9"/>
    </row>
    <row r="21" spans="1:23" s="10" customFormat="1" ht="24.95" customHeight="1">
      <c r="A21" s="29">
        <v>19</v>
      </c>
      <c r="B21" s="10" t="s">
        <v>192</v>
      </c>
      <c r="C21" s="10" t="s">
        <v>24</v>
      </c>
      <c r="D21" s="10">
        <v>40</v>
      </c>
      <c r="E21" s="10" t="s">
        <v>27</v>
      </c>
      <c r="G21" s="11"/>
      <c r="H21" s="9" t="s">
        <v>193</v>
      </c>
      <c r="I21" s="11" t="s">
        <v>35</v>
      </c>
      <c r="J21" s="6" t="s">
        <v>32</v>
      </c>
      <c r="K21" s="17" t="s">
        <v>350</v>
      </c>
      <c r="L21" s="11" t="s">
        <v>36</v>
      </c>
      <c r="M21" s="10" t="s">
        <v>48</v>
      </c>
      <c r="N21" s="10" t="s">
        <v>196</v>
      </c>
      <c r="O21" s="10" t="s">
        <v>47</v>
      </c>
      <c r="P21" s="32" t="s">
        <v>46</v>
      </c>
      <c r="Q21" s="32" t="s">
        <v>44</v>
      </c>
      <c r="R21" s="34" t="s">
        <v>111</v>
      </c>
      <c r="S21" s="30" t="s">
        <v>194</v>
      </c>
      <c r="T21" s="31" t="s">
        <v>195</v>
      </c>
      <c r="U21" s="33" t="s">
        <v>45</v>
      </c>
      <c r="V21" t="s">
        <v>34</v>
      </c>
      <c r="W21" s="9"/>
    </row>
    <row r="22" spans="1:23" s="10" customFormat="1" ht="24.95" customHeight="1">
      <c r="A22" s="29">
        <v>20</v>
      </c>
      <c r="B22" s="10" t="s">
        <v>197</v>
      </c>
      <c r="C22" s="10" t="s">
        <v>24</v>
      </c>
      <c r="D22" s="10">
        <v>61</v>
      </c>
      <c r="E22" s="10" t="s">
        <v>27</v>
      </c>
      <c r="G22" s="11"/>
      <c r="H22" s="9" t="s">
        <v>201</v>
      </c>
      <c r="I22" s="11" t="s">
        <v>35</v>
      </c>
      <c r="J22" s="22" t="s">
        <v>32</v>
      </c>
      <c r="K22" s="17" t="s">
        <v>198</v>
      </c>
      <c r="L22" s="11" t="s">
        <v>12</v>
      </c>
      <c r="M22" s="10" t="s">
        <v>202</v>
      </c>
      <c r="N22" s="10" t="s">
        <v>205</v>
      </c>
      <c r="O22" s="34" t="s">
        <v>25</v>
      </c>
      <c r="P22" s="32" t="s">
        <v>46</v>
      </c>
      <c r="Q22" s="32" t="s">
        <v>199</v>
      </c>
      <c r="R22" s="34" t="s">
        <v>203</v>
      </c>
      <c r="S22" s="30" t="s">
        <v>200</v>
      </c>
      <c r="T22" s="31" t="s">
        <v>204</v>
      </c>
      <c r="U22" s="33" t="s">
        <v>42</v>
      </c>
      <c r="V22" t="s">
        <v>52</v>
      </c>
    </row>
    <row r="23" spans="1:23" s="10" customFormat="1" ht="24.95" customHeight="1">
      <c r="A23" s="29">
        <v>21</v>
      </c>
      <c r="B23" s="5" t="s">
        <v>206</v>
      </c>
      <c r="C23" s="5" t="s">
        <v>24</v>
      </c>
      <c r="D23" s="5">
        <v>62</v>
      </c>
      <c r="E23" s="5" t="s">
        <v>27</v>
      </c>
      <c r="F23" s="5"/>
      <c r="G23" s="8"/>
      <c r="H23" s="7" t="s">
        <v>222</v>
      </c>
      <c r="I23" s="12" t="s">
        <v>28</v>
      </c>
      <c r="J23" s="6" t="s">
        <v>32</v>
      </c>
      <c r="K23" s="17" t="s">
        <v>207</v>
      </c>
      <c r="L23" s="11" t="s">
        <v>36</v>
      </c>
      <c r="M23" s="34" t="s">
        <v>210</v>
      </c>
      <c r="N23" s="10" t="s">
        <v>215</v>
      </c>
      <c r="O23" s="34" t="s">
        <v>47</v>
      </c>
      <c r="P23" s="32" t="s">
        <v>46</v>
      </c>
      <c r="Q23" s="32" t="s">
        <v>44</v>
      </c>
      <c r="R23" s="34" t="s">
        <v>213</v>
      </c>
      <c r="S23" s="30" t="s">
        <v>214</v>
      </c>
      <c r="T23" s="31" t="s">
        <v>216</v>
      </c>
      <c r="U23" s="33" t="s">
        <v>45</v>
      </c>
      <c r="V23" t="s">
        <v>39</v>
      </c>
    </row>
    <row r="24" spans="1:23" s="10" customFormat="1" ht="24.95" customHeight="1">
      <c r="A24" s="29">
        <v>22</v>
      </c>
      <c r="B24" s="5" t="s">
        <v>208</v>
      </c>
      <c r="C24" s="5" t="s">
        <v>24</v>
      </c>
      <c r="D24" s="5">
        <v>48</v>
      </c>
      <c r="E24" s="5" t="s">
        <v>26</v>
      </c>
      <c r="F24" s="5"/>
      <c r="G24" s="8"/>
      <c r="H24" s="7" t="s">
        <v>223</v>
      </c>
      <c r="I24" s="12" t="s">
        <v>28</v>
      </c>
      <c r="J24" s="6" t="s">
        <v>32</v>
      </c>
      <c r="K24" s="17" t="s">
        <v>207</v>
      </c>
      <c r="L24" s="11" t="s">
        <v>36</v>
      </c>
      <c r="M24" s="34" t="s">
        <v>209</v>
      </c>
      <c r="N24" s="34" t="s">
        <v>217</v>
      </c>
      <c r="O24" s="34" t="s">
        <v>38</v>
      </c>
      <c r="P24" s="10" t="s">
        <v>31</v>
      </c>
      <c r="Q24" s="32" t="s">
        <v>51</v>
      </c>
      <c r="R24" s="34" t="s">
        <v>211</v>
      </c>
      <c r="S24" s="9" t="s">
        <v>212</v>
      </c>
      <c r="T24" s="31" t="s">
        <v>218</v>
      </c>
      <c r="U24" s="33" t="s">
        <v>33</v>
      </c>
      <c r="V24" t="s">
        <v>39</v>
      </c>
    </row>
    <row r="25" spans="1:23" s="10" customFormat="1" ht="24.95" customHeight="1">
      <c r="A25" s="29">
        <v>23</v>
      </c>
      <c r="B25" s="5" t="s">
        <v>219</v>
      </c>
      <c r="C25" s="5" t="s">
        <v>24</v>
      </c>
      <c r="D25" s="5">
        <v>76</v>
      </c>
      <c r="E25" s="5" t="s">
        <v>27</v>
      </c>
      <c r="F25" s="5"/>
      <c r="G25" s="8"/>
      <c r="H25" s="7" t="s">
        <v>224</v>
      </c>
      <c r="I25" s="12" t="s">
        <v>28</v>
      </c>
      <c r="J25" s="6" t="s">
        <v>32</v>
      </c>
      <c r="K25" s="17" t="s">
        <v>220</v>
      </c>
      <c r="L25" s="11" t="s">
        <v>36</v>
      </c>
      <c r="M25" s="10" t="s">
        <v>202</v>
      </c>
      <c r="N25" s="10" t="s">
        <v>227</v>
      </c>
      <c r="O25" s="34" t="s">
        <v>25</v>
      </c>
      <c r="P25" s="32" t="s">
        <v>46</v>
      </c>
      <c r="Q25" s="32" t="s">
        <v>51</v>
      </c>
      <c r="R25" s="10" t="s">
        <v>228</v>
      </c>
      <c r="S25" s="30" t="s">
        <v>229</v>
      </c>
      <c r="T25" s="31" t="s">
        <v>230</v>
      </c>
      <c r="U25" s="33" t="s">
        <v>42</v>
      </c>
      <c r="V25" t="s">
        <v>39</v>
      </c>
      <c r="W25" s="9"/>
    </row>
    <row r="26" spans="1:23" s="10" customFormat="1" ht="24.95" customHeight="1">
      <c r="A26" s="29">
        <v>24</v>
      </c>
      <c r="B26" s="5" t="s">
        <v>226</v>
      </c>
      <c r="C26" s="5" t="s">
        <v>24</v>
      </c>
      <c r="D26" s="5">
        <v>35</v>
      </c>
      <c r="E26" s="5" t="s">
        <v>26</v>
      </c>
      <c r="F26" s="5"/>
      <c r="G26" s="8"/>
      <c r="H26" s="7" t="s">
        <v>225</v>
      </c>
      <c r="I26" s="12" t="s">
        <v>28</v>
      </c>
      <c r="J26" s="6" t="s">
        <v>32</v>
      </c>
      <c r="K26" s="17" t="s">
        <v>220</v>
      </c>
      <c r="L26" s="8" t="s">
        <v>41</v>
      </c>
      <c r="M26" s="34" t="s">
        <v>231</v>
      </c>
      <c r="N26" s="10" t="s">
        <v>232</v>
      </c>
      <c r="O26" s="34" t="s">
        <v>47</v>
      </c>
      <c r="P26" s="32" t="s">
        <v>46</v>
      </c>
      <c r="Q26" s="32" t="s">
        <v>44</v>
      </c>
      <c r="R26" s="10" t="s">
        <v>221</v>
      </c>
      <c r="S26" s="9" t="s">
        <v>233</v>
      </c>
      <c r="T26" s="31" t="s">
        <v>234</v>
      </c>
      <c r="U26" s="33" t="s">
        <v>45</v>
      </c>
      <c r="V26" t="s">
        <v>39</v>
      </c>
      <c r="W26" s="9"/>
    </row>
    <row r="27" spans="1:23" s="10" customFormat="1" ht="24.95" customHeight="1">
      <c r="A27" s="29">
        <v>25</v>
      </c>
      <c r="B27" s="5" t="s">
        <v>226</v>
      </c>
      <c r="C27" s="5" t="s">
        <v>24</v>
      </c>
      <c r="D27" s="5">
        <v>35</v>
      </c>
      <c r="E27" s="5" t="s">
        <v>26</v>
      </c>
      <c r="F27" s="5"/>
      <c r="G27" s="8"/>
      <c r="H27" s="7" t="s">
        <v>235</v>
      </c>
      <c r="I27" s="12" t="s">
        <v>28</v>
      </c>
      <c r="J27" s="6" t="s">
        <v>32</v>
      </c>
      <c r="K27" s="17" t="s">
        <v>236</v>
      </c>
      <c r="L27" s="8" t="s">
        <v>41</v>
      </c>
      <c r="M27" s="34" t="s">
        <v>187</v>
      </c>
      <c r="N27" s="10" t="s">
        <v>237</v>
      </c>
      <c r="O27" s="10" t="s">
        <v>38</v>
      </c>
      <c r="P27" s="10" t="s">
        <v>31</v>
      </c>
      <c r="Q27" s="32" t="s">
        <v>239</v>
      </c>
      <c r="R27" s="10" t="s">
        <v>238</v>
      </c>
      <c r="T27" s="31" t="s">
        <v>240</v>
      </c>
      <c r="U27" s="10" t="s">
        <v>191</v>
      </c>
      <c r="V27" t="s">
        <v>39</v>
      </c>
      <c r="W27" s="9"/>
    </row>
    <row r="28" spans="1:23" s="10" customFormat="1" ht="24.95" customHeight="1">
      <c r="A28" s="29">
        <v>26</v>
      </c>
      <c r="B28" s="5" t="s">
        <v>219</v>
      </c>
      <c r="C28" s="5" t="s">
        <v>24</v>
      </c>
      <c r="D28" s="5">
        <v>76</v>
      </c>
      <c r="E28" s="5" t="s">
        <v>27</v>
      </c>
      <c r="F28" s="5"/>
      <c r="G28" s="8"/>
      <c r="H28" s="7" t="s">
        <v>241</v>
      </c>
      <c r="I28" s="12" t="s">
        <v>28</v>
      </c>
      <c r="J28" s="6" t="s">
        <v>32</v>
      </c>
      <c r="K28" s="17" t="s">
        <v>242</v>
      </c>
      <c r="L28" s="11" t="s">
        <v>36</v>
      </c>
      <c r="M28" s="34" t="s">
        <v>243</v>
      </c>
      <c r="N28" s="10" t="s">
        <v>244</v>
      </c>
      <c r="O28" s="10" t="s">
        <v>38</v>
      </c>
      <c r="P28" s="10" t="s">
        <v>31</v>
      </c>
      <c r="Q28" s="32" t="s">
        <v>51</v>
      </c>
      <c r="R28" s="10" t="s">
        <v>245</v>
      </c>
      <c r="S28" s="10" t="s">
        <v>246</v>
      </c>
      <c r="T28" s="31" t="s">
        <v>247</v>
      </c>
      <c r="U28" s="33" t="s">
        <v>33</v>
      </c>
      <c r="V28" t="s">
        <v>39</v>
      </c>
      <c r="W28" s="9"/>
    </row>
    <row r="29" spans="1:23" s="10" customFormat="1" ht="24.95" customHeight="1">
      <c r="A29" s="29">
        <v>27</v>
      </c>
      <c r="B29" s="5" t="s">
        <v>248</v>
      </c>
      <c r="C29" s="5" t="s">
        <v>24</v>
      </c>
      <c r="D29" s="5">
        <v>60</v>
      </c>
      <c r="E29" s="5" t="s">
        <v>27</v>
      </c>
      <c r="F29" s="5">
        <v>55</v>
      </c>
      <c r="G29" s="8"/>
      <c r="H29" s="7" t="s">
        <v>250</v>
      </c>
      <c r="I29" s="6" t="s">
        <v>28</v>
      </c>
      <c r="J29" s="6" t="s">
        <v>32</v>
      </c>
      <c r="K29" s="17" t="s">
        <v>249</v>
      </c>
      <c r="L29" s="11" t="s">
        <v>36</v>
      </c>
      <c r="M29" s="10" t="s">
        <v>251</v>
      </c>
      <c r="N29" s="10" t="s">
        <v>254</v>
      </c>
      <c r="O29" s="34" t="s">
        <v>25</v>
      </c>
      <c r="P29" s="32" t="s">
        <v>46</v>
      </c>
      <c r="Q29" s="32" t="s">
        <v>44</v>
      </c>
      <c r="R29" s="34" t="s">
        <v>252</v>
      </c>
      <c r="S29" s="30" t="s">
        <v>253</v>
      </c>
      <c r="T29" s="31" t="s">
        <v>255</v>
      </c>
      <c r="U29" s="33" t="s">
        <v>42</v>
      </c>
      <c r="V29" t="s">
        <v>52</v>
      </c>
      <c r="W29" s="9"/>
    </row>
    <row r="30" spans="1:23" s="10" customFormat="1" ht="24.95" customHeight="1">
      <c r="A30" s="29">
        <v>28</v>
      </c>
      <c r="B30" s="5" t="s">
        <v>258</v>
      </c>
      <c r="C30" s="5" t="s">
        <v>24</v>
      </c>
      <c r="D30" s="5">
        <v>66</v>
      </c>
      <c r="E30" s="5" t="s">
        <v>27</v>
      </c>
      <c r="F30" s="5">
        <v>56</v>
      </c>
      <c r="G30" s="8"/>
      <c r="H30" s="7" t="s">
        <v>259</v>
      </c>
      <c r="I30" s="11" t="s">
        <v>35</v>
      </c>
      <c r="J30" s="6" t="s">
        <v>32</v>
      </c>
      <c r="K30" s="17" t="s">
        <v>256</v>
      </c>
      <c r="L30" s="11" t="s">
        <v>12</v>
      </c>
      <c r="M30" s="10" t="s">
        <v>260</v>
      </c>
      <c r="N30" s="10" t="s">
        <v>261</v>
      </c>
      <c r="O30" s="10" t="s">
        <v>262</v>
      </c>
      <c r="P30" s="32" t="s">
        <v>46</v>
      </c>
      <c r="Q30" s="32" t="s">
        <v>51</v>
      </c>
      <c r="R30" s="34" t="s">
        <v>257</v>
      </c>
      <c r="S30" s="10" t="s">
        <v>263</v>
      </c>
      <c r="T30" s="31" t="s">
        <v>264</v>
      </c>
      <c r="U30" s="33" t="s">
        <v>265</v>
      </c>
      <c r="V30" t="s">
        <v>39</v>
      </c>
      <c r="W30" s="9"/>
    </row>
    <row r="31" spans="1:23" s="10" customFormat="1" ht="24.95" customHeight="1">
      <c r="A31" s="29">
        <v>29</v>
      </c>
      <c r="B31" s="10" t="s">
        <v>266</v>
      </c>
      <c r="C31" s="10" t="s">
        <v>24</v>
      </c>
      <c r="D31" s="10">
        <v>61</v>
      </c>
      <c r="E31" s="10" t="s">
        <v>26</v>
      </c>
      <c r="F31" s="5">
        <v>57</v>
      </c>
      <c r="G31" s="11"/>
      <c r="H31" s="9" t="s">
        <v>267</v>
      </c>
      <c r="I31" s="11" t="s">
        <v>35</v>
      </c>
      <c r="J31" s="6" t="s">
        <v>32</v>
      </c>
      <c r="K31" s="17" t="s">
        <v>268</v>
      </c>
      <c r="L31" s="11" t="s">
        <v>12</v>
      </c>
      <c r="M31" s="34" t="s">
        <v>271</v>
      </c>
      <c r="N31" s="9" t="s">
        <v>270</v>
      </c>
      <c r="O31" s="34" t="s">
        <v>25</v>
      </c>
      <c r="P31" s="32" t="s">
        <v>46</v>
      </c>
      <c r="Q31" s="32" t="s">
        <v>51</v>
      </c>
      <c r="R31" s="34" t="s">
        <v>269</v>
      </c>
      <c r="S31" s="30" t="s">
        <v>272</v>
      </c>
      <c r="T31" s="31" t="s">
        <v>273</v>
      </c>
      <c r="U31" s="33" t="s">
        <v>42</v>
      </c>
      <c r="V31" t="s">
        <v>52</v>
      </c>
      <c r="W31" s="9"/>
    </row>
    <row r="32" spans="1:23" s="10" customFormat="1" ht="24.95" customHeight="1">
      <c r="A32" s="29">
        <v>30</v>
      </c>
      <c r="B32" s="5" t="s">
        <v>274</v>
      </c>
      <c r="C32" s="5" t="s">
        <v>24</v>
      </c>
      <c r="D32" s="5">
        <v>61</v>
      </c>
      <c r="E32" s="5" t="s">
        <v>26</v>
      </c>
      <c r="F32" s="5">
        <v>58</v>
      </c>
      <c r="G32" s="8"/>
      <c r="H32" s="7" t="s">
        <v>276</v>
      </c>
      <c r="I32" s="11" t="s">
        <v>35</v>
      </c>
      <c r="J32" s="6" t="s">
        <v>32</v>
      </c>
      <c r="K32" s="17" t="s">
        <v>275</v>
      </c>
      <c r="L32" s="11" t="s">
        <v>12</v>
      </c>
      <c r="M32" s="10" t="s">
        <v>277</v>
      </c>
      <c r="N32" s="10" t="s">
        <v>278</v>
      </c>
      <c r="O32" s="10" t="s">
        <v>279</v>
      </c>
      <c r="P32" s="32" t="s">
        <v>280</v>
      </c>
      <c r="Q32" s="32" t="s">
        <v>44</v>
      </c>
      <c r="R32" s="34" t="s">
        <v>281</v>
      </c>
      <c r="S32" s="10" t="s">
        <v>282</v>
      </c>
      <c r="T32" s="31" t="s">
        <v>284</v>
      </c>
      <c r="U32" s="33" t="s">
        <v>283</v>
      </c>
      <c r="V32" t="s">
        <v>52</v>
      </c>
      <c r="W32" s="9"/>
    </row>
    <row r="33" spans="1:23" s="10" customFormat="1" ht="24.95" customHeight="1">
      <c r="A33" s="29">
        <v>31</v>
      </c>
      <c r="B33" s="5" t="s">
        <v>285</v>
      </c>
      <c r="C33" s="5" t="s">
        <v>24</v>
      </c>
      <c r="D33" s="5">
        <v>55</v>
      </c>
      <c r="E33" s="5" t="s">
        <v>27</v>
      </c>
      <c r="F33" s="5">
        <v>59</v>
      </c>
      <c r="G33" s="8"/>
      <c r="H33" s="7" t="s">
        <v>287</v>
      </c>
      <c r="I33" s="6" t="s">
        <v>28</v>
      </c>
      <c r="J33" s="6" t="s">
        <v>32</v>
      </c>
      <c r="K33" s="17" t="s">
        <v>286</v>
      </c>
      <c r="L33" s="11" t="s">
        <v>36</v>
      </c>
      <c r="M33" s="10" t="s">
        <v>288</v>
      </c>
      <c r="N33" s="10" t="s">
        <v>291</v>
      </c>
      <c r="O33" s="10" t="s">
        <v>38</v>
      </c>
      <c r="P33" s="29" t="s">
        <v>31</v>
      </c>
      <c r="Q33" s="32" t="s">
        <v>44</v>
      </c>
      <c r="R33" s="34"/>
      <c r="S33" s="10" t="s">
        <v>289</v>
      </c>
      <c r="T33" s="31" t="s">
        <v>290</v>
      </c>
      <c r="U33" s="33" t="s">
        <v>33</v>
      </c>
      <c r="V33" t="s">
        <v>39</v>
      </c>
      <c r="W33" s="9"/>
    </row>
    <row r="34" spans="1:23" s="10" customFormat="1" ht="24.95" customHeight="1">
      <c r="A34" s="29">
        <v>32</v>
      </c>
      <c r="B34" s="10" t="s">
        <v>298</v>
      </c>
      <c r="C34" s="10" t="s">
        <v>24</v>
      </c>
      <c r="D34" s="10">
        <v>60</v>
      </c>
      <c r="E34" s="10" t="s">
        <v>27</v>
      </c>
      <c r="F34" s="5">
        <v>60</v>
      </c>
      <c r="G34" s="11"/>
      <c r="H34" s="7" t="s">
        <v>300</v>
      </c>
      <c r="I34" s="11" t="s">
        <v>35</v>
      </c>
      <c r="J34" s="22" t="s">
        <v>32</v>
      </c>
      <c r="K34" s="17" t="s">
        <v>292</v>
      </c>
      <c r="L34" s="11" t="s">
        <v>12</v>
      </c>
      <c r="M34" s="10" t="s">
        <v>288</v>
      </c>
      <c r="N34" s="34" t="s">
        <v>295</v>
      </c>
      <c r="O34" s="10" t="s">
        <v>38</v>
      </c>
      <c r="P34" s="10" t="s">
        <v>293</v>
      </c>
      <c r="Q34" s="32" t="s">
        <v>44</v>
      </c>
      <c r="R34" s="34" t="s">
        <v>296</v>
      </c>
      <c r="S34" s="10" t="s">
        <v>294</v>
      </c>
      <c r="T34" s="31" t="s">
        <v>297</v>
      </c>
      <c r="U34" s="33" t="s">
        <v>33</v>
      </c>
      <c r="V34" t="s">
        <v>52</v>
      </c>
    </row>
    <row r="35" spans="1:23" s="10" customFormat="1" ht="24.95" customHeight="1">
      <c r="A35" s="29">
        <v>33</v>
      </c>
      <c r="B35" s="10" t="s">
        <v>299</v>
      </c>
      <c r="C35" s="10" t="s">
        <v>24</v>
      </c>
      <c r="D35" s="10">
        <v>60</v>
      </c>
      <c r="E35" s="10" t="s">
        <v>26</v>
      </c>
      <c r="F35" s="5">
        <v>61</v>
      </c>
      <c r="G35" s="11"/>
      <c r="H35" s="7" t="s">
        <v>301</v>
      </c>
      <c r="I35" s="11" t="s">
        <v>35</v>
      </c>
      <c r="J35" s="22" t="s">
        <v>32</v>
      </c>
      <c r="K35" s="17" t="s">
        <v>302</v>
      </c>
      <c r="L35" s="11" t="s">
        <v>12</v>
      </c>
      <c r="M35" s="10" t="s">
        <v>288</v>
      </c>
      <c r="N35" s="10" t="s">
        <v>305</v>
      </c>
      <c r="O35" s="10" t="s">
        <v>38</v>
      </c>
      <c r="P35" s="29" t="s">
        <v>31</v>
      </c>
      <c r="Q35" s="32" t="s">
        <v>44</v>
      </c>
      <c r="R35" s="10" t="s">
        <v>303</v>
      </c>
      <c r="S35" s="10" t="s">
        <v>304</v>
      </c>
      <c r="T35" s="31" t="s">
        <v>306</v>
      </c>
      <c r="U35" s="33" t="s">
        <v>33</v>
      </c>
      <c r="V35" t="s">
        <v>307</v>
      </c>
      <c r="W35" s="9"/>
    </row>
    <row r="36" spans="1:23" s="10" customFormat="1" ht="24.95" customHeight="1">
      <c r="A36" s="29">
        <v>34</v>
      </c>
      <c r="B36" s="10" t="s">
        <v>308</v>
      </c>
      <c r="C36" s="10" t="s">
        <v>24</v>
      </c>
      <c r="D36" s="10">
        <v>55</v>
      </c>
      <c r="E36" s="10" t="s">
        <v>27</v>
      </c>
      <c r="F36" s="5">
        <v>62</v>
      </c>
      <c r="G36" s="11"/>
      <c r="H36" s="9" t="s">
        <v>310</v>
      </c>
      <c r="I36" s="11" t="s">
        <v>35</v>
      </c>
      <c r="J36" s="22" t="s">
        <v>32</v>
      </c>
      <c r="K36" s="17" t="s">
        <v>309</v>
      </c>
      <c r="L36" s="11" t="s">
        <v>12</v>
      </c>
      <c r="M36" s="10" t="s">
        <v>288</v>
      </c>
      <c r="N36" s="10" t="s">
        <v>311</v>
      </c>
      <c r="O36" s="34" t="s">
        <v>38</v>
      </c>
      <c r="P36" s="29" t="s">
        <v>31</v>
      </c>
      <c r="Q36" s="32" t="s">
        <v>44</v>
      </c>
      <c r="R36" s="10" t="s">
        <v>312</v>
      </c>
      <c r="S36" s="10" t="s">
        <v>313</v>
      </c>
      <c r="T36" s="31" t="s">
        <v>314</v>
      </c>
      <c r="U36" s="33" t="s">
        <v>33</v>
      </c>
      <c r="V36" t="s">
        <v>307</v>
      </c>
      <c r="W36" s="9"/>
    </row>
    <row r="37" spans="1:23" s="10" customFormat="1" ht="24.95" customHeight="1">
      <c r="A37" s="29">
        <v>35</v>
      </c>
      <c r="B37" s="10" t="s">
        <v>321</v>
      </c>
      <c r="C37" s="10" t="s">
        <v>24</v>
      </c>
      <c r="D37" s="10">
        <v>55</v>
      </c>
      <c r="E37" s="10" t="s">
        <v>26</v>
      </c>
      <c r="F37" s="5">
        <v>63</v>
      </c>
      <c r="G37" s="11"/>
      <c r="H37" s="9" t="s">
        <v>336</v>
      </c>
      <c r="I37" s="11" t="s">
        <v>35</v>
      </c>
      <c r="J37" s="22" t="s">
        <v>32</v>
      </c>
      <c r="K37" s="17" t="s">
        <v>309</v>
      </c>
      <c r="L37" s="11" t="s">
        <v>12</v>
      </c>
      <c r="M37" s="34" t="s">
        <v>315</v>
      </c>
      <c r="N37" s="10" t="s">
        <v>316</v>
      </c>
      <c r="O37" s="34" t="s">
        <v>317</v>
      </c>
      <c r="P37" s="34" t="s">
        <v>318</v>
      </c>
      <c r="Q37" s="32" t="s">
        <v>51</v>
      </c>
      <c r="R37" s="30" t="s">
        <v>319</v>
      </c>
      <c r="S37" s="10" t="s">
        <v>320</v>
      </c>
      <c r="T37" s="31" t="s">
        <v>323</v>
      </c>
      <c r="U37" s="33" t="s">
        <v>265</v>
      </c>
      <c r="V37" t="s">
        <v>52</v>
      </c>
      <c r="W37" s="9"/>
    </row>
    <row r="38" spans="1:23" s="10" customFormat="1" ht="24.95" customHeight="1">
      <c r="A38" s="29">
        <v>36</v>
      </c>
      <c r="B38" s="10" t="s">
        <v>324</v>
      </c>
      <c r="C38" s="10" t="s">
        <v>24</v>
      </c>
      <c r="D38" s="10">
        <v>60</v>
      </c>
      <c r="E38" s="10" t="s">
        <v>27</v>
      </c>
      <c r="F38" s="5">
        <v>64</v>
      </c>
      <c r="G38" s="11"/>
      <c r="H38" s="9" t="s">
        <v>322</v>
      </c>
      <c r="I38" s="11" t="s">
        <v>35</v>
      </c>
      <c r="J38" s="22" t="s">
        <v>32</v>
      </c>
      <c r="K38" s="17" t="s">
        <v>325</v>
      </c>
      <c r="L38" s="11" t="s">
        <v>12</v>
      </c>
      <c r="M38" s="10" t="s">
        <v>329</v>
      </c>
      <c r="N38" s="9" t="s">
        <v>328</v>
      </c>
      <c r="O38" s="34" t="s">
        <v>68</v>
      </c>
      <c r="P38" s="34" t="s">
        <v>318</v>
      </c>
      <c r="Q38" s="32" t="s">
        <v>199</v>
      </c>
      <c r="R38" s="10" t="s">
        <v>326</v>
      </c>
      <c r="S38" s="10" t="s">
        <v>327</v>
      </c>
      <c r="T38" s="31" t="s">
        <v>330</v>
      </c>
      <c r="U38" s="33" t="s">
        <v>42</v>
      </c>
      <c r="V38" t="s">
        <v>307</v>
      </c>
      <c r="W38" s="9"/>
    </row>
    <row r="39" spans="1:23" s="10" customFormat="1" ht="24.95" customHeight="1">
      <c r="A39" s="29">
        <v>37</v>
      </c>
      <c r="B39" s="10" t="s">
        <v>331</v>
      </c>
      <c r="C39" s="10" t="s">
        <v>24</v>
      </c>
      <c r="D39" s="10">
        <v>50</v>
      </c>
      <c r="E39" s="10" t="s">
        <v>26</v>
      </c>
      <c r="F39" s="5">
        <v>65</v>
      </c>
      <c r="G39" s="11"/>
      <c r="H39" s="9" t="s">
        <v>337</v>
      </c>
      <c r="I39" s="11" t="s">
        <v>35</v>
      </c>
      <c r="J39" s="22" t="s">
        <v>32</v>
      </c>
      <c r="K39" s="17" t="s">
        <v>335</v>
      </c>
      <c r="L39" s="11" t="s">
        <v>12</v>
      </c>
      <c r="M39" s="10" t="s">
        <v>339</v>
      </c>
      <c r="N39" s="10" t="s">
        <v>345</v>
      </c>
      <c r="O39" s="34" t="s">
        <v>340</v>
      </c>
      <c r="P39" s="34" t="s">
        <v>343</v>
      </c>
      <c r="Q39" s="32" t="s">
        <v>51</v>
      </c>
      <c r="R39" s="10" t="s">
        <v>341</v>
      </c>
      <c r="S39" s="30" t="s">
        <v>342</v>
      </c>
      <c r="T39" s="31" t="s">
        <v>346</v>
      </c>
      <c r="U39" s="33" t="s">
        <v>265</v>
      </c>
      <c r="V39" t="s">
        <v>344</v>
      </c>
    </row>
    <row r="40" spans="1:23" s="10" customFormat="1" ht="24.95" customHeight="1">
      <c r="A40" s="29">
        <v>38</v>
      </c>
      <c r="B40" s="10" t="s">
        <v>332</v>
      </c>
      <c r="C40" s="10" t="s">
        <v>24</v>
      </c>
      <c r="D40" s="10">
        <v>45</v>
      </c>
      <c r="E40" s="10" t="s">
        <v>27</v>
      </c>
      <c r="F40" s="5">
        <v>66</v>
      </c>
      <c r="G40" s="11"/>
      <c r="H40" s="9" t="s">
        <v>338</v>
      </c>
      <c r="I40" s="11" t="s">
        <v>41</v>
      </c>
      <c r="J40" s="22" t="s">
        <v>32</v>
      </c>
      <c r="K40" s="17" t="s">
        <v>334</v>
      </c>
      <c r="L40" s="11" t="s">
        <v>333</v>
      </c>
      <c r="M40" s="10" t="s">
        <v>277</v>
      </c>
      <c r="N40" s="10" t="s">
        <v>348</v>
      </c>
      <c r="O40" s="10" t="s">
        <v>279</v>
      </c>
      <c r="P40" s="32" t="s">
        <v>280</v>
      </c>
      <c r="Q40" s="32" t="s">
        <v>44</v>
      </c>
      <c r="R40" s="34" t="s">
        <v>252</v>
      </c>
      <c r="S40" s="10" t="s">
        <v>347</v>
      </c>
      <c r="T40" s="31" t="s">
        <v>349</v>
      </c>
      <c r="U40" s="33" t="s">
        <v>283</v>
      </c>
      <c r="V40" t="s">
        <v>307</v>
      </c>
    </row>
    <row r="41" spans="1:23" s="10" customFormat="1" ht="24.95" customHeight="1">
      <c r="A41" s="29">
        <v>39</v>
      </c>
      <c r="B41" s="10" t="s">
        <v>351</v>
      </c>
      <c r="C41" s="10" t="s">
        <v>24</v>
      </c>
      <c r="D41" s="10">
        <v>51</v>
      </c>
      <c r="E41" s="10" t="s">
        <v>26</v>
      </c>
      <c r="F41" s="5">
        <v>67</v>
      </c>
      <c r="G41" s="11"/>
      <c r="H41" s="9" t="s">
        <v>360</v>
      </c>
      <c r="I41" s="11" t="s">
        <v>35</v>
      </c>
      <c r="J41" s="22" t="s">
        <v>32</v>
      </c>
      <c r="K41" s="17" t="s">
        <v>352</v>
      </c>
      <c r="L41" s="11" t="s">
        <v>12</v>
      </c>
      <c r="M41" s="10" t="s">
        <v>288</v>
      </c>
      <c r="N41" s="10" t="s">
        <v>355</v>
      </c>
      <c r="O41" s="34" t="s">
        <v>38</v>
      </c>
      <c r="P41" s="29" t="s">
        <v>31</v>
      </c>
      <c r="Q41" s="32" t="s">
        <v>51</v>
      </c>
      <c r="R41" s="34" t="s">
        <v>353</v>
      </c>
      <c r="S41" s="30" t="s">
        <v>77</v>
      </c>
      <c r="T41" s="31" t="s">
        <v>354</v>
      </c>
      <c r="U41" s="33" t="s">
        <v>33</v>
      </c>
      <c r="V41" t="s">
        <v>52</v>
      </c>
      <c r="W41" s="9"/>
    </row>
    <row r="42" spans="1:23" s="10" customFormat="1" ht="24.95" customHeight="1">
      <c r="A42" s="29">
        <v>40</v>
      </c>
      <c r="B42" t="s">
        <v>356</v>
      </c>
      <c r="C42" s="10" t="s">
        <v>24</v>
      </c>
      <c r="D42" s="10">
        <v>56</v>
      </c>
      <c r="E42" s="10" t="s">
        <v>26</v>
      </c>
      <c r="F42" s="5">
        <v>68</v>
      </c>
      <c r="G42" s="11"/>
      <c r="H42" s="9" t="s">
        <v>361</v>
      </c>
      <c r="I42" s="11" t="s">
        <v>35</v>
      </c>
      <c r="J42" s="22" t="s">
        <v>32</v>
      </c>
      <c r="K42" s="17" t="s">
        <v>357</v>
      </c>
      <c r="L42" s="11" t="s">
        <v>12</v>
      </c>
      <c r="M42" s="10" t="s">
        <v>362</v>
      </c>
      <c r="N42" s="10" t="s">
        <v>363</v>
      </c>
      <c r="O42" s="34" t="s">
        <v>47</v>
      </c>
      <c r="P42" s="32" t="s">
        <v>280</v>
      </c>
      <c r="Q42" s="32" t="s">
        <v>51</v>
      </c>
      <c r="R42" s="34" t="s">
        <v>358</v>
      </c>
      <c r="S42" s="10" t="s">
        <v>359</v>
      </c>
      <c r="T42" s="31" t="s">
        <v>364</v>
      </c>
      <c r="U42" s="33" t="s">
        <v>45</v>
      </c>
      <c r="V42" t="s">
        <v>52</v>
      </c>
      <c r="W42" s="9"/>
    </row>
    <row r="43" spans="1:23" s="10" customFormat="1" ht="24.95" customHeight="1">
      <c r="A43" s="29">
        <v>41</v>
      </c>
      <c r="B43" s="10" t="s">
        <v>365</v>
      </c>
      <c r="C43" s="10" t="s">
        <v>24</v>
      </c>
      <c r="D43" s="10">
        <v>42</v>
      </c>
      <c r="E43" s="10" t="s">
        <v>26</v>
      </c>
      <c r="F43" s="5">
        <v>69</v>
      </c>
      <c r="G43" s="11"/>
      <c r="H43" s="9" t="s">
        <v>366</v>
      </c>
      <c r="I43" s="11" t="s">
        <v>35</v>
      </c>
      <c r="J43" s="22" t="s">
        <v>32</v>
      </c>
      <c r="K43" s="17" t="s">
        <v>367</v>
      </c>
      <c r="L43" s="11" t="s">
        <v>12</v>
      </c>
      <c r="M43" s="10" t="s">
        <v>368</v>
      </c>
      <c r="N43" s="10" t="s">
        <v>369</v>
      </c>
      <c r="O43" s="34" t="s">
        <v>47</v>
      </c>
      <c r="P43" s="32" t="s">
        <v>370</v>
      </c>
      <c r="Q43" s="32" t="s">
        <v>44</v>
      </c>
      <c r="R43" s="34" t="s">
        <v>371</v>
      </c>
      <c r="S43" s="10" t="s">
        <v>372</v>
      </c>
      <c r="T43" s="31" t="s">
        <v>373</v>
      </c>
      <c r="U43" s="33" t="s">
        <v>45</v>
      </c>
      <c r="V43" t="s">
        <v>39</v>
      </c>
      <c r="W43" s="9"/>
    </row>
    <row r="44" spans="1:23" s="10" customFormat="1" ht="24.95" customHeight="1">
      <c r="A44" s="29">
        <v>42</v>
      </c>
      <c r="B44" s="10" t="s">
        <v>374</v>
      </c>
      <c r="C44" s="10" t="s">
        <v>24</v>
      </c>
      <c r="D44" s="10">
        <v>56</v>
      </c>
      <c r="E44" s="10" t="s">
        <v>26</v>
      </c>
      <c r="F44" s="5">
        <v>70</v>
      </c>
      <c r="G44" s="11"/>
      <c r="H44" s="9" t="s">
        <v>375</v>
      </c>
      <c r="I44" s="11" t="s">
        <v>35</v>
      </c>
      <c r="J44" s="22" t="s">
        <v>32</v>
      </c>
      <c r="K44" s="17" t="s">
        <v>367</v>
      </c>
      <c r="L44" s="11" t="s">
        <v>12</v>
      </c>
      <c r="M44" s="10" t="s">
        <v>376</v>
      </c>
      <c r="N44" s="10" t="s">
        <v>382</v>
      </c>
      <c r="O44" s="34" t="s">
        <v>38</v>
      </c>
      <c r="P44" s="29" t="s">
        <v>379</v>
      </c>
      <c r="Q44" s="32" t="s">
        <v>51</v>
      </c>
      <c r="R44" s="34" t="s">
        <v>377</v>
      </c>
      <c r="S44" s="10" t="s">
        <v>378</v>
      </c>
      <c r="T44" s="31" t="s">
        <v>381</v>
      </c>
      <c r="U44" s="33" t="s">
        <v>380</v>
      </c>
      <c r="V44" t="s">
        <v>52</v>
      </c>
      <c r="W44" s="9"/>
    </row>
    <row r="45" spans="1:23" s="10" customFormat="1" ht="24.95" customHeight="1">
      <c r="A45" s="29">
        <v>43</v>
      </c>
      <c r="B45" s="10" t="s">
        <v>383</v>
      </c>
      <c r="C45" s="10" t="s">
        <v>24</v>
      </c>
      <c r="D45" s="10">
        <v>41</v>
      </c>
      <c r="E45" s="10" t="s">
        <v>26</v>
      </c>
      <c r="F45" s="5">
        <v>71</v>
      </c>
      <c r="G45" s="11"/>
      <c r="H45" s="9" t="s">
        <v>385</v>
      </c>
      <c r="I45" s="11" t="s">
        <v>35</v>
      </c>
      <c r="J45" s="22" t="s">
        <v>32</v>
      </c>
      <c r="K45" s="17" t="s">
        <v>384</v>
      </c>
      <c r="L45" s="11" t="s">
        <v>12</v>
      </c>
      <c r="M45" s="10" t="s">
        <v>386</v>
      </c>
      <c r="N45" s="10" t="s">
        <v>387</v>
      </c>
      <c r="O45" s="34" t="s">
        <v>388</v>
      </c>
      <c r="P45" s="32" t="s">
        <v>46</v>
      </c>
      <c r="Q45" s="32" t="s">
        <v>199</v>
      </c>
      <c r="R45" s="34" t="s">
        <v>391</v>
      </c>
      <c r="S45" s="30" t="s">
        <v>389</v>
      </c>
      <c r="T45" s="31" t="s">
        <v>392</v>
      </c>
      <c r="U45" s="33" t="s">
        <v>390</v>
      </c>
      <c r="V45" t="s">
        <v>52</v>
      </c>
      <c r="W45" s="30"/>
    </row>
    <row r="46" spans="1:23" s="10" customFormat="1" ht="24.95" customHeight="1">
      <c r="A46" s="29">
        <v>44</v>
      </c>
      <c r="B46" s="10" t="s">
        <v>383</v>
      </c>
      <c r="C46" s="10" t="s">
        <v>24</v>
      </c>
      <c r="D46" s="10">
        <v>41</v>
      </c>
      <c r="E46" s="10" t="s">
        <v>26</v>
      </c>
      <c r="F46" s="5">
        <v>72</v>
      </c>
      <c r="G46" s="11"/>
      <c r="H46" s="9" t="s">
        <v>393</v>
      </c>
      <c r="I46" s="11" t="s">
        <v>35</v>
      </c>
      <c r="J46" s="22" t="s">
        <v>32</v>
      </c>
      <c r="K46" s="17" t="s">
        <v>394</v>
      </c>
      <c r="L46" s="11" t="s">
        <v>12</v>
      </c>
      <c r="M46" s="10" t="s">
        <v>395</v>
      </c>
      <c r="N46" s="10" t="s">
        <v>396</v>
      </c>
      <c r="O46" s="34" t="s">
        <v>47</v>
      </c>
      <c r="P46" s="32" t="s">
        <v>46</v>
      </c>
      <c r="Q46" s="32" t="s">
        <v>51</v>
      </c>
      <c r="R46" s="30" t="s">
        <v>397</v>
      </c>
      <c r="T46" s="31" t="s">
        <v>398</v>
      </c>
      <c r="U46" s="33" t="s">
        <v>399</v>
      </c>
      <c r="V46" t="s">
        <v>400</v>
      </c>
      <c r="W46" s="9"/>
    </row>
    <row r="47" spans="1:23" s="10" customFormat="1" ht="24.95" customHeight="1">
      <c r="A47" s="29">
        <v>45</v>
      </c>
      <c r="B47" s="10" t="s">
        <v>405</v>
      </c>
      <c r="C47" s="10" t="s">
        <v>24</v>
      </c>
      <c r="D47" s="10">
        <v>46</v>
      </c>
      <c r="E47" s="10" t="s">
        <v>26</v>
      </c>
      <c r="F47" s="5">
        <v>73</v>
      </c>
      <c r="G47" s="11"/>
      <c r="H47" s="9" t="s">
        <v>406</v>
      </c>
      <c r="I47" s="6" t="s">
        <v>28</v>
      </c>
      <c r="J47" s="22" t="s">
        <v>32</v>
      </c>
      <c r="K47" s="17" t="s">
        <v>401</v>
      </c>
      <c r="L47" s="11" t="s">
        <v>36</v>
      </c>
      <c r="M47" s="10" t="s">
        <v>407</v>
      </c>
      <c r="N47" s="34" t="s">
        <v>408</v>
      </c>
      <c r="O47" s="10" t="s">
        <v>409</v>
      </c>
      <c r="P47" s="29" t="s">
        <v>402</v>
      </c>
      <c r="Q47" s="32" t="s">
        <v>199</v>
      </c>
      <c r="R47" s="34" t="s">
        <v>403</v>
      </c>
      <c r="S47" s="30" t="s">
        <v>404</v>
      </c>
      <c r="T47" s="31" t="s">
        <v>410</v>
      </c>
      <c r="U47" s="33" t="s">
        <v>411</v>
      </c>
      <c r="V47" t="s">
        <v>52</v>
      </c>
      <c r="W47" s="9"/>
    </row>
    <row r="48" spans="1:23" s="10" customFormat="1" ht="24.95" customHeight="1">
      <c r="A48" s="29">
        <v>46</v>
      </c>
      <c r="B48" s="10" t="s">
        <v>415</v>
      </c>
      <c r="C48" s="10" t="s">
        <v>24</v>
      </c>
      <c r="D48" s="10">
        <v>26</v>
      </c>
      <c r="E48" s="10" t="s">
        <v>26</v>
      </c>
      <c r="F48" s="5">
        <v>74</v>
      </c>
      <c r="G48" s="11"/>
      <c r="H48" s="9" t="s">
        <v>412</v>
      </c>
      <c r="I48" s="11" t="s">
        <v>35</v>
      </c>
      <c r="J48" s="22" t="s">
        <v>32</v>
      </c>
      <c r="K48" s="17" t="s">
        <v>416</v>
      </c>
      <c r="L48" s="11" t="s">
        <v>12</v>
      </c>
      <c r="M48" s="10" t="s">
        <v>417</v>
      </c>
      <c r="N48" s="10" t="s">
        <v>418</v>
      </c>
      <c r="O48" s="34" t="s">
        <v>25</v>
      </c>
      <c r="P48" s="32" t="s">
        <v>46</v>
      </c>
      <c r="Q48" s="32" t="s">
        <v>51</v>
      </c>
      <c r="R48" s="34" t="s">
        <v>413</v>
      </c>
      <c r="S48" s="10" t="s">
        <v>414</v>
      </c>
      <c r="T48" s="31" t="s">
        <v>419</v>
      </c>
      <c r="U48" s="33" t="s">
        <v>42</v>
      </c>
      <c r="V48" t="s">
        <v>52</v>
      </c>
      <c r="W48" s="9"/>
    </row>
    <row r="49" spans="1:29" s="10" customFormat="1" ht="24.95" customHeight="1">
      <c r="A49" s="29">
        <v>47</v>
      </c>
      <c r="B49" s="10" t="s">
        <v>420</v>
      </c>
      <c r="C49" s="10" t="s">
        <v>24</v>
      </c>
      <c r="D49" s="10">
        <v>55</v>
      </c>
      <c r="E49" s="10" t="s">
        <v>27</v>
      </c>
      <c r="F49" s="5">
        <v>75</v>
      </c>
      <c r="G49" s="11"/>
      <c r="H49" s="9" t="s">
        <v>421</v>
      </c>
      <c r="I49" s="11" t="s">
        <v>35</v>
      </c>
      <c r="J49" s="22" t="s">
        <v>32</v>
      </c>
      <c r="K49" s="17" t="s">
        <v>422</v>
      </c>
      <c r="L49" s="11" t="s">
        <v>12</v>
      </c>
      <c r="M49" s="10" t="s">
        <v>417</v>
      </c>
      <c r="N49" s="9" t="s">
        <v>423</v>
      </c>
      <c r="O49" s="34" t="s">
        <v>25</v>
      </c>
      <c r="P49" s="32" t="s">
        <v>424</v>
      </c>
      <c r="Q49" s="32" t="s">
        <v>44</v>
      </c>
      <c r="R49" s="30"/>
      <c r="S49" s="10" t="s">
        <v>425</v>
      </c>
      <c r="T49" s="31" t="s">
        <v>426</v>
      </c>
      <c r="U49" s="33" t="s">
        <v>42</v>
      </c>
      <c r="V49" t="s">
        <v>307</v>
      </c>
      <c r="W49" s="9"/>
    </row>
    <row r="50" spans="1:29" s="10" customFormat="1" ht="24.95" customHeight="1">
      <c r="A50" s="29">
        <v>48</v>
      </c>
      <c r="B50" s="10" t="s">
        <v>427</v>
      </c>
      <c r="C50" s="10" t="s">
        <v>24</v>
      </c>
      <c r="D50" s="10">
        <v>52</v>
      </c>
      <c r="E50" s="10" t="s">
        <v>26</v>
      </c>
      <c r="G50" s="11"/>
      <c r="H50" s="9" t="s">
        <v>430</v>
      </c>
      <c r="I50" s="6" t="s">
        <v>28</v>
      </c>
      <c r="J50" s="22" t="s">
        <v>32</v>
      </c>
      <c r="K50" s="17" t="s">
        <v>428</v>
      </c>
      <c r="L50" s="11" t="s">
        <v>36</v>
      </c>
      <c r="M50" s="10" t="s">
        <v>417</v>
      </c>
      <c r="N50" s="10" t="s">
        <v>429</v>
      </c>
      <c r="O50" s="34" t="s">
        <v>25</v>
      </c>
      <c r="P50" s="32" t="s">
        <v>46</v>
      </c>
      <c r="Q50" s="32" t="s">
        <v>44</v>
      </c>
      <c r="R50" s="30" t="s">
        <v>432</v>
      </c>
      <c r="S50" s="10" t="s">
        <v>431</v>
      </c>
      <c r="T50" s="31" t="s">
        <v>433</v>
      </c>
      <c r="U50" s="33" t="s">
        <v>42</v>
      </c>
      <c r="V50" t="s">
        <v>307</v>
      </c>
      <c r="W50" s="9"/>
    </row>
    <row r="51" spans="1:29" s="10" customFormat="1" ht="24.95" customHeight="1">
      <c r="A51" s="29">
        <v>49</v>
      </c>
      <c r="B51" s="10" t="s">
        <v>434</v>
      </c>
      <c r="C51" s="10" t="s">
        <v>24</v>
      </c>
      <c r="D51" s="10">
        <v>65</v>
      </c>
      <c r="E51" s="10" t="s">
        <v>26</v>
      </c>
      <c r="G51" s="11"/>
      <c r="H51" s="9" t="s">
        <v>438</v>
      </c>
      <c r="I51" s="11" t="s">
        <v>35</v>
      </c>
      <c r="J51" s="22" t="s">
        <v>32</v>
      </c>
      <c r="K51" s="17" t="s">
        <v>435</v>
      </c>
      <c r="L51" s="11" t="s">
        <v>12</v>
      </c>
      <c r="M51" s="10" t="s">
        <v>288</v>
      </c>
      <c r="N51" s="10" t="s">
        <v>439</v>
      </c>
      <c r="O51" s="10" t="s">
        <v>158</v>
      </c>
      <c r="P51" s="29" t="s">
        <v>436</v>
      </c>
      <c r="Q51" s="32" t="s">
        <v>51</v>
      </c>
      <c r="R51" s="10" t="s">
        <v>437</v>
      </c>
      <c r="S51" s="10" t="s">
        <v>440</v>
      </c>
      <c r="T51" s="31" t="s">
        <v>441</v>
      </c>
      <c r="U51" s="33" t="s">
        <v>33</v>
      </c>
      <c r="V51" t="s">
        <v>307</v>
      </c>
      <c r="W51" s="9"/>
    </row>
    <row r="52" spans="1:29" s="10" customFormat="1" ht="24.95" customHeight="1">
      <c r="A52" s="29">
        <v>50</v>
      </c>
      <c r="B52" s="10" t="s">
        <v>434</v>
      </c>
      <c r="C52" s="10" t="s">
        <v>24</v>
      </c>
      <c r="D52" s="10">
        <v>65</v>
      </c>
      <c r="E52" s="10" t="s">
        <v>26</v>
      </c>
      <c r="G52" s="11"/>
      <c r="H52" s="9" t="s">
        <v>442</v>
      </c>
      <c r="I52" s="11" t="s">
        <v>35</v>
      </c>
      <c r="J52" s="22" t="s">
        <v>32</v>
      </c>
      <c r="K52" s="17" t="s">
        <v>443</v>
      </c>
      <c r="L52" s="11" t="s">
        <v>12</v>
      </c>
      <c r="M52" s="10" t="s">
        <v>444</v>
      </c>
      <c r="N52" s="34" t="s">
        <v>447</v>
      </c>
      <c r="O52" s="34" t="s">
        <v>25</v>
      </c>
      <c r="P52" s="32" t="s">
        <v>46</v>
      </c>
      <c r="Q52" s="32" t="s">
        <v>51</v>
      </c>
      <c r="R52" s="10" t="s">
        <v>437</v>
      </c>
      <c r="S52" s="10" t="s">
        <v>445</v>
      </c>
      <c r="T52" s="31" t="s">
        <v>446</v>
      </c>
      <c r="U52" s="33" t="s">
        <v>42</v>
      </c>
      <c r="V52" t="s">
        <v>307</v>
      </c>
      <c r="W52" s="9"/>
    </row>
    <row r="53" spans="1:29" s="10" customFormat="1" ht="24.95" customHeight="1">
      <c r="A53" s="29">
        <v>51</v>
      </c>
      <c r="B53" s="10" t="s">
        <v>448</v>
      </c>
      <c r="C53" s="10" t="s">
        <v>24</v>
      </c>
      <c r="D53" s="10">
        <v>49</v>
      </c>
      <c r="E53" s="10" t="s">
        <v>26</v>
      </c>
      <c r="G53" s="11"/>
      <c r="H53" s="9" t="s">
        <v>457</v>
      </c>
      <c r="I53" s="11" t="s">
        <v>35</v>
      </c>
      <c r="J53" s="22" t="s">
        <v>32</v>
      </c>
      <c r="K53" s="17" t="s">
        <v>449</v>
      </c>
      <c r="L53" s="11" t="s">
        <v>12</v>
      </c>
      <c r="M53" s="10" t="s">
        <v>417</v>
      </c>
      <c r="N53" s="10" t="s">
        <v>456</v>
      </c>
      <c r="O53" s="34" t="s">
        <v>25</v>
      </c>
      <c r="P53" s="32" t="s">
        <v>46</v>
      </c>
      <c r="Q53" s="32" t="s">
        <v>450</v>
      </c>
      <c r="R53" s="34" t="s">
        <v>451</v>
      </c>
      <c r="S53" s="10" t="s">
        <v>452</v>
      </c>
      <c r="T53" s="31" t="s">
        <v>453</v>
      </c>
      <c r="U53" s="33" t="s">
        <v>42</v>
      </c>
      <c r="V53" t="s">
        <v>307</v>
      </c>
      <c r="W53" s="9"/>
    </row>
    <row r="54" spans="1:29" s="10" customFormat="1" ht="24.95" customHeight="1">
      <c r="A54" s="29">
        <v>52</v>
      </c>
      <c r="B54" s="10" t="s">
        <v>454</v>
      </c>
      <c r="C54" s="10" t="s">
        <v>24</v>
      </c>
      <c r="D54" s="10">
        <v>56</v>
      </c>
      <c r="E54" s="10" t="s">
        <v>26</v>
      </c>
      <c r="G54" s="11"/>
      <c r="H54" s="9" t="s">
        <v>458</v>
      </c>
      <c r="I54" s="11" t="s">
        <v>35</v>
      </c>
      <c r="J54" s="22" t="s">
        <v>32</v>
      </c>
      <c r="K54" s="17" t="s">
        <v>455</v>
      </c>
      <c r="L54" s="11" t="s">
        <v>12</v>
      </c>
      <c r="M54" s="10" t="s">
        <v>288</v>
      </c>
      <c r="N54" s="10" t="s">
        <v>459</v>
      </c>
      <c r="O54" s="10" t="s">
        <v>158</v>
      </c>
      <c r="P54" s="29" t="s">
        <v>436</v>
      </c>
      <c r="Q54" s="32" t="s">
        <v>450</v>
      </c>
      <c r="R54" s="30" t="s">
        <v>467</v>
      </c>
      <c r="S54" s="10" t="s">
        <v>460</v>
      </c>
      <c r="T54" s="31" t="s">
        <v>461</v>
      </c>
      <c r="U54" s="33" t="s">
        <v>33</v>
      </c>
      <c r="V54" t="s">
        <v>52</v>
      </c>
      <c r="W54" s="9"/>
    </row>
    <row r="55" spans="1:29" s="10" customFormat="1" ht="24.95" customHeight="1">
      <c r="A55" s="29">
        <v>53</v>
      </c>
      <c r="B55" s="10" t="s">
        <v>462</v>
      </c>
      <c r="C55" s="10" t="s">
        <v>24</v>
      </c>
      <c r="D55" s="10">
        <v>54</v>
      </c>
      <c r="E55" s="10" t="s">
        <v>26</v>
      </c>
      <c r="G55" s="11"/>
      <c r="H55" s="9" t="s">
        <v>464</v>
      </c>
      <c r="I55" s="11" t="s">
        <v>28</v>
      </c>
      <c r="J55" s="22" t="s">
        <v>32</v>
      </c>
      <c r="K55" s="17" t="s">
        <v>463</v>
      </c>
      <c r="L55" s="11" t="s">
        <v>36</v>
      </c>
      <c r="M55" s="10" t="s">
        <v>417</v>
      </c>
      <c r="N55" s="10" t="s">
        <v>465</v>
      </c>
      <c r="O55" s="34" t="s">
        <v>25</v>
      </c>
      <c r="P55" s="32" t="s">
        <v>46</v>
      </c>
      <c r="Q55" s="32" t="s">
        <v>466</v>
      </c>
      <c r="R55" s="30" t="s">
        <v>469</v>
      </c>
      <c r="S55" s="30" t="s">
        <v>468</v>
      </c>
      <c r="T55" s="31" t="s">
        <v>470</v>
      </c>
      <c r="U55" s="33" t="s">
        <v>42</v>
      </c>
      <c r="V55" t="s">
        <v>307</v>
      </c>
      <c r="W55" s="9"/>
    </row>
    <row r="56" spans="1:29" s="10" customFormat="1" ht="24.95" customHeight="1">
      <c r="A56" s="29">
        <v>54</v>
      </c>
      <c r="B56" s="10" t="s">
        <v>454</v>
      </c>
      <c r="C56" s="10" t="s">
        <v>24</v>
      </c>
      <c r="D56" s="10">
        <v>56</v>
      </c>
      <c r="E56" s="10" t="s">
        <v>26</v>
      </c>
      <c r="G56" s="11"/>
      <c r="H56" s="9" t="s">
        <v>479</v>
      </c>
      <c r="I56" s="11" t="s">
        <v>35</v>
      </c>
      <c r="J56" s="22" t="s">
        <v>32</v>
      </c>
      <c r="K56" s="17" t="s">
        <v>471</v>
      </c>
      <c r="L56" s="11" t="s">
        <v>12</v>
      </c>
      <c r="M56" s="10" t="s">
        <v>481</v>
      </c>
      <c r="N56" s="10" t="s">
        <v>472</v>
      </c>
      <c r="O56" s="34" t="s">
        <v>25</v>
      </c>
      <c r="P56" s="32" t="s">
        <v>46</v>
      </c>
      <c r="Q56" s="32" t="s">
        <v>473</v>
      </c>
      <c r="R56" s="30" t="s">
        <v>482</v>
      </c>
      <c r="S56" s="30"/>
      <c r="T56" s="31" t="s">
        <v>484</v>
      </c>
      <c r="U56" s="41" t="s">
        <v>483</v>
      </c>
      <c r="V56"/>
      <c r="W56" s="9"/>
    </row>
    <row r="57" spans="1:29" s="10" customFormat="1" ht="24.95" customHeight="1">
      <c r="A57" s="29">
        <v>55</v>
      </c>
      <c r="B57" s="10" t="s">
        <v>478</v>
      </c>
      <c r="C57" s="10" t="s">
        <v>24</v>
      </c>
      <c r="D57" s="10">
        <v>50</v>
      </c>
      <c r="E57" s="10" t="s">
        <v>26</v>
      </c>
      <c r="G57" s="11"/>
      <c r="H57" s="9" t="s">
        <v>474</v>
      </c>
      <c r="I57" s="11" t="s">
        <v>28</v>
      </c>
      <c r="J57" s="22" t="s">
        <v>32</v>
      </c>
      <c r="K57" s="17" t="s">
        <v>471</v>
      </c>
      <c r="L57" s="11" t="s">
        <v>36</v>
      </c>
      <c r="M57" s="34" t="s">
        <v>475</v>
      </c>
      <c r="N57" s="31"/>
      <c r="O57" s="10" t="s">
        <v>47</v>
      </c>
      <c r="P57" s="32" t="s">
        <v>46</v>
      </c>
      <c r="Q57" s="32" t="s">
        <v>466</v>
      </c>
      <c r="R57" s="30" t="s">
        <v>476</v>
      </c>
      <c r="S57" s="30" t="s">
        <v>477</v>
      </c>
      <c r="T57" s="31" t="s">
        <v>480</v>
      </c>
      <c r="U57" s="33" t="s">
        <v>45</v>
      </c>
      <c r="V57" t="s">
        <v>307</v>
      </c>
      <c r="W57" s="9"/>
    </row>
    <row r="58" spans="1:29" s="10" customFormat="1" ht="24.95" customHeight="1">
      <c r="A58" s="29">
        <v>56</v>
      </c>
      <c r="B58" s="10" t="s">
        <v>485</v>
      </c>
      <c r="C58" s="10" t="s">
        <v>24</v>
      </c>
      <c r="D58" s="10">
        <v>65</v>
      </c>
      <c r="E58" s="10" t="s">
        <v>26</v>
      </c>
      <c r="G58" s="11"/>
      <c r="H58" s="9" t="s">
        <v>490</v>
      </c>
      <c r="I58" s="11" t="s">
        <v>28</v>
      </c>
      <c r="J58" s="22" t="s">
        <v>32</v>
      </c>
      <c r="K58" s="17" t="s">
        <v>486</v>
      </c>
      <c r="L58" s="11" t="s">
        <v>36</v>
      </c>
      <c r="M58" s="34" t="s">
        <v>491</v>
      </c>
      <c r="N58" s="42" t="s">
        <v>492</v>
      </c>
      <c r="O58" s="34" t="s">
        <v>493</v>
      </c>
      <c r="P58" s="32" t="s">
        <v>487</v>
      </c>
      <c r="Q58" s="32" t="s">
        <v>51</v>
      </c>
      <c r="R58" s="30" t="s">
        <v>488</v>
      </c>
      <c r="S58" s="30" t="s">
        <v>489</v>
      </c>
      <c r="T58" s="31" t="s">
        <v>494</v>
      </c>
      <c r="U58" s="33" t="s">
        <v>495</v>
      </c>
      <c r="V58" t="s">
        <v>307</v>
      </c>
      <c r="W58" s="9"/>
    </row>
    <row r="59" spans="1:29" s="10" customFormat="1" ht="24.95" customHeight="1">
      <c r="A59" s="29">
        <v>57</v>
      </c>
      <c r="B59" s="10" t="s">
        <v>496</v>
      </c>
      <c r="C59" s="10" t="s">
        <v>24</v>
      </c>
      <c r="D59" s="10">
        <v>50</v>
      </c>
      <c r="E59" s="10" t="s">
        <v>26</v>
      </c>
      <c r="G59" s="44">
        <v>1</v>
      </c>
      <c r="H59" s="9" t="s">
        <v>498</v>
      </c>
      <c r="I59" s="11" t="s">
        <v>35</v>
      </c>
      <c r="J59" s="22" t="s">
        <v>32</v>
      </c>
      <c r="K59" s="17" t="s">
        <v>497</v>
      </c>
      <c r="L59" s="11" t="s">
        <v>12</v>
      </c>
      <c r="M59" s="10" t="s">
        <v>417</v>
      </c>
      <c r="N59" s="10" t="s">
        <v>499</v>
      </c>
      <c r="O59" s="34" t="s">
        <v>25</v>
      </c>
      <c r="P59" s="32" t="s">
        <v>46</v>
      </c>
      <c r="Q59" s="32" t="s">
        <v>466</v>
      </c>
      <c r="R59" s="30"/>
      <c r="S59" s="30" t="s">
        <v>500</v>
      </c>
      <c r="T59" s="31" t="s">
        <v>501</v>
      </c>
      <c r="U59" s="33" t="s">
        <v>42</v>
      </c>
      <c r="V59" t="s">
        <v>307</v>
      </c>
      <c r="W59" s="9"/>
    </row>
    <row r="60" spans="1:29" s="10" customFormat="1" ht="24.95" customHeight="1">
      <c r="A60" s="29">
        <v>58</v>
      </c>
      <c r="B60" s="10" t="s">
        <v>502</v>
      </c>
      <c r="C60" s="10" t="s">
        <v>24</v>
      </c>
      <c r="D60" s="10">
        <v>51</v>
      </c>
      <c r="E60" s="10" t="s">
        <v>26</v>
      </c>
      <c r="G60" s="44">
        <v>2</v>
      </c>
      <c r="H60" s="9" t="s">
        <v>504</v>
      </c>
      <c r="I60" s="11" t="s">
        <v>35</v>
      </c>
      <c r="J60" s="22" t="s">
        <v>32</v>
      </c>
      <c r="K60" s="17" t="s">
        <v>503</v>
      </c>
      <c r="L60" s="11" t="s">
        <v>12</v>
      </c>
      <c r="M60" s="10" t="s">
        <v>417</v>
      </c>
      <c r="N60" s="10" t="s">
        <v>509</v>
      </c>
      <c r="O60" s="34" t="s">
        <v>25</v>
      </c>
      <c r="P60" s="32" t="s">
        <v>46</v>
      </c>
      <c r="Q60" s="32" t="s">
        <v>466</v>
      </c>
      <c r="S60" s="30" t="s">
        <v>511</v>
      </c>
      <c r="T60" s="31" t="s">
        <v>512</v>
      </c>
      <c r="U60" s="33" t="s">
        <v>42</v>
      </c>
      <c r="V60" t="s">
        <v>307</v>
      </c>
      <c r="W60" s="9"/>
    </row>
    <row r="61" spans="1:29" s="10" customFormat="1" ht="24.95" customHeight="1">
      <c r="A61" s="29">
        <v>59</v>
      </c>
      <c r="B61" s="10" t="s">
        <v>506</v>
      </c>
      <c r="C61" s="10" t="s">
        <v>24</v>
      </c>
      <c r="D61" s="10">
        <v>52</v>
      </c>
      <c r="E61" s="10" t="s">
        <v>26</v>
      </c>
      <c r="G61" s="44">
        <v>3</v>
      </c>
      <c r="H61" s="9" t="s">
        <v>505</v>
      </c>
      <c r="I61" s="11" t="s">
        <v>28</v>
      </c>
      <c r="J61" s="22" t="s">
        <v>32</v>
      </c>
      <c r="K61" s="17" t="s">
        <v>503</v>
      </c>
      <c r="L61" s="11" t="s">
        <v>36</v>
      </c>
      <c r="M61" s="10" t="s">
        <v>288</v>
      </c>
      <c r="N61" s="10" t="s">
        <v>513</v>
      </c>
      <c r="O61" s="10" t="s">
        <v>158</v>
      </c>
      <c r="P61" s="29" t="s">
        <v>436</v>
      </c>
      <c r="Q61" s="32" t="s">
        <v>466</v>
      </c>
      <c r="R61" s="10" t="s">
        <v>510</v>
      </c>
      <c r="S61" s="30" t="s">
        <v>514</v>
      </c>
      <c r="T61" s="31" t="s">
        <v>518</v>
      </c>
      <c r="U61" s="33" t="s">
        <v>33</v>
      </c>
      <c r="V61" t="s">
        <v>307</v>
      </c>
      <c r="W61" s="9"/>
    </row>
    <row r="62" spans="1:29" s="10" customFormat="1" ht="24.95" customHeight="1">
      <c r="A62" s="21">
        <v>60</v>
      </c>
      <c r="B62" s="10" t="s">
        <v>508</v>
      </c>
      <c r="C62" s="10" t="s">
        <v>24</v>
      </c>
      <c r="D62" s="10">
        <v>50</v>
      </c>
      <c r="E62" s="10" t="s">
        <v>27</v>
      </c>
      <c r="G62" s="44">
        <v>4</v>
      </c>
      <c r="H62" s="9" t="s">
        <v>507</v>
      </c>
      <c r="I62" s="11" t="s">
        <v>28</v>
      </c>
      <c r="J62" s="22" t="s">
        <v>32</v>
      </c>
      <c r="K62" s="17" t="s">
        <v>503</v>
      </c>
      <c r="L62" s="11" t="s">
        <v>36</v>
      </c>
      <c r="M62" s="10" t="s">
        <v>417</v>
      </c>
      <c r="N62" s="10" t="s">
        <v>515</v>
      </c>
      <c r="O62" s="34" t="s">
        <v>25</v>
      </c>
      <c r="P62" s="32" t="s">
        <v>46</v>
      </c>
      <c r="Q62" s="32" t="s">
        <v>466</v>
      </c>
      <c r="R62" s="10" t="s">
        <v>516</v>
      </c>
      <c r="S62" s="30" t="s">
        <v>511</v>
      </c>
      <c r="T62" s="31" t="s">
        <v>517</v>
      </c>
      <c r="U62" s="33" t="s">
        <v>42</v>
      </c>
      <c r="V62" t="s">
        <v>307</v>
      </c>
      <c r="W62" s="9"/>
      <c r="AC62" s="40"/>
    </row>
    <row r="63" spans="1:29" s="10" customFormat="1" ht="24.95" customHeight="1">
      <c r="A63" s="29">
        <v>61</v>
      </c>
      <c r="B63" s="10" t="s">
        <v>519</v>
      </c>
      <c r="C63" s="10" t="s">
        <v>24</v>
      </c>
      <c r="D63" s="10">
        <v>51</v>
      </c>
      <c r="E63" s="10" t="s">
        <v>26</v>
      </c>
      <c r="G63" s="44">
        <v>5</v>
      </c>
      <c r="H63" s="9" t="s">
        <v>520</v>
      </c>
      <c r="I63" s="11" t="s">
        <v>28</v>
      </c>
      <c r="J63" s="22" t="s">
        <v>32</v>
      </c>
      <c r="K63" s="17" t="s">
        <v>521</v>
      </c>
      <c r="L63" s="11" t="s">
        <v>36</v>
      </c>
      <c r="M63" s="10" t="s">
        <v>417</v>
      </c>
      <c r="N63" s="10" t="s">
        <v>526</v>
      </c>
      <c r="O63" s="34" t="s">
        <v>25</v>
      </c>
      <c r="P63" s="32" t="s">
        <v>46</v>
      </c>
      <c r="Q63" s="32" t="s">
        <v>466</v>
      </c>
      <c r="R63" s="10" t="s">
        <v>522</v>
      </c>
      <c r="S63" s="10" t="s">
        <v>523</v>
      </c>
      <c r="T63" s="31" t="s">
        <v>527</v>
      </c>
      <c r="U63" s="33" t="s">
        <v>42</v>
      </c>
      <c r="V63" t="s">
        <v>307</v>
      </c>
      <c r="W63" s="9"/>
    </row>
    <row r="64" spans="1:29" s="10" customFormat="1" ht="24.95" customHeight="1">
      <c r="A64" s="29">
        <v>62</v>
      </c>
      <c r="B64" s="10" t="s">
        <v>524</v>
      </c>
      <c r="C64" s="10" t="s">
        <v>24</v>
      </c>
      <c r="D64" s="10">
        <v>73</v>
      </c>
      <c r="E64" s="10" t="s">
        <v>26</v>
      </c>
      <c r="G64" s="44">
        <v>6</v>
      </c>
      <c r="H64" s="9" t="s">
        <v>525</v>
      </c>
      <c r="I64" s="11" t="s">
        <v>35</v>
      </c>
      <c r="J64" s="22" t="s">
        <v>32</v>
      </c>
      <c r="K64" s="17" t="s">
        <v>521</v>
      </c>
      <c r="L64" s="11" t="s">
        <v>12</v>
      </c>
      <c r="M64" s="10" t="s">
        <v>288</v>
      </c>
      <c r="N64" s="42" t="s">
        <v>528</v>
      </c>
      <c r="O64" s="10" t="s">
        <v>158</v>
      </c>
      <c r="P64" s="29" t="s">
        <v>436</v>
      </c>
      <c r="Q64" s="32" t="s">
        <v>466</v>
      </c>
      <c r="S64" s="30" t="s">
        <v>529</v>
      </c>
      <c r="T64" s="31" t="s">
        <v>530</v>
      </c>
      <c r="U64" s="33" t="s">
        <v>33</v>
      </c>
      <c r="V64" t="s">
        <v>307</v>
      </c>
      <c r="W64" s="9"/>
    </row>
    <row r="65" spans="1:23" s="10" customFormat="1" ht="24.95" customHeight="1">
      <c r="A65" s="29">
        <v>63</v>
      </c>
      <c r="B65" s="10" t="s">
        <v>531</v>
      </c>
      <c r="C65" s="10" t="s">
        <v>24</v>
      </c>
      <c r="D65" s="10">
        <v>75</v>
      </c>
      <c r="E65" s="10" t="s">
        <v>27</v>
      </c>
      <c r="G65" s="44">
        <v>7</v>
      </c>
      <c r="H65" s="9" t="s">
        <v>533</v>
      </c>
      <c r="I65" s="11" t="s">
        <v>28</v>
      </c>
      <c r="J65" s="22" t="s">
        <v>32</v>
      </c>
      <c r="K65" s="17" t="s">
        <v>532</v>
      </c>
      <c r="L65" s="11" t="s">
        <v>36</v>
      </c>
      <c r="M65" s="10" t="s">
        <v>534</v>
      </c>
      <c r="N65" s="10" t="s">
        <v>535</v>
      </c>
      <c r="O65" s="34" t="s">
        <v>25</v>
      </c>
      <c r="P65" s="32" t="s">
        <v>46</v>
      </c>
      <c r="Q65" s="32" t="s">
        <v>466</v>
      </c>
      <c r="R65" s="10" t="s">
        <v>536</v>
      </c>
      <c r="S65" s="30" t="s">
        <v>537</v>
      </c>
      <c r="T65" s="31" t="s">
        <v>538</v>
      </c>
      <c r="U65" s="33" t="s">
        <v>42</v>
      </c>
      <c r="V65" t="s">
        <v>307</v>
      </c>
      <c r="W65" s="9"/>
    </row>
    <row r="66" spans="1:23" s="10" customFormat="1" ht="24.95" customHeight="1">
      <c r="A66" s="29">
        <v>64</v>
      </c>
      <c r="B66" s="10" t="s">
        <v>539</v>
      </c>
      <c r="C66" s="10" t="s">
        <v>24</v>
      </c>
      <c r="D66" s="10">
        <v>56</v>
      </c>
      <c r="E66" s="10" t="s">
        <v>26</v>
      </c>
      <c r="G66" s="44">
        <v>8</v>
      </c>
      <c r="H66" s="9" t="s">
        <v>541</v>
      </c>
      <c r="I66" s="11" t="s">
        <v>35</v>
      </c>
      <c r="J66" s="22" t="s">
        <v>32</v>
      </c>
      <c r="K66" s="17" t="s">
        <v>532</v>
      </c>
      <c r="L66" s="11" t="s">
        <v>12</v>
      </c>
      <c r="M66" s="34" t="s">
        <v>540</v>
      </c>
      <c r="N66" s="42" t="s">
        <v>542</v>
      </c>
      <c r="O66" s="34" t="s">
        <v>38</v>
      </c>
      <c r="P66" s="29" t="s">
        <v>436</v>
      </c>
      <c r="Q66" s="32" t="s">
        <v>466</v>
      </c>
      <c r="R66" s="34"/>
      <c r="S66" s="10" t="s">
        <v>836</v>
      </c>
      <c r="T66" s="31" t="s">
        <v>543</v>
      </c>
      <c r="U66" s="33" t="s">
        <v>33</v>
      </c>
      <c r="V66" t="s">
        <v>307</v>
      </c>
      <c r="W66" s="9"/>
    </row>
    <row r="67" spans="1:23" s="10" customFormat="1" ht="24.95" customHeight="1">
      <c r="A67" s="29">
        <v>65</v>
      </c>
      <c r="B67" s="10" t="s">
        <v>544</v>
      </c>
      <c r="C67" s="10" t="s">
        <v>24</v>
      </c>
      <c r="D67" s="10">
        <v>65</v>
      </c>
      <c r="E67" s="10" t="s">
        <v>27</v>
      </c>
      <c r="G67" s="44">
        <v>9</v>
      </c>
      <c r="H67" s="9" t="s">
        <v>557</v>
      </c>
      <c r="I67" s="11" t="s">
        <v>35</v>
      </c>
      <c r="J67" s="22" t="s">
        <v>32</v>
      </c>
      <c r="K67" s="17" t="s">
        <v>545</v>
      </c>
      <c r="L67" s="11" t="s">
        <v>12</v>
      </c>
      <c r="M67" s="10" t="s">
        <v>547</v>
      </c>
      <c r="N67" s="42" t="s">
        <v>566</v>
      </c>
      <c r="O67" s="34" t="s">
        <v>38</v>
      </c>
      <c r="P67" s="29" t="s">
        <v>436</v>
      </c>
      <c r="Q67" s="32" t="s">
        <v>51</v>
      </c>
      <c r="R67" s="30" t="s">
        <v>577</v>
      </c>
      <c r="S67" s="30" t="s">
        <v>578</v>
      </c>
      <c r="T67" s="31" t="s">
        <v>579</v>
      </c>
      <c r="U67" s="33" t="s">
        <v>33</v>
      </c>
      <c r="V67" t="s">
        <v>307</v>
      </c>
      <c r="W67" s="9"/>
    </row>
    <row r="68" spans="1:23" s="10" customFormat="1" ht="24.95" customHeight="1">
      <c r="A68" s="29">
        <v>66</v>
      </c>
      <c r="B68" s="10" t="s">
        <v>546</v>
      </c>
      <c r="C68" s="10" t="s">
        <v>24</v>
      </c>
      <c r="D68" s="10">
        <v>48</v>
      </c>
      <c r="E68" s="10" t="s">
        <v>26</v>
      </c>
      <c r="G68" s="44">
        <v>10</v>
      </c>
      <c r="H68" s="10" t="s">
        <v>558</v>
      </c>
      <c r="I68" s="11" t="s">
        <v>28</v>
      </c>
      <c r="J68" s="22" t="s">
        <v>32</v>
      </c>
      <c r="K68" s="17" t="s">
        <v>545</v>
      </c>
      <c r="L68" s="11" t="s">
        <v>36</v>
      </c>
      <c r="M68" s="10" t="s">
        <v>547</v>
      </c>
      <c r="N68" s="42" t="s">
        <v>567</v>
      </c>
      <c r="O68" s="34" t="s">
        <v>38</v>
      </c>
      <c r="P68" s="29" t="s">
        <v>436</v>
      </c>
      <c r="Q68" s="32" t="s">
        <v>466</v>
      </c>
      <c r="S68" s="30" t="s">
        <v>548</v>
      </c>
      <c r="T68" s="31" t="s">
        <v>576</v>
      </c>
      <c r="U68" s="33" t="s">
        <v>33</v>
      </c>
      <c r="V68" t="s">
        <v>52</v>
      </c>
      <c r="W68" s="9"/>
    </row>
    <row r="69" spans="1:23" s="10" customFormat="1" ht="24.95" customHeight="1">
      <c r="A69" s="29">
        <v>67</v>
      </c>
      <c r="B69" s="10" t="s">
        <v>550</v>
      </c>
      <c r="C69" s="10" t="s">
        <v>24</v>
      </c>
      <c r="D69" s="10">
        <v>50</v>
      </c>
      <c r="E69" s="10" t="s">
        <v>26</v>
      </c>
      <c r="G69" s="44">
        <v>11</v>
      </c>
      <c r="H69" s="9" t="s">
        <v>559</v>
      </c>
      <c r="I69" s="11" t="s">
        <v>35</v>
      </c>
      <c r="J69" s="22" t="s">
        <v>32</v>
      </c>
      <c r="K69" s="17" t="s">
        <v>545</v>
      </c>
      <c r="L69" s="11" t="s">
        <v>12</v>
      </c>
      <c r="M69" s="10" t="s">
        <v>551</v>
      </c>
      <c r="N69" s="42" t="s">
        <v>568</v>
      </c>
      <c r="O69" s="34" t="s">
        <v>317</v>
      </c>
      <c r="P69" s="32" t="s">
        <v>46</v>
      </c>
      <c r="Q69" s="32" t="s">
        <v>466</v>
      </c>
      <c r="R69" s="30" t="s">
        <v>555</v>
      </c>
      <c r="S69" s="30" t="s">
        <v>552</v>
      </c>
      <c r="T69" s="31" t="s">
        <v>569</v>
      </c>
      <c r="U69" s="33" t="s">
        <v>90</v>
      </c>
      <c r="V69" t="s">
        <v>307</v>
      </c>
      <c r="W69" s="9"/>
    </row>
    <row r="70" spans="1:23" s="10" customFormat="1" ht="24.95" customHeight="1">
      <c r="A70" s="29">
        <v>68</v>
      </c>
      <c r="B70" s="10" t="s">
        <v>549</v>
      </c>
      <c r="C70" s="10" t="s">
        <v>24</v>
      </c>
      <c r="D70" s="10">
        <v>40</v>
      </c>
      <c r="E70" s="10" t="s">
        <v>27</v>
      </c>
      <c r="G70" s="44">
        <v>12</v>
      </c>
      <c r="H70" s="9" t="s">
        <v>560</v>
      </c>
      <c r="I70" s="11" t="s">
        <v>28</v>
      </c>
      <c r="J70" s="22" t="s">
        <v>32</v>
      </c>
      <c r="K70" s="17" t="s">
        <v>545</v>
      </c>
      <c r="L70" s="11" t="s">
        <v>36</v>
      </c>
      <c r="M70" s="10" t="s">
        <v>417</v>
      </c>
      <c r="N70" s="10" t="s">
        <v>570</v>
      </c>
      <c r="O70" s="34" t="s">
        <v>25</v>
      </c>
      <c r="P70" s="32" t="s">
        <v>46</v>
      </c>
      <c r="Q70" s="32" t="s">
        <v>466</v>
      </c>
      <c r="R70" s="30" t="s">
        <v>554</v>
      </c>
      <c r="S70" s="30" t="s">
        <v>553</v>
      </c>
      <c r="T70" s="31" t="s">
        <v>571</v>
      </c>
      <c r="U70" s="33" t="s">
        <v>42</v>
      </c>
      <c r="V70" t="s">
        <v>307</v>
      </c>
      <c r="W70" s="9"/>
    </row>
    <row r="71" spans="1:23" s="10" customFormat="1" ht="24.95" customHeight="1">
      <c r="A71" s="29">
        <v>69</v>
      </c>
      <c r="B71" s="10" t="s">
        <v>556</v>
      </c>
      <c r="C71" s="10" t="s">
        <v>24</v>
      </c>
      <c r="D71" s="10">
        <v>60</v>
      </c>
      <c r="E71" s="10" t="s">
        <v>27</v>
      </c>
      <c r="G71" s="44">
        <v>13</v>
      </c>
      <c r="H71" s="9" t="s">
        <v>561</v>
      </c>
      <c r="I71" s="11" t="s">
        <v>28</v>
      </c>
      <c r="J71" s="22" t="s">
        <v>32</v>
      </c>
      <c r="K71" s="17" t="s">
        <v>545</v>
      </c>
      <c r="L71" s="11" t="s">
        <v>36</v>
      </c>
      <c r="M71" s="10" t="s">
        <v>417</v>
      </c>
      <c r="N71" s="10" t="s">
        <v>572</v>
      </c>
      <c r="O71" s="34" t="s">
        <v>25</v>
      </c>
      <c r="P71" s="32" t="s">
        <v>46</v>
      </c>
      <c r="Q71" s="32" t="s">
        <v>466</v>
      </c>
      <c r="S71" s="30" t="s">
        <v>562</v>
      </c>
      <c r="T71" s="31" t="s">
        <v>573</v>
      </c>
      <c r="U71" s="33" t="s">
        <v>42</v>
      </c>
      <c r="V71" t="s">
        <v>307</v>
      </c>
      <c r="W71" s="9"/>
    </row>
    <row r="72" spans="1:23" s="10" customFormat="1" ht="24.95" customHeight="1">
      <c r="A72" s="29">
        <v>70</v>
      </c>
      <c r="B72" s="10" t="s">
        <v>563</v>
      </c>
      <c r="C72" s="10" t="s">
        <v>24</v>
      </c>
      <c r="D72" s="10">
        <v>45</v>
      </c>
      <c r="E72" s="10" t="s">
        <v>26</v>
      </c>
      <c r="G72" s="44">
        <v>14</v>
      </c>
      <c r="H72" s="9" t="s">
        <v>564</v>
      </c>
      <c r="I72" s="11" t="s">
        <v>28</v>
      </c>
      <c r="J72" s="22" t="s">
        <v>32</v>
      </c>
      <c r="K72" s="17" t="s">
        <v>545</v>
      </c>
      <c r="L72" s="11" t="s">
        <v>36</v>
      </c>
      <c r="M72" s="10" t="s">
        <v>288</v>
      </c>
      <c r="N72" s="42" t="s">
        <v>574</v>
      </c>
      <c r="O72" s="34" t="s">
        <v>38</v>
      </c>
      <c r="P72" s="29" t="s">
        <v>436</v>
      </c>
      <c r="Q72" s="32" t="s">
        <v>466</v>
      </c>
      <c r="R72" s="30"/>
      <c r="S72" s="30" t="s">
        <v>565</v>
      </c>
      <c r="T72" s="31" t="s">
        <v>575</v>
      </c>
      <c r="U72" s="33" t="s">
        <v>33</v>
      </c>
      <c r="V72" t="s">
        <v>307</v>
      </c>
      <c r="W72" s="9"/>
    </row>
    <row r="73" spans="1:23" s="10" customFormat="1" ht="24.95" customHeight="1">
      <c r="A73" s="29">
        <v>71</v>
      </c>
      <c r="B73" s="10" t="s">
        <v>580</v>
      </c>
      <c r="C73" s="10" t="s">
        <v>24</v>
      </c>
      <c r="D73" s="10">
        <v>48</v>
      </c>
      <c r="E73" s="10" t="s">
        <v>26</v>
      </c>
      <c r="G73" s="44">
        <v>15</v>
      </c>
      <c r="H73" s="9" t="s">
        <v>582</v>
      </c>
      <c r="I73" s="11" t="s">
        <v>35</v>
      </c>
      <c r="J73" s="22" t="s">
        <v>32</v>
      </c>
      <c r="K73" s="17" t="s">
        <v>581</v>
      </c>
      <c r="L73" s="11" t="s">
        <v>12</v>
      </c>
      <c r="M73" s="10" t="s">
        <v>288</v>
      </c>
      <c r="N73" s="10" t="s">
        <v>583</v>
      </c>
      <c r="O73" s="34" t="s">
        <v>38</v>
      </c>
      <c r="P73" s="29" t="s">
        <v>436</v>
      </c>
      <c r="Q73" s="32" t="s">
        <v>466</v>
      </c>
      <c r="R73" s="30"/>
      <c r="S73" s="30" t="s">
        <v>584</v>
      </c>
      <c r="T73" s="31" t="s">
        <v>585</v>
      </c>
      <c r="U73" s="33" t="s">
        <v>33</v>
      </c>
      <c r="V73" t="s">
        <v>307</v>
      </c>
      <c r="W73" s="9"/>
    </row>
    <row r="74" spans="1:23" s="10" customFormat="1" ht="24.95" customHeight="1">
      <c r="A74" s="29">
        <v>72</v>
      </c>
      <c r="B74" s="10" t="s">
        <v>586</v>
      </c>
      <c r="C74" s="10" t="s">
        <v>24</v>
      </c>
      <c r="D74" s="10">
        <v>48</v>
      </c>
      <c r="E74" s="10" t="s">
        <v>26</v>
      </c>
      <c r="G74" s="44">
        <v>16</v>
      </c>
      <c r="H74" s="9" t="s">
        <v>588</v>
      </c>
      <c r="I74" s="11" t="s">
        <v>35</v>
      </c>
      <c r="J74" s="22" t="s">
        <v>32</v>
      </c>
      <c r="K74" s="17" t="s">
        <v>587</v>
      </c>
      <c r="L74" s="11" t="s">
        <v>12</v>
      </c>
      <c r="M74" s="10" t="s">
        <v>417</v>
      </c>
      <c r="N74" s="10" t="s">
        <v>594</v>
      </c>
      <c r="O74" s="34" t="s">
        <v>25</v>
      </c>
      <c r="P74" s="32" t="s">
        <v>46</v>
      </c>
      <c r="Q74" s="32" t="s">
        <v>466</v>
      </c>
      <c r="S74" s="30" t="s">
        <v>591</v>
      </c>
      <c r="T74" s="31" t="s">
        <v>593</v>
      </c>
      <c r="U74" s="33" t="s">
        <v>42</v>
      </c>
      <c r="V74" t="s">
        <v>307</v>
      </c>
      <c r="W74" s="9"/>
    </row>
    <row r="75" spans="1:23" s="10" customFormat="1" ht="24.95" customHeight="1">
      <c r="A75" s="29">
        <v>73</v>
      </c>
      <c r="B75" s="10" t="s">
        <v>590</v>
      </c>
      <c r="C75" s="10" t="s">
        <v>24</v>
      </c>
      <c r="D75" s="10">
        <v>38</v>
      </c>
      <c r="E75" s="10" t="s">
        <v>26</v>
      </c>
      <c r="G75" s="44">
        <v>17</v>
      </c>
      <c r="H75" s="9" t="s">
        <v>589</v>
      </c>
      <c r="I75" s="11" t="s">
        <v>28</v>
      </c>
      <c r="J75" s="22" t="s">
        <v>32</v>
      </c>
      <c r="K75" s="17" t="s">
        <v>587</v>
      </c>
      <c r="L75" s="11" t="s">
        <v>36</v>
      </c>
      <c r="M75" s="10" t="s">
        <v>288</v>
      </c>
      <c r="N75" s="42" t="s">
        <v>595</v>
      </c>
      <c r="O75" s="34" t="s">
        <v>38</v>
      </c>
      <c r="P75" s="29" t="s">
        <v>436</v>
      </c>
      <c r="Q75" s="32" t="s">
        <v>466</v>
      </c>
      <c r="R75" s="30" t="s">
        <v>554</v>
      </c>
      <c r="S75" s="30" t="s">
        <v>592</v>
      </c>
      <c r="T75" s="31" t="s">
        <v>596</v>
      </c>
      <c r="U75" s="33" t="s">
        <v>33</v>
      </c>
      <c r="V75" t="s">
        <v>307</v>
      </c>
      <c r="W75" s="9"/>
    </row>
    <row r="76" spans="1:23" s="10" customFormat="1" ht="24.95" customHeight="1">
      <c r="A76" s="29">
        <v>74</v>
      </c>
      <c r="B76" s="10" t="s">
        <v>597</v>
      </c>
      <c r="C76" s="10" t="s">
        <v>24</v>
      </c>
      <c r="D76" s="10">
        <v>55</v>
      </c>
      <c r="E76" s="10" t="s">
        <v>26</v>
      </c>
      <c r="G76" s="44">
        <v>18</v>
      </c>
      <c r="H76" s="9" t="s">
        <v>599</v>
      </c>
      <c r="I76" s="11" t="s">
        <v>35</v>
      </c>
      <c r="J76" s="22" t="s">
        <v>32</v>
      </c>
      <c r="K76" s="17" t="s">
        <v>598</v>
      </c>
      <c r="L76" s="11" t="s">
        <v>12</v>
      </c>
      <c r="M76" s="10" t="s">
        <v>604</v>
      </c>
      <c r="N76" s="10" t="s">
        <v>600</v>
      </c>
      <c r="O76" s="34" t="s">
        <v>317</v>
      </c>
      <c r="P76" s="32" t="s">
        <v>46</v>
      </c>
      <c r="Q76" s="32" t="s">
        <v>466</v>
      </c>
      <c r="R76" s="30"/>
      <c r="S76" s="30" t="s">
        <v>601</v>
      </c>
      <c r="T76" s="31" t="s">
        <v>603</v>
      </c>
      <c r="U76" s="33" t="s">
        <v>602</v>
      </c>
      <c r="V76" t="s">
        <v>307</v>
      </c>
      <c r="W76" s="9"/>
    </row>
    <row r="77" spans="1:23" s="10" customFormat="1" ht="24.95" customHeight="1">
      <c r="A77" s="29">
        <v>75</v>
      </c>
      <c r="B77" s="10" t="s">
        <v>605</v>
      </c>
      <c r="C77" s="10" t="s">
        <v>24</v>
      </c>
      <c r="D77" s="10">
        <v>52</v>
      </c>
      <c r="E77" s="10" t="s">
        <v>27</v>
      </c>
      <c r="G77" s="44">
        <v>19</v>
      </c>
      <c r="H77" s="10" t="s">
        <v>606</v>
      </c>
      <c r="I77" s="11" t="s">
        <v>35</v>
      </c>
      <c r="J77" s="22" t="s">
        <v>32</v>
      </c>
      <c r="K77" s="17" t="s">
        <v>598</v>
      </c>
      <c r="L77" s="11" t="s">
        <v>12</v>
      </c>
      <c r="M77" s="10" t="s">
        <v>288</v>
      </c>
      <c r="N77" s="10" t="s">
        <v>608</v>
      </c>
      <c r="O77" s="34" t="s">
        <v>38</v>
      </c>
      <c r="P77" s="29" t="s">
        <v>436</v>
      </c>
      <c r="Q77" s="32" t="s">
        <v>466</v>
      </c>
      <c r="R77" s="30" t="s">
        <v>607</v>
      </c>
      <c r="S77" s="30" t="s">
        <v>639</v>
      </c>
      <c r="T77" s="31" t="s">
        <v>609</v>
      </c>
      <c r="U77" s="33" t="s">
        <v>33</v>
      </c>
      <c r="V77" t="s">
        <v>307</v>
      </c>
    </row>
    <row r="78" spans="1:23" s="10" customFormat="1" ht="24.95" customHeight="1">
      <c r="A78" s="29">
        <v>76</v>
      </c>
      <c r="B78" s="10" t="s">
        <v>610</v>
      </c>
      <c r="C78" s="10" t="s">
        <v>24</v>
      </c>
      <c r="D78" s="10">
        <v>57</v>
      </c>
      <c r="E78" s="10" t="s">
        <v>26</v>
      </c>
      <c r="G78" s="44">
        <v>20</v>
      </c>
      <c r="H78" s="10" t="s">
        <v>612</v>
      </c>
      <c r="I78" s="11" t="s">
        <v>28</v>
      </c>
      <c r="J78" s="22" t="s">
        <v>32</v>
      </c>
      <c r="K78" s="17" t="s">
        <v>611</v>
      </c>
      <c r="L78" s="11" t="s">
        <v>36</v>
      </c>
      <c r="M78" s="10" t="s">
        <v>613</v>
      </c>
      <c r="N78" s="10" t="s">
        <v>614</v>
      </c>
      <c r="O78" s="34" t="s">
        <v>25</v>
      </c>
      <c r="P78" s="32" t="s">
        <v>46</v>
      </c>
      <c r="Q78" s="32" t="s">
        <v>466</v>
      </c>
      <c r="R78" s="30" t="s">
        <v>615</v>
      </c>
      <c r="S78" s="10" t="s">
        <v>616</v>
      </c>
      <c r="T78" s="31" t="s">
        <v>617</v>
      </c>
      <c r="U78" s="33" t="s">
        <v>42</v>
      </c>
      <c r="V78" t="s">
        <v>307</v>
      </c>
    </row>
    <row r="79" spans="1:23" s="10" customFormat="1" ht="24.95" customHeight="1">
      <c r="A79" s="29">
        <v>77</v>
      </c>
      <c r="B79" s="10" t="s">
        <v>618</v>
      </c>
      <c r="C79" s="10" t="s">
        <v>24</v>
      </c>
      <c r="D79" s="10">
        <v>65</v>
      </c>
      <c r="E79" s="10" t="s">
        <v>27</v>
      </c>
      <c r="G79" s="44">
        <v>21</v>
      </c>
      <c r="H79" s="10" t="s">
        <v>619</v>
      </c>
      <c r="I79" s="11" t="s">
        <v>28</v>
      </c>
      <c r="J79" s="22" t="s">
        <v>32</v>
      </c>
      <c r="K79" s="17" t="s">
        <v>611</v>
      </c>
      <c r="L79" s="11" t="s">
        <v>36</v>
      </c>
      <c r="M79" s="10" t="s">
        <v>613</v>
      </c>
      <c r="N79" s="10" t="s">
        <v>620</v>
      </c>
      <c r="O79" s="34" t="s">
        <v>25</v>
      </c>
      <c r="P79" s="32" t="s">
        <v>46</v>
      </c>
      <c r="Q79" s="32" t="s">
        <v>466</v>
      </c>
      <c r="S79" s="30" t="s">
        <v>621</v>
      </c>
      <c r="T79" s="31" t="s">
        <v>622</v>
      </c>
      <c r="U79" s="33" t="s">
        <v>42</v>
      </c>
      <c r="V79" t="s">
        <v>307</v>
      </c>
    </row>
    <row r="80" spans="1:23" s="10" customFormat="1" ht="24.95" customHeight="1">
      <c r="A80" s="29">
        <v>78</v>
      </c>
      <c r="B80" s="10" t="s">
        <v>623</v>
      </c>
      <c r="C80" s="10" t="s">
        <v>24</v>
      </c>
      <c r="D80" s="10">
        <v>52</v>
      </c>
      <c r="E80" s="10" t="s">
        <v>26</v>
      </c>
      <c r="G80" s="44">
        <v>22</v>
      </c>
      <c r="H80" s="10" t="s">
        <v>624</v>
      </c>
      <c r="I80" s="11" t="s">
        <v>28</v>
      </c>
      <c r="J80" s="22" t="s">
        <v>32</v>
      </c>
      <c r="K80" s="17" t="s">
        <v>611</v>
      </c>
      <c r="L80" s="11" t="s">
        <v>36</v>
      </c>
      <c r="M80" s="10" t="s">
        <v>613</v>
      </c>
      <c r="N80" s="10" t="s">
        <v>625</v>
      </c>
      <c r="O80" s="34" t="s">
        <v>25</v>
      </c>
      <c r="P80" s="32" t="s">
        <v>46</v>
      </c>
      <c r="Q80" s="32" t="s">
        <v>466</v>
      </c>
      <c r="R80" s="10" t="s">
        <v>627</v>
      </c>
      <c r="S80" s="10" t="s">
        <v>626</v>
      </c>
      <c r="T80" s="31" t="s">
        <v>628</v>
      </c>
      <c r="U80" s="33" t="s">
        <v>42</v>
      </c>
      <c r="V80" t="s">
        <v>307</v>
      </c>
    </row>
    <row r="81" spans="1:22" s="10" customFormat="1" ht="24.95" customHeight="1">
      <c r="A81" s="29">
        <v>79</v>
      </c>
      <c r="B81" s="10" t="s">
        <v>629</v>
      </c>
      <c r="C81" s="10" t="s">
        <v>24</v>
      </c>
      <c r="D81" s="10">
        <v>55</v>
      </c>
      <c r="E81" s="10" t="s">
        <v>26</v>
      </c>
      <c r="G81" s="44">
        <v>23</v>
      </c>
      <c r="H81" s="10" t="s">
        <v>630</v>
      </c>
      <c r="I81" s="11" t="s">
        <v>28</v>
      </c>
      <c r="J81" s="22" t="s">
        <v>32</v>
      </c>
      <c r="K81" s="17" t="s">
        <v>631</v>
      </c>
      <c r="L81" s="11" t="s">
        <v>12</v>
      </c>
      <c r="M81" s="10" t="s">
        <v>417</v>
      </c>
      <c r="N81" s="10" t="s">
        <v>634</v>
      </c>
      <c r="O81" s="34" t="s">
        <v>25</v>
      </c>
      <c r="P81" s="32" t="s">
        <v>46</v>
      </c>
      <c r="Q81" s="32" t="s">
        <v>466</v>
      </c>
      <c r="R81" s="30" t="s">
        <v>632</v>
      </c>
      <c r="S81" s="30" t="s">
        <v>633</v>
      </c>
      <c r="T81" s="31" t="s">
        <v>635</v>
      </c>
      <c r="U81" s="33" t="s">
        <v>42</v>
      </c>
      <c r="V81" t="s">
        <v>307</v>
      </c>
    </row>
    <row r="82" spans="1:22" s="10" customFormat="1" ht="24.95" customHeight="1">
      <c r="A82" s="29">
        <v>80</v>
      </c>
      <c r="B82" s="10" t="s">
        <v>636</v>
      </c>
      <c r="C82" s="10" t="s">
        <v>24</v>
      </c>
      <c r="D82" s="10">
        <v>60</v>
      </c>
      <c r="E82" s="10" t="s">
        <v>27</v>
      </c>
      <c r="G82" s="44">
        <v>24</v>
      </c>
      <c r="H82" s="10" t="s">
        <v>637</v>
      </c>
      <c r="I82" s="11" t="s">
        <v>35</v>
      </c>
      <c r="J82" s="12" t="s">
        <v>32</v>
      </c>
      <c r="K82" s="17" t="s">
        <v>631</v>
      </c>
      <c r="L82" s="11" t="s">
        <v>12</v>
      </c>
      <c r="M82" s="10" t="s">
        <v>288</v>
      </c>
      <c r="N82" s="42" t="s">
        <v>638</v>
      </c>
      <c r="O82" s="34" t="s">
        <v>38</v>
      </c>
      <c r="P82" s="29" t="s">
        <v>436</v>
      </c>
      <c r="Q82" s="32" t="s">
        <v>466</v>
      </c>
      <c r="S82" s="30" t="s">
        <v>639</v>
      </c>
      <c r="T82" s="31" t="s">
        <v>640</v>
      </c>
      <c r="U82" s="33" t="s">
        <v>33</v>
      </c>
      <c r="V82" t="s">
        <v>307</v>
      </c>
    </row>
    <row r="83" spans="1:22" s="10" customFormat="1" ht="24.95" customHeight="1">
      <c r="A83" s="29">
        <v>81</v>
      </c>
      <c r="B83" s="10" t="s">
        <v>641</v>
      </c>
      <c r="C83" s="10" t="s">
        <v>24</v>
      </c>
      <c r="D83" s="10">
        <v>41</v>
      </c>
      <c r="E83" s="10" t="s">
        <v>26</v>
      </c>
      <c r="G83" s="44">
        <v>25</v>
      </c>
      <c r="H83" s="10" t="s">
        <v>644</v>
      </c>
      <c r="I83" s="11" t="s">
        <v>28</v>
      </c>
      <c r="J83" s="12" t="s">
        <v>32</v>
      </c>
      <c r="K83" s="17" t="s">
        <v>642</v>
      </c>
      <c r="L83" s="11" t="s">
        <v>36</v>
      </c>
      <c r="M83" s="10" t="s">
        <v>645</v>
      </c>
      <c r="N83" s="42" t="s">
        <v>646</v>
      </c>
      <c r="O83" s="34" t="s">
        <v>47</v>
      </c>
      <c r="P83" s="32" t="s">
        <v>46</v>
      </c>
      <c r="Q83" s="32" t="s">
        <v>466</v>
      </c>
      <c r="R83" s="30" t="s">
        <v>643</v>
      </c>
      <c r="S83" s="30" t="s">
        <v>633</v>
      </c>
      <c r="T83" s="31" t="s">
        <v>647</v>
      </c>
      <c r="U83" s="33" t="s">
        <v>45</v>
      </c>
      <c r="V83" t="s">
        <v>307</v>
      </c>
    </row>
    <row r="84" spans="1:22" s="10" customFormat="1" ht="24.95" customHeight="1">
      <c r="A84" s="29">
        <v>82</v>
      </c>
      <c r="B84" s="10" t="s">
        <v>648</v>
      </c>
      <c r="C84" s="10" t="s">
        <v>24</v>
      </c>
      <c r="D84" s="10">
        <v>45</v>
      </c>
      <c r="E84" s="10" t="s">
        <v>27</v>
      </c>
      <c r="G84" s="44">
        <v>26</v>
      </c>
      <c r="H84" s="10" t="s">
        <v>650</v>
      </c>
      <c r="I84" s="11" t="s">
        <v>35</v>
      </c>
      <c r="J84" s="10" t="s">
        <v>32</v>
      </c>
      <c r="K84" s="17" t="s">
        <v>649</v>
      </c>
      <c r="L84" s="11" t="s">
        <v>12</v>
      </c>
      <c r="M84" s="10" t="s">
        <v>551</v>
      </c>
      <c r="N84" s="42" t="s">
        <v>654</v>
      </c>
      <c r="O84" s="34" t="s">
        <v>651</v>
      </c>
      <c r="P84" s="32" t="s">
        <v>46</v>
      </c>
      <c r="Q84" s="32" t="s">
        <v>466</v>
      </c>
      <c r="R84" s="10" t="s">
        <v>652</v>
      </c>
      <c r="S84" s="30" t="s">
        <v>653</v>
      </c>
      <c r="T84" s="31" t="s">
        <v>656</v>
      </c>
      <c r="U84" s="33" t="s">
        <v>655</v>
      </c>
      <c r="V84" t="s">
        <v>307</v>
      </c>
    </row>
    <row r="85" spans="1:22" s="10" customFormat="1" ht="24.95" customHeight="1">
      <c r="A85" s="29">
        <v>83</v>
      </c>
      <c r="B85" s="10" t="s">
        <v>657</v>
      </c>
      <c r="C85" s="10" t="s">
        <v>24</v>
      </c>
      <c r="D85" s="10">
        <v>51</v>
      </c>
      <c r="E85" s="10" t="s">
        <v>27</v>
      </c>
      <c r="G85" s="44">
        <v>27</v>
      </c>
      <c r="H85" s="10" t="s">
        <v>659</v>
      </c>
      <c r="I85" s="11" t="s">
        <v>35</v>
      </c>
      <c r="J85" s="10" t="s">
        <v>32</v>
      </c>
      <c r="K85" s="17" t="s">
        <v>658</v>
      </c>
      <c r="L85" s="11" t="s">
        <v>12</v>
      </c>
      <c r="M85" s="10" t="s">
        <v>660</v>
      </c>
      <c r="N85" s="42" t="s">
        <v>661</v>
      </c>
      <c r="O85" s="34" t="s">
        <v>662</v>
      </c>
      <c r="P85" s="29" t="s">
        <v>663</v>
      </c>
      <c r="Q85" s="32" t="s">
        <v>466</v>
      </c>
      <c r="R85" s="10" t="s">
        <v>627</v>
      </c>
      <c r="S85" s="30" t="s">
        <v>664</v>
      </c>
      <c r="T85" s="31" t="s">
        <v>665</v>
      </c>
      <c r="U85" s="33" t="s">
        <v>666</v>
      </c>
      <c r="V85" t="s">
        <v>307</v>
      </c>
    </row>
    <row r="86" spans="1:22" s="10" customFormat="1" ht="24.95" customHeight="1">
      <c r="A86" s="29">
        <v>84</v>
      </c>
      <c r="B86" s="10" t="s">
        <v>667</v>
      </c>
      <c r="C86" s="10" t="s">
        <v>24</v>
      </c>
      <c r="D86" s="10">
        <v>52</v>
      </c>
      <c r="E86" s="10" t="s">
        <v>26</v>
      </c>
      <c r="G86" s="44">
        <v>28</v>
      </c>
      <c r="H86" s="10" t="s">
        <v>668</v>
      </c>
      <c r="I86" s="11" t="s">
        <v>35</v>
      </c>
      <c r="J86" s="10" t="s">
        <v>32</v>
      </c>
      <c r="K86" s="17" t="s">
        <v>658</v>
      </c>
      <c r="L86" s="11" t="s">
        <v>12</v>
      </c>
      <c r="M86" s="10" t="s">
        <v>670</v>
      </c>
      <c r="N86" s="10" t="s">
        <v>669</v>
      </c>
      <c r="O86" s="34" t="s">
        <v>25</v>
      </c>
      <c r="P86" s="32" t="s">
        <v>46</v>
      </c>
      <c r="Q86" s="32" t="s">
        <v>51</v>
      </c>
      <c r="R86" s="10" t="s">
        <v>671</v>
      </c>
      <c r="T86" s="31" t="s">
        <v>672</v>
      </c>
      <c r="U86" s="41" t="s">
        <v>483</v>
      </c>
    </row>
    <row r="87" spans="1:22" s="10" customFormat="1" ht="24.95" customHeight="1">
      <c r="A87" s="29">
        <v>85</v>
      </c>
      <c r="B87" s="10" t="s">
        <v>673</v>
      </c>
      <c r="C87" s="10" t="s">
        <v>24</v>
      </c>
      <c r="D87" s="10">
        <v>35</v>
      </c>
      <c r="E87" s="10" t="s">
        <v>26</v>
      </c>
      <c r="G87" s="44">
        <v>29</v>
      </c>
      <c r="H87" s="10" t="s">
        <v>679</v>
      </c>
      <c r="I87" s="11" t="s">
        <v>28</v>
      </c>
      <c r="J87" s="10" t="s">
        <v>32</v>
      </c>
      <c r="K87" s="17" t="s">
        <v>674</v>
      </c>
      <c r="L87" s="11" t="s">
        <v>36</v>
      </c>
      <c r="M87" s="10" t="s">
        <v>613</v>
      </c>
      <c r="N87" s="10" t="s">
        <v>676</v>
      </c>
      <c r="O87" s="34" t="s">
        <v>25</v>
      </c>
      <c r="P87" s="32" t="s">
        <v>46</v>
      </c>
      <c r="Q87" s="32" t="s">
        <v>466</v>
      </c>
      <c r="R87" s="10" t="s">
        <v>677</v>
      </c>
      <c r="S87" s="30" t="s">
        <v>675</v>
      </c>
      <c r="T87" s="31" t="s">
        <v>678</v>
      </c>
      <c r="U87" s="33" t="s">
        <v>42</v>
      </c>
      <c r="V87" t="s">
        <v>307</v>
      </c>
    </row>
    <row r="88" spans="1:22" s="10" customFormat="1" ht="24.95" customHeight="1">
      <c r="A88" s="29">
        <v>86</v>
      </c>
      <c r="B88" s="10" t="s">
        <v>680</v>
      </c>
      <c r="C88" s="10" t="s">
        <v>24</v>
      </c>
      <c r="D88" s="10">
        <v>47</v>
      </c>
      <c r="E88" s="10" t="s">
        <v>26</v>
      </c>
      <c r="G88" s="44">
        <v>30</v>
      </c>
      <c r="H88" s="10" t="s">
        <v>685</v>
      </c>
      <c r="I88" s="11" t="s">
        <v>35</v>
      </c>
      <c r="J88" s="10" t="s">
        <v>32</v>
      </c>
      <c r="K88" s="17" t="s">
        <v>681</v>
      </c>
      <c r="L88" s="11" t="s">
        <v>12</v>
      </c>
      <c r="M88" s="10" t="s">
        <v>613</v>
      </c>
      <c r="N88" s="10" t="s">
        <v>687</v>
      </c>
      <c r="O88" s="34" t="s">
        <v>25</v>
      </c>
      <c r="P88" s="32" t="s">
        <v>46</v>
      </c>
      <c r="Q88" s="32" t="s">
        <v>688</v>
      </c>
      <c r="R88" s="10" t="s">
        <v>689</v>
      </c>
      <c r="S88" s="30" t="s">
        <v>682</v>
      </c>
      <c r="T88" s="31" t="s">
        <v>690</v>
      </c>
      <c r="U88" s="33" t="s">
        <v>42</v>
      </c>
      <c r="V88" t="s">
        <v>52</v>
      </c>
    </row>
    <row r="89" spans="1:22" s="10" customFormat="1" ht="24.95" customHeight="1">
      <c r="A89" s="29">
        <v>87</v>
      </c>
      <c r="B89" s="10" t="s">
        <v>683</v>
      </c>
      <c r="C89" s="10" t="s">
        <v>24</v>
      </c>
      <c r="D89" s="10">
        <v>42</v>
      </c>
      <c r="E89" s="10" t="s">
        <v>27</v>
      </c>
      <c r="G89" s="44">
        <v>31</v>
      </c>
      <c r="H89" s="10" t="s">
        <v>686</v>
      </c>
      <c r="I89" s="11" t="s">
        <v>35</v>
      </c>
      <c r="J89" s="10" t="s">
        <v>32</v>
      </c>
      <c r="K89" s="17" t="s">
        <v>681</v>
      </c>
      <c r="L89" s="11" t="s">
        <v>12</v>
      </c>
      <c r="M89" s="10" t="s">
        <v>288</v>
      </c>
      <c r="N89" s="42" t="s">
        <v>693</v>
      </c>
      <c r="O89" s="34" t="s">
        <v>38</v>
      </c>
      <c r="P89" s="29" t="s">
        <v>436</v>
      </c>
      <c r="Q89" s="32" t="s">
        <v>691</v>
      </c>
      <c r="R89" s="10" t="s">
        <v>692</v>
      </c>
      <c r="S89" s="10" t="s">
        <v>684</v>
      </c>
      <c r="T89" s="31" t="s">
        <v>694</v>
      </c>
      <c r="U89" s="33" t="s">
        <v>540</v>
      </c>
      <c r="V89" t="s">
        <v>52</v>
      </c>
    </row>
    <row r="90" spans="1:22" s="10" customFormat="1" ht="24.95" customHeight="1">
      <c r="A90" s="29">
        <v>88</v>
      </c>
      <c r="B90" s="10" t="s">
        <v>695</v>
      </c>
      <c r="C90" s="10" t="s">
        <v>24</v>
      </c>
      <c r="D90" s="10">
        <v>52</v>
      </c>
      <c r="E90" s="10" t="s">
        <v>27</v>
      </c>
      <c r="G90" s="44">
        <v>32</v>
      </c>
      <c r="H90" s="10" t="s">
        <v>697</v>
      </c>
      <c r="I90" s="11" t="s">
        <v>35</v>
      </c>
      <c r="J90" s="10" t="s">
        <v>32</v>
      </c>
      <c r="K90" s="17" t="s">
        <v>696</v>
      </c>
      <c r="L90" s="11" t="s">
        <v>12</v>
      </c>
      <c r="M90" s="10" t="s">
        <v>613</v>
      </c>
      <c r="N90" s="10" t="s">
        <v>698</v>
      </c>
      <c r="O90" s="34" t="s">
        <v>25</v>
      </c>
      <c r="P90" s="32" t="s">
        <v>46</v>
      </c>
      <c r="Q90" s="32" t="s">
        <v>51</v>
      </c>
      <c r="R90" s="10" t="s">
        <v>699</v>
      </c>
      <c r="S90" s="10" t="s">
        <v>700</v>
      </c>
      <c r="T90" s="31" t="s">
        <v>701</v>
      </c>
      <c r="U90" s="33" t="s">
        <v>42</v>
      </c>
      <c r="V90" t="s">
        <v>307</v>
      </c>
    </row>
    <row r="91" spans="1:22" s="10" customFormat="1" ht="24.95" customHeight="1">
      <c r="A91" s="29">
        <v>89</v>
      </c>
      <c r="B91" s="10" t="s">
        <v>702</v>
      </c>
      <c r="C91" s="10" t="s">
        <v>24</v>
      </c>
      <c r="D91" s="10">
        <v>35</v>
      </c>
      <c r="E91" s="10" t="s">
        <v>26</v>
      </c>
      <c r="G91" s="44">
        <v>33</v>
      </c>
      <c r="H91" s="10" t="s">
        <v>718</v>
      </c>
      <c r="I91" s="11" t="s">
        <v>35</v>
      </c>
      <c r="J91" s="10" t="s">
        <v>32</v>
      </c>
      <c r="K91" s="17" t="s">
        <v>696</v>
      </c>
      <c r="L91" s="11" t="s">
        <v>12</v>
      </c>
      <c r="M91" s="10" t="s">
        <v>288</v>
      </c>
      <c r="N91" s="42" t="s">
        <v>703</v>
      </c>
      <c r="O91" s="34" t="s">
        <v>38</v>
      </c>
      <c r="P91" s="29" t="s">
        <v>436</v>
      </c>
      <c r="Q91" s="32" t="s">
        <v>688</v>
      </c>
      <c r="R91" s="10" t="s">
        <v>704</v>
      </c>
      <c r="S91" s="10" t="s">
        <v>705</v>
      </c>
      <c r="T91" s="31" t="s">
        <v>706</v>
      </c>
      <c r="U91" s="33" t="s">
        <v>33</v>
      </c>
      <c r="V91" t="s">
        <v>307</v>
      </c>
    </row>
    <row r="92" spans="1:22" s="10" customFormat="1" ht="24.95" customHeight="1">
      <c r="A92" s="29">
        <v>90</v>
      </c>
      <c r="B92" s="10" t="s">
        <v>707</v>
      </c>
      <c r="C92" s="10" t="s">
        <v>24</v>
      </c>
      <c r="D92" s="10">
        <v>52</v>
      </c>
      <c r="E92" s="10" t="s">
        <v>26</v>
      </c>
      <c r="G92" s="44">
        <v>34</v>
      </c>
      <c r="H92" s="10" t="s">
        <v>717</v>
      </c>
      <c r="I92" s="11" t="s">
        <v>28</v>
      </c>
      <c r="J92" s="10" t="s">
        <v>32</v>
      </c>
      <c r="K92" s="17" t="s">
        <v>712</v>
      </c>
      <c r="L92" s="11" t="s">
        <v>36</v>
      </c>
      <c r="M92" s="10" t="s">
        <v>709</v>
      </c>
      <c r="N92" s="10" t="s">
        <v>708</v>
      </c>
      <c r="O92" s="34" t="s">
        <v>25</v>
      </c>
      <c r="P92" s="32" t="s">
        <v>46</v>
      </c>
      <c r="Q92" s="32" t="s">
        <v>711</v>
      </c>
      <c r="S92" s="10" t="s">
        <v>710</v>
      </c>
      <c r="T92" s="31" t="s">
        <v>713</v>
      </c>
      <c r="U92" s="33" t="s">
        <v>42</v>
      </c>
      <c r="V92" t="s">
        <v>307</v>
      </c>
    </row>
    <row r="93" spans="1:22" s="10" customFormat="1" ht="24.95" customHeight="1">
      <c r="A93" s="29">
        <v>91</v>
      </c>
      <c r="B93" s="10" t="s">
        <v>714</v>
      </c>
      <c r="C93" s="10" t="s">
        <v>24</v>
      </c>
      <c r="D93" s="10">
        <v>58</v>
      </c>
      <c r="E93" s="10" t="s">
        <v>26</v>
      </c>
      <c r="G93" s="44">
        <v>35</v>
      </c>
      <c r="H93" s="10" t="s">
        <v>716</v>
      </c>
      <c r="I93" s="10" t="s">
        <v>28</v>
      </c>
      <c r="J93" s="10" t="s">
        <v>32</v>
      </c>
      <c r="K93" s="17" t="s">
        <v>715</v>
      </c>
      <c r="L93" s="11" t="s">
        <v>36</v>
      </c>
      <c r="M93" s="10" t="s">
        <v>709</v>
      </c>
      <c r="N93" s="10" t="s">
        <v>515</v>
      </c>
      <c r="O93" s="34" t="s">
        <v>25</v>
      </c>
      <c r="P93" s="32" t="s">
        <v>46</v>
      </c>
      <c r="Q93" s="32" t="s">
        <v>711</v>
      </c>
      <c r="R93" s="10" t="s">
        <v>719</v>
      </c>
      <c r="S93" s="10" t="s">
        <v>720</v>
      </c>
      <c r="T93" s="31" t="s">
        <v>725</v>
      </c>
      <c r="U93" s="33" t="s">
        <v>42</v>
      </c>
      <c r="V93" t="s">
        <v>307</v>
      </c>
    </row>
    <row r="94" spans="1:22" s="10" customFormat="1" ht="24.95" customHeight="1">
      <c r="A94" s="29">
        <v>92</v>
      </c>
      <c r="B94" s="10" t="s">
        <v>721</v>
      </c>
      <c r="C94" s="10" t="s">
        <v>24</v>
      </c>
      <c r="D94" s="10">
        <v>54</v>
      </c>
      <c r="E94" s="10" t="s">
        <v>26</v>
      </c>
      <c r="G94" s="44">
        <v>36</v>
      </c>
      <c r="H94" s="10" t="s">
        <v>722</v>
      </c>
      <c r="I94" s="11" t="s">
        <v>35</v>
      </c>
      <c r="J94" s="10" t="s">
        <v>32</v>
      </c>
      <c r="K94" s="17" t="s">
        <v>715</v>
      </c>
      <c r="L94" s="11" t="s">
        <v>12</v>
      </c>
      <c r="M94" s="10" t="s">
        <v>613</v>
      </c>
      <c r="N94" s="10" t="s">
        <v>731</v>
      </c>
      <c r="O94" s="34" t="s">
        <v>25</v>
      </c>
      <c r="P94" s="32" t="s">
        <v>46</v>
      </c>
      <c r="Q94" s="32" t="s">
        <v>711</v>
      </c>
      <c r="R94" s="10" t="s">
        <v>723</v>
      </c>
      <c r="S94" s="10" t="s">
        <v>724</v>
      </c>
      <c r="T94" s="31" t="s">
        <v>726</v>
      </c>
      <c r="U94" s="33" t="s">
        <v>42</v>
      </c>
      <c r="V94" t="s">
        <v>307</v>
      </c>
    </row>
    <row r="95" spans="1:22" s="10" customFormat="1" ht="24.95" customHeight="1">
      <c r="A95" s="21">
        <v>93</v>
      </c>
      <c r="B95" s="10" t="s">
        <v>727</v>
      </c>
      <c r="C95" s="10" t="s">
        <v>24</v>
      </c>
      <c r="D95" s="10">
        <v>50</v>
      </c>
      <c r="E95" s="10" t="s">
        <v>26</v>
      </c>
      <c r="G95" s="44">
        <v>37</v>
      </c>
      <c r="H95" s="10" t="s">
        <v>728</v>
      </c>
      <c r="I95" s="11" t="s">
        <v>35</v>
      </c>
      <c r="J95" s="10" t="s">
        <v>32</v>
      </c>
      <c r="K95" s="17" t="s">
        <v>715</v>
      </c>
      <c r="L95" s="11" t="s">
        <v>12</v>
      </c>
      <c r="M95" s="10" t="s">
        <v>729</v>
      </c>
      <c r="N95" s="42" t="s">
        <v>730</v>
      </c>
      <c r="O95" s="10" t="s">
        <v>38</v>
      </c>
      <c r="P95" s="29" t="s">
        <v>436</v>
      </c>
      <c r="Q95" s="32" t="s">
        <v>711</v>
      </c>
      <c r="S95" s="10" t="s">
        <v>720</v>
      </c>
      <c r="T95" s="31" t="s">
        <v>732</v>
      </c>
      <c r="U95" s="33" t="s">
        <v>33</v>
      </c>
      <c r="V95" t="s">
        <v>307</v>
      </c>
    </row>
    <row r="96" spans="1:22" s="10" customFormat="1" ht="24.95" customHeight="1">
      <c r="A96" s="21">
        <v>94</v>
      </c>
      <c r="B96" s="10" t="s">
        <v>733</v>
      </c>
      <c r="C96" s="10" t="s">
        <v>24</v>
      </c>
      <c r="D96" s="10">
        <v>43</v>
      </c>
      <c r="E96" s="10" t="s">
        <v>26</v>
      </c>
      <c r="G96" s="44">
        <v>38</v>
      </c>
      <c r="H96" s="10" t="s">
        <v>734</v>
      </c>
      <c r="I96" s="11" t="s">
        <v>35</v>
      </c>
      <c r="J96" s="10" t="s">
        <v>32</v>
      </c>
      <c r="K96" s="17" t="s">
        <v>715</v>
      </c>
      <c r="L96" s="11" t="s">
        <v>12</v>
      </c>
      <c r="M96" s="10" t="s">
        <v>709</v>
      </c>
      <c r="N96" s="10" t="s">
        <v>735</v>
      </c>
      <c r="O96" s="34" t="s">
        <v>25</v>
      </c>
      <c r="P96" s="32" t="s">
        <v>46</v>
      </c>
      <c r="Q96" s="32" t="s">
        <v>711</v>
      </c>
      <c r="R96" s="10" t="s">
        <v>736</v>
      </c>
      <c r="S96" s="10" t="s">
        <v>737</v>
      </c>
      <c r="T96" s="31" t="s">
        <v>738</v>
      </c>
      <c r="U96" s="33" t="s">
        <v>42</v>
      </c>
      <c r="V96" t="s">
        <v>307</v>
      </c>
    </row>
    <row r="97" spans="1:22" s="10" customFormat="1" ht="24.95" customHeight="1">
      <c r="A97" s="21">
        <v>95</v>
      </c>
      <c r="B97" s="10" t="s">
        <v>739</v>
      </c>
      <c r="C97" s="10" t="s">
        <v>24</v>
      </c>
      <c r="D97" s="10">
        <v>54</v>
      </c>
      <c r="E97" s="10" t="s">
        <v>26</v>
      </c>
      <c r="G97" s="44">
        <v>39</v>
      </c>
      <c r="H97" s="10" t="s">
        <v>741</v>
      </c>
      <c r="I97" s="11" t="s">
        <v>35</v>
      </c>
      <c r="J97" s="10" t="s">
        <v>32</v>
      </c>
      <c r="K97" s="17" t="s">
        <v>740</v>
      </c>
      <c r="L97" s="11" t="s">
        <v>12</v>
      </c>
      <c r="M97" s="10" t="s">
        <v>709</v>
      </c>
      <c r="N97" s="10" t="s">
        <v>742</v>
      </c>
      <c r="O97" s="34" t="s">
        <v>25</v>
      </c>
      <c r="P97" s="32" t="s">
        <v>46</v>
      </c>
      <c r="Q97" s="32" t="s">
        <v>711</v>
      </c>
      <c r="R97" s="10" t="s">
        <v>743</v>
      </c>
      <c r="S97" s="10" t="s">
        <v>744</v>
      </c>
      <c r="T97" s="31" t="s">
        <v>745</v>
      </c>
      <c r="U97" s="33" t="s">
        <v>42</v>
      </c>
      <c r="V97" t="s">
        <v>307</v>
      </c>
    </row>
    <row r="98" spans="1:22" s="10" customFormat="1" ht="24.95" customHeight="1">
      <c r="A98" s="21">
        <v>96</v>
      </c>
      <c r="B98" s="10" t="s">
        <v>746</v>
      </c>
      <c r="C98" s="10" t="s">
        <v>24</v>
      </c>
      <c r="D98" s="10">
        <v>50</v>
      </c>
      <c r="E98" s="10" t="s">
        <v>26</v>
      </c>
      <c r="G98" s="44">
        <v>40</v>
      </c>
      <c r="H98" s="10" t="s">
        <v>748</v>
      </c>
      <c r="I98" s="11" t="s">
        <v>35</v>
      </c>
      <c r="J98" s="10" t="s">
        <v>32</v>
      </c>
      <c r="K98" s="17" t="s">
        <v>747</v>
      </c>
      <c r="L98" s="11" t="s">
        <v>12</v>
      </c>
      <c r="M98" s="10" t="s">
        <v>709</v>
      </c>
      <c r="N98" s="10" t="s">
        <v>749</v>
      </c>
      <c r="O98" s="34" t="s">
        <v>25</v>
      </c>
      <c r="P98" s="32" t="s">
        <v>46</v>
      </c>
      <c r="Q98" s="32" t="s">
        <v>711</v>
      </c>
      <c r="S98" s="10" t="s">
        <v>750</v>
      </c>
      <c r="T98" s="31" t="s">
        <v>751</v>
      </c>
      <c r="U98" s="33" t="s">
        <v>42</v>
      </c>
      <c r="V98" t="s">
        <v>307</v>
      </c>
    </row>
    <row r="99" spans="1:22" s="10" customFormat="1" ht="24.95" customHeight="1">
      <c r="A99" s="21">
        <v>97</v>
      </c>
      <c r="B99" s="10" t="s">
        <v>752</v>
      </c>
      <c r="C99" s="10" t="s">
        <v>24</v>
      </c>
      <c r="D99" s="10">
        <v>75</v>
      </c>
      <c r="E99" s="10" t="s">
        <v>26</v>
      </c>
      <c r="G99" s="44">
        <v>41</v>
      </c>
      <c r="H99" s="10" t="s">
        <v>753</v>
      </c>
      <c r="I99" s="10" t="s">
        <v>28</v>
      </c>
      <c r="J99" s="10" t="s">
        <v>32</v>
      </c>
      <c r="K99" s="17" t="s">
        <v>747</v>
      </c>
      <c r="L99" s="11" t="s">
        <v>36</v>
      </c>
      <c r="M99" s="10" t="s">
        <v>551</v>
      </c>
      <c r="N99" s="42" t="s">
        <v>757</v>
      </c>
      <c r="O99" s="34" t="s">
        <v>754</v>
      </c>
      <c r="P99" s="32" t="s">
        <v>46</v>
      </c>
      <c r="Q99" s="32" t="s">
        <v>711</v>
      </c>
      <c r="R99" s="10" t="s">
        <v>755</v>
      </c>
      <c r="S99" s="10" t="s">
        <v>756</v>
      </c>
      <c r="T99" s="31" t="s">
        <v>758</v>
      </c>
      <c r="U99" s="33" t="s">
        <v>759</v>
      </c>
      <c r="V99" t="s">
        <v>307</v>
      </c>
    </row>
    <row r="100" spans="1:22" s="10" customFormat="1" ht="24.95" customHeight="1">
      <c r="A100" s="21">
        <v>98</v>
      </c>
      <c r="B100" s="5" t="s">
        <v>760</v>
      </c>
      <c r="C100" s="5" t="s">
        <v>24</v>
      </c>
      <c r="D100" s="5">
        <v>50</v>
      </c>
      <c r="E100" s="5" t="s">
        <v>26</v>
      </c>
      <c r="F100" s="5"/>
      <c r="G100" s="44">
        <v>42</v>
      </c>
      <c r="H100" s="10" t="s">
        <v>762</v>
      </c>
      <c r="I100" s="11" t="s">
        <v>35</v>
      </c>
      <c r="J100" s="6" t="s">
        <v>32</v>
      </c>
      <c r="K100" s="17" t="s">
        <v>761</v>
      </c>
      <c r="L100" s="11" t="s">
        <v>12</v>
      </c>
      <c r="M100" s="10" t="s">
        <v>709</v>
      </c>
      <c r="N100" s="10" t="s">
        <v>749</v>
      </c>
      <c r="O100" s="34" t="s">
        <v>25</v>
      </c>
      <c r="P100" s="32" t="s">
        <v>46</v>
      </c>
      <c r="Q100" s="32" t="s">
        <v>711</v>
      </c>
      <c r="S100" s="10" t="s">
        <v>763</v>
      </c>
      <c r="T100" s="31" t="s">
        <v>764</v>
      </c>
      <c r="U100" s="33" t="s">
        <v>42</v>
      </c>
      <c r="V100" t="s">
        <v>307</v>
      </c>
    </row>
    <row r="101" spans="1:22" s="10" customFormat="1" ht="24.95" customHeight="1">
      <c r="A101" s="21">
        <v>99</v>
      </c>
      <c r="B101" s="5" t="s">
        <v>765</v>
      </c>
      <c r="C101" s="5" t="s">
        <v>24</v>
      </c>
      <c r="D101" s="5">
        <v>65</v>
      </c>
      <c r="E101" s="5" t="s">
        <v>26</v>
      </c>
      <c r="F101" s="5"/>
      <c r="G101" s="44">
        <v>43</v>
      </c>
      <c r="H101" s="10" t="s">
        <v>766</v>
      </c>
      <c r="I101" s="11" t="s">
        <v>35</v>
      </c>
      <c r="J101" s="6" t="s">
        <v>32</v>
      </c>
      <c r="K101" s="17" t="s">
        <v>761</v>
      </c>
      <c r="L101" s="11" t="s">
        <v>12</v>
      </c>
      <c r="M101" s="10" t="s">
        <v>709</v>
      </c>
      <c r="N101" s="10" t="s">
        <v>767</v>
      </c>
      <c r="O101" s="34" t="s">
        <v>768</v>
      </c>
      <c r="P101" s="32" t="s">
        <v>46</v>
      </c>
      <c r="Q101" s="32" t="s">
        <v>711</v>
      </c>
      <c r="S101" s="10" t="s">
        <v>769</v>
      </c>
      <c r="T101" s="31" t="s">
        <v>770</v>
      </c>
      <c r="U101" s="33" t="s">
        <v>771</v>
      </c>
      <c r="V101" t="s">
        <v>307</v>
      </c>
    </row>
    <row r="102" spans="1:22" s="10" customFormat="1" ht="24.95" customHeight="1">
      <c r="A102" s="21">
        <v>100</v>
      </c>
      <c r="B102" s="5" t="s">
        <v>772</v>
      </c>
      <c r="C102" s="5" t="s">
        <v>24</v>
      </c>
      <c r="D102" s="5">
        <v>60</v>
      </c>
      <c r="E102" s="5" t="s">
        <v>27</v>
      </c>
      <c r="F102" s="5"/>
      <c r="G102" s="44">
        <v>44</v>
      </c>
      <c r="H102" s="10" t="s">
        <v>774</v>
      </c>
      <c r="I102" s="11" t="s">
        <v>35</v>
      </c>
      <c r="J102" s="6" t="s">
        <v>32</v>
      </c>
      <c r="K102" s="17" t="s">
        <v>773</v>
      </c>
      <c r="L102" s="11" t="s">
        <v>12</v>
      </c>
      <c r="M102" s="10" t="s">
        <v>775</v>
      </c>
      <c r="N102" s="10" t="s">
        <v>777</v>
      </c>
      <c r="O102" s="34" t="s">
        <v>776</v>
      </c>
      <c r="P102" s="32" t="s">
        <v>778</v>
      </c>
      <c r="Q102" s="32" t="s">
        <v>711</v>
      </c>
      <c r="R102" s="10" t="s">
        <v>780</v>
      </c>
      <c r="S102" s="10" t="s">
        <v>779</v>
      </c>
      <c r="T102" s="31" t="s">
        <v>781</v>
      </c>
      <c r="U102" s="33" t="s">
        <v>782</v>
      </c>
      <c r="V102" t="s">
        <v>307</v>
      </c>
    </row>
    <row r="103" spans="1:22" s="10" customFormat="1" ht="24.95" customHeight="1">
      <c r="A103" s="21">
        <v>101</v>
      </c>
      <c r="B103" s="5" t="s">
        <v>783</v>
      </c>
      <c r="C103" s="5" t="s">
        <v>24</v>
      </c>
      <c r="D103" s="5">
        <v>56</v>
      </c>
      <c r="E103" s="5" t="s">
        <v>26</v>
      </c>
      <c r="F103" s="5"/>
      <c r="G103" s="44">
        <v>45</v>
      </c>
      <c r="H103" s="10" t="s">
        <v>784</v>
      </c>
      <c r="I103" s="6" t="s">
        <v>28</v>
      </c>
      <c r="J103" s="6" t="s">
        <v>32</v>
      </c>
      <c r="K103" s="17" t="s">
        <v>773</v>
      </c>
      <c r="L103" s="11" t="s">
        <v>36</v>
      </c>
      <c r="M103" s="10" t="s">
        <v>785</v>
      </c>
      <c r="N103" s="10" t="s">
        <v>786</v>
      </c>
      <c r="O103" s="34" t="s">
        <v>768</v>
      </c>
      <c r="P103" s="32" t="s">
        <v>46</v>
      </c>
      <c r="Q103" s="32" t="s">
        <v>711</v>
      </c>
      <c r="S103" s="10" t="s">
        <v>787</v>
      </c>
      <c r="T103" s="31" t="s">
        <v>788</v>
      </c>
      <c r="U103" s="33" t="s">
        <v>602</v>
      </c>
      <c r="V103" t="s">
        <v>307</v>
      </c>
    </row>
    <row r="104" spans="1:22" s="10" customFormat="1" ht="24.95" customHeight="1">
      <c r="A104" s="21">
        <v>102</v>
      </c>
      <c r="B104" s="5" t="s">
        <v>789</v>
      </c>
      <c r="C104" s="5" t="s">
        <v>24</v>
      </c>
      <c r="D104" s="5">
        <v>56</v>
      </c>
      <c r="E104" s="5" t="s">
        <v>27</v>
      </c>
      <c r="F104" s="5"/>
      <c r="G104" s="44">
        <v>46</v>
      </c>
      <c r="H104" s="10" t="s">
        <v>791</v>
      </c>
      <c r="I104" s="11" t="s">
        <v>35</v>
      </c>
      <c r="J104" s="6" t="s">
        <v>32</v>
      </c>
      <c r="K104" s="17" t="s">
        <v>790</v>
      </c>
      <c r="L104" s="11" t="s">
        <v>12</v>
      </c>
      <c r="M104" s="10" t="s">
        <v>792</v>
      </c>
      <c r="N104" s="42" t="s">
        <v>793</v>
      </c>
      <c r="O104" s="10" t="s">
        <v>38</v>
      </c>
      <c r="P104" s="29" t="s">
        <v>436</v>
      </c>
      <c r="Q104" s="32" t="s">
        <v>711</v>
      </c>
      <c r="S104" s="10" t="s">
        <v>794</v>
      </c>
      <c r="T104" s="31" t="s">
        <v>795</v>
      </c>
      <c r="U104" s="33" t="s">
        <v>33</v>
      </c>
      <c r="V104" t="s">
        <v>307</v>
      </c>
    </row>
    <row r="105" spans="1:22" s="10" customFormat="1" ht="24.95" customHeight="1">
      <c r="A105" s="21">
        <v>103</v>
      </c>
      <c r="B105" s="5" t="s">
        <v>796</v>
      </c>
      <c r="C105" s="5" t="s">
        <v>24</v>
      </c>
      <c r="D105" s="5">
        <v>61</v>
      </c>
      <c r="E105" s="5" t="s">
        <v>26</v>
      </c>
      <c r="F105" s="5"/>
      <c r="G105" s="44">
        <v>47</v>
      </c>
      <c r="H105" s="10" t="s">
        <v>797</v>
      </c>
      <c r="I105" s="11" t="s">
        <v>35</v>
      </c>
      <c r="J105" s="6" t="s">
        <v>32</v>
      </c>
      <c r="K105" s="17" t="s">
        <v>790</v>
      </c>
      <c r="L105" s="11" t="s">
        <v>12</v>
      </c>
      <c r="M105" s="10" t="s">
        <v>785</v>
      </c>
      <c r="N105" s="10" t="s">
        <v>798</v>
      </c>
      <c r="O105" s="34" t="s">
        <v>768</v>
      </c>
      <c r="P105" s="32" t="s">
        <v>46</v>
      </c>
      <c r="Q105" s="32" t="s">
        <v>51</v>
      </c>
      <c r="S105" s="10" t="s">
        <v>799</v>
      </c>
      <c r="T105" s="31" t="s">
        <v>800</v>
      </c>
      <c r="U105" s="33" t="s">
        <v>602</v>
      </c>
      <c r="V105" t="s">
        <v>307</v>
      </c>
    </row>
    <row r="106" spans="1:22" s="10" customFormat="1" ht="24.95" customHeight="1">
      <c r="A106" s="21">
        <v>104</v>
      </c>
      <c r="B106" s="5" t="s">
        <v>801</v>
      </c>
      <c r="C106" s="5" t="s">
        <v>24</v>
      </c>
      <c r="D106" s="5">
        <v>45</v>
      </c>
      <c r="E106" s="5" t="s">
        <v>26</v>
      </c>
      <c r="F106" s="5"/>
      <c r="G106" s="44">
        <v>48</v>
      </c>
      <c r="H106" s="10" t="s">
        <v>803</v>
      </c>
      <c r="I106" s="11" t="s">
        <v>35</v>
      </c>
      <c r="J106" s="6" t="s">
        <v>32</v>
      </c>
      <c r="K106" s="17" t="s">
        <v>802</v>
      </c>
      <c r="L106" s="11" t="s">
        <v>12</v>
      </c>
      <c r="M106" s="10" t="s">
        <v>709</v>
      </c>
      <c r="N106" s="10" t="s">
        <v>804</v>
      </c>
      <c r="O106" s="34" t="s">
        <v>25</v>
      </c>
      <c r="P106" s="32" t="s">
        <v>46</v>
      </c>
      <c r="Q106" s="32" t="s">
        <v>711</v>
      </c>
      <c r="S106" s="10" t="s">
        <v>805</v>
      </c>
      <c r="T106" s="31" t="s">
        <v>806</v>
      </c>
      <c r="U106" s="33" t="s">
        <v>42</v>
      </c>
      <c r="V106" t="s">
        <v>307</v>
      </c>
    </row>
    <row r="107" spans="1:22" s="10" customFormat="1" ht="24.95" customHeight="1">
      <c r="A107" s="21">
        <v>105</v>
      </c>
      <c r="B107" s="5" t="s">
        <v>807</v>
      </c>
      <c r="C107" s="5" t="s">
        <v>24</v>
      </c>
      <c r="D107" s="5">
        <v>52</v>
      </c>
      <c r="E107" s="5" t="s">
        <v>26</v>
      </c>
      <c r="F107" s="5"/>
      <c r="G107" s="44">
        <v>49</v>
      </c>
      <c r="H107" s="10" t="s">
        <v>808</v>
      </c>
      <c r="I107" s="6" t="s">
        <v>28</v>
      </c>
      <c r="J107" s="6" t="s">
        <v>32</v>
      </c>
      <c r="K107" s="17" t="s">
        <v>802</v>
      </c>
      <c r="L107" s="11" t="s">
        <v>36</v>
      </c>
      <c r="M107" s="10" t="s">
        <v>709</v>
      </c>
      <c r="N107" s="10" t="s">
        <v>809</v>
      </c>
      <c r="O107" s="34" t="s">
        <v>25</v>
      </c>
      <c r="P107" s="32" t="s">
        <v>46</v>
      </c>
      <c r="Q107" s="32" t="s">
        <v>711</v>
      </c>
      <c r="S107" s="10" t="s">
        <v>810</v>
      </c>
      <c r="T107" s="31" t="s">
        <v>811</v>
      </c>
      <c r="U107" s="33" t="s">
        <v>42</v>
      </c>
      <c r="V107" t="s">
        <v>307</v>
      </c>
    </row>
    <row r="108" spans="1:22" s="10" customFormat="1" ht="24.95" customHeight="1">
      <c r="A108" s="21">
        <v>106</v>
      </c>
      <c r="B108" s="5" t="s">
        <v>812</v>
      </c>
      <c r="C108" s="5" t="s">
        <v>24</v>
      </c>
      <c r="D108" s="5">
        <v>64</v>
      </c>
      <c r="E108" s="5" t="s">
        <v>26</v>
      </c>
      <c r="F108" s="5"/>
      <c r="G108" s="44">
        <v>50</v>
      </c>
      <c r="H108" s="10" t="s">
        <v>813</v>
      </c>
      <c r="I108" s="11" t="s">
        <v>35</v>
      </c>
      <c r="J108" s="6" t="s">
        <v>32</v>
      </c>
      <c r="K108" s="17" t="s">
        <v>802</v>
      </c>
      <c r="L108" s="11" t="s">
        <v>12</v>
      </c>
      <c r="M108" s="10" t="s">
        <v>814</v>
      </c>
      <c r="N108" s="42" t="s">
        <v>815</v>
      </c>
      <c r="O108" s="34" t="s">
        <v>47</v>
      </c>
      <c r="P108" s="32" t="s">
        <v>46</v>
      </c>
      <c r="Q108" s="32" t="s">
        <v>711</v>
      </c>
      <c r="R108" s="10" t="s">
        <v>723</v>
      </c>
      <c r="S108" s="10" t="s">
        <v>816</v>
      </c>
      <c r="T108" s="31" t="s">
        <v>817</v>
      </c>
      <c r="U108" s="33" t="s">
        <v>45</v>
      </c>
      <c r="V108" t="s">
        <v>307</v>
      </c>
    </row>
    <row r="109" spans="1:22" s="10" customFormat="1" ht="24.95" customHeight="1">
      <c r="A109" s="21">
        <v>107</v>
      </c>
      <c r="B109" s="5" t="s">
        <v>818</v>
      </c>
      <c r="C109" s="5" t="s">
        <v>24</v>
      </c>
      <c r="D109" s="5">
        <v>56</v>
      </c>
      <c r="E109" s="5" t="s">
        <v>26</v>
      </c>
      <c r="F109" s="5"/>
      <c r="G109" s="44">
        <v>51</v>
      </c>
      <c r="H109" s="10" t="s">
        <v>820</v>
      </c>
      <c r="I109" s="11" t="s">
        <v>35</v>
      </c>
      <c r="J109" s="6" t="s">
        <v>32</v>
      </c>
      <c r="K109" s="17" t="s">
        <v>819</v>
      </c>
      <c r="L109" s="11" t="s">
        <v>12</v>
      </c>
      <c r="M109" s="10" t="s">
        <v>792</v>
      </c>
      <c r="N109" s="42" t="s">
        <v>828</v>
      </c>
      <c r="O109" s="10" t="s">
        <v>38</v>
      </c>
      <c r="P109" s="29" t="s">
        <v>436</v>
      </c>
      <c r="Q109" s="32" t="s">
        <v>51</v>
      </c>
      <c r="R109" s="10" t="s">
        <v>827</v>
      </c>
      <c r="S109" s="10" t="s">
        <v>824</v>
      </c>
      <c r="T109" s="31" t="s">
        <v>829</v>
      </c>
      <c r="U109" s="33" t="s">
        <v>33</v>
      </c>
      <c r="V109" t="s">
        <v>307</v>
      </c>
    </row>
    <row r="110" spans="1:22" s="10" customFormat="1" ht="24.95" customHeight="1">
      <c r="A110" s="21">
        <v>108</v>
      </c>
      <c r="B110" s="5" t="s">
        <v>823</v>
      </c>
      <c r="C110" s="5" t="s">
        <v>24</v>
      </c>
      <c r="D110" s="5">
        <v>68</v>
      </c>
      <c r="E110" s="5" t="s">
        <v>26</v>
      </c>
      <c r="F110" s="5"/>
      <c r="G110" s="44">
        <v>52</v>
      </c>
      <c r="H110" s="10" t="s">
        <v>821</v>
      </c>
      <c r="I110" s="11" t="s">
        <v>35</v>
      </c>
      <c r="J110" s="6" t="s">
        <v>32</v>
      </c>
      <c r="K110" s="17" t="s">
        <v>819</v>
      </c>
      <c r="L110" s="11" t="s">
        <v>12</v>
      </c>
      <c r="M110" s="10" t="s">
        <v>709</v>
      </c>
      <c r="N110" s="10" t="s">
        <v>825</v>
      </c>
      <c r="O110" s="34" t="s">
        <v>25</v>
      </c>
      <c r="P110" s="32" t="s">
        <v>46</v>
      </c>
      <c r="Q110" s="32" t="s">
        <v>711</v>
      </c>
      <c r="R110" s="10" t="s">
        <v>780</v>
      </c>
      <c r="S110" s="10" t="s">
        <v>822</v>
      </c>
      <c r="T110" s="31" t="s">
        <v>826</v>
      </c>
      <c r="U110" s="33" t="s">
        <v>42</v>
      </c>
      <c r="V110" t="s">
        <v>307</v>
      </c>
    </row>
    <row r="111" spans="1:22" s="10" customFormat="1" ht="24.95" customHeight="1">
      <c r="A111" s="21">
        <v>109</v>
      </c>
      <c r="B111" s="5" t="s">
        <v>830</v>
      </c>
      <c r="C111" s="5" t="s">
        <v>24</v>
      </c>
      <c r="D111" s="5">
        <v>67</v>
      </c>
      <c r="E111" s="5" t="s">
        <v>26</v>
      </c>
      <c r="F111" s="5"/>
      <c r="G111" s="44">
        <v>53</v>
      </c>
      <c r="H111" s="10" t="s">
        <v>832</v>
      </c>
      <c r="I111" s="11" t="s">
        <v>35</v>
      </c>
      <c r="J111" s="6" t="s">
        <v>32</v>
      </c>
      <c r="K111" s="17" t="s">
        <v>831</v>
      </c>
      <c r="L111" s="11" t="s">
        <v>12</v>
      </c>
      <c r="M111" s="10" t="s">
        <v>709</v>
      </c>
      <c r="N111" s="10" t="s">
        <v>835</v>
      </c>
      <c r="O111" s="34" t="s">
        <v>25</v>
      </c>
      <c r="P111" s="32" t="s">
        <v>46</v>
      </c>
      <c r="Q111" s="32" t="s">
        <v>711</v>
      </c>
      <c r="R111" s="10" t="s">
        <v>723</v>
      </c>
      <c r="S111" s="10" t="s">
        <v>833</v>
      </c>
      <c r="T111" s="31" t="s">
        <v>834</v>
      </c>
      <c r="U111" s="33" t="s">
        <v>42</v>
      </c>
      <c r="V111" t="s">
        <v>307</v>
      </c>
    </row>
    <row r="112" spans="1:22" s="10" customFormat="1" ht="24.95" customHeight="1">
      <c r="A112" s="21">
        <v>110</v>
      </c>
      <c r="B112" s="5" t="s">
        <v>837</v>
      </c>
      <c r="C112" s="5" t="s">
        <v>24</v>
      </c>
      <c r="D112" s="5">
        <v>54</v>
      </c>
      <c r="E112" s="5" t="s">
        <v>27</v>
      </c>
      <c r="F112" s="5"/>
      <c r="G112" s="44">
        <v>54</v>
      </c>
      <c r="H112" s="10" t="s">
        <v>839</v>
      </c>
      <c r="I112" s="11" t="s">
        <v>35</v>
      </c>
      <c r="J112" s="6" t="s">
        <v>32</v>
      </c>
      <c r="K112" s="17" t="s">
        <v>831</v>
      </c>
      <c r="L112" s="11" t="s">
        <v>12</v>
      </c>
      <c r="M112" s="10" t="s">
        <v>840</v>
      </c>
      <c r="N112" s="42" t="s">
        <v>844</v>
      </c>
      <c r="O112" s="10" t="s">
        <v>841</v>
      </c>
      <c r="P112" s="32" t="s">
        <v>101</v>
      </c>
      <c r="Q112" s="32" t="s">
        <v>711</v>
      </c>
      <c r="S112" s="10" t="s">
        <v>838</v>
      </c>
      <c r="T112" s="31" t="s">
        <v>843</v>
      </c>
      <c r="U112" s="33" t="s">
        <v>842</v>
      </c>
      <c r="V112" t="s">
        <v>307</v>
      </c>
    </row>
    <row r="113" spans="1:23" s="10" customFormat="1" ht="24.95" customHeight="1">
      <c r="A113" s="21">
        <v>111</v>
      </c>
      <c r="B113" s="5" t="s">
        <v>845</v>
      </c>
      <c r="C113" s="5" t="s">
        <v>24</v>
      </c>
      <c r="D113" s="5">
        <v>33</v>
      </c>
      <c r="E113" s="5" t="s">
        <v>26</v>
      </c>
      <c r="F113" s="5"/>
      <c r="G113" s="44">
        <v>55</v>
      </c>
      <c r="H113" s="10" t="s">
        <v>849</v>
      </c>
      <c r="I113" s="11" t="s">
        <v>35</v>
      </c>
      <c r="J113" s="6" t="s">
        <v>32</v>
      </c>
      <c r="K113" s="17" t="s">
        <v>846</v>
      </c>
      <c r="L113" s="11" t="s">
        <v>12</v>
      </c>
      <c r="M113" s="10" t="s">
        <v>709</v>
      </c>
      <c r="N113" s="10" t="s">
        <v>848</v>
      </c>
      <c r="O113" s="10" t="s">
        <v>25</v>
      </c>
      <c r="P113" s="32" t="s">
        <v>46</v>
      </c>
      <c r="Q113" s="32" t="s">
        <v>51</v>
      </c>
      <c r="R113" s="10" t="s">
        <v>850</v>
      </c>
      <c r="S113" s="10" t="s">
        <v>847</v>
      </c>
      <c r="T113" s="31" t="s">
        <v>851</v>
      </c>
      <c r="U113" s="33" t="s">
        <v>42</v>
      </c>
      <c r="V113" t="s">
        <v>307</v>
      </c>
      <c r="W113" s="9"/>
    </row>
    <row r="114" spans="1:23" s="10" customFormat="1" ht="24.95" customHeight="1">
      <c r="A114" s="21">
        <v>112</v>
      </c>
      <c r="B114" s="5" t="s">
        <v>852</v>
      </c>
      <c r="C114" s="5" t="s">
        <v>24</v>
      </c>
      <c r="D114" s="5">
        <v>61</v>
      </c>
      <c r="E114" s="5" t="s">
        <v>26</v>
      </c>
      <c r="F114" s="5"/>
      <c r="G114" s="44">
        <v>56</v>
      </c>
      <c r="H114" s="10" t="s">
        <v>854</v>
      </c>
      <c r="I114" s="11" t="s">
        <v>35</v>
      </c>
      <c r="J114" s="6" t="s">
        <v>32</v>
      </c>
      <c r="K114" s="17" t="s">
        <v>853</v>
      </c>
      <c r="L114" s="11" t="s">
        <v>12</v>
      </c>
      <c r="M114" s="10" t="s">
        <v>792</v>
      </c>
      <c r="N114" s="42" t="s">
        <v>857</v>
      </c>
      <c r="O114" s="10" t="s">
        <v>38</v>
      </c>
      <c r="P114" s="29" t="s">
        <v>436</v>
      </c>
      <c r="Q114" s="32" t="s">
        <v>51</v>
      </c>
      <c r="R114" s="10" t="s">
        <v>855</v>
      </c>
      <c r="S114" s="10" t="s">
        <v>856</v>
      </c>
      <c r="T114" s="31" t="s">
        <v>858</v>
      </c>
      <c r="U114" s="33" t="s">
        <v>33</v>
      </c>
      <c r="V114" t="s">
        <v>307</v>
      </c>
      <c r="W114" s="9"/>
    </row>
    <row r="115" spans="1:23" s="10" customFormat="1" ht="24.95" customHeight="1">
      <c r="A115" s="21">
        <v>113</v>
      </c>
      <c r="B115" s="5" t="s">
        <v>860</v>
      </c>
      <c r="C115" s="5" t="s">
        <v>24</v>
      </c>
      <c r="D115" s="5">
        <v>60</v>
      </c>
      <c r="E115" s="5" t="s">
        <v>26</v>
      </c>
      <c r="F115" s="5"/>
      <c r="G115" s="44">
        <v>57</v>
      </c>
      <c r="H115" s="10" t="s">
        <v>859</v>
      </c>
      <c r="I115" s="11" t="s">
        <v>35</v>
      </c>
      <c r="J115" s="6" t="s">
        <v>32</v>
      </c>
      <c r="K115" s="17" t="s">
        <v>853</v>
      </c>
      <c r="L115" s="11" t="s">
        <v>12</v>
      </c>
      <c r="M115" s="10" t="s">
        <v>792</v>
      </c>
      <c r="N115" s="42" t="s">
        <v>862</v>
      </c>
      <c r="O115" s="10" t="s">
        <v>38</v>
      </c>
      <c r="P115" s="29" t="s">
        <v>436</v>
      </c>
      <c r="Q115" s="32" t="s">
        <v>51</v>
      </c>
      <c r="R115" s="10" t="s">
        <v>863</v>
      </c>
      <c r="S115" s="10" t="s">
        <v>861</v>
      </c>
      <c r="T115" s="31" t="s">
        <v>864</v>
      </c>
      <c r="U115" s="33" t="s">
        <v>33</v>
      </c>
      <c r="V115" t="s">
        <v>307</v>
      </c>
      <c r="W115" s="9"/>
    </row>
    <row r="116" spans="1:23" s="10" customFormat="1" ht="24.95" customHeight="1">
      <c r="A116" s="21">
        <v>114</v>
      </c>
      <c r="B116" s="5" t="s">
        <v>865</v>
      </c>
      <c r="C116" s="5" t="s">
        <v>24</v>
      </c>
      <c r="D116" s="5">
        <v>59</v>
      </c>
      <c r="E116" s="5" t="s">
        <v>26</v>
      </c>
      <c r="F116" s="5"/>
      <c r="G116" s="44">
        <v>58</v>
      </c>
      <c r="H116" s="10" t="s">
        <v>867</v>
      </c>
      <c r="I116" s="11" t="s">
        <v>35</v>
      </c>
      <c r="J116" s="6" t="s">
        <v>32</v>
      </c>
      <c r="K116" s="17" t="s">
        <v>866</v>
      </c>
      <c r="L116" s="11" t="s">
        <v>12</v>
      </c>
      <c r="M116" s="10" t="s">
        <v>868</v>
      </c>
      <c r="N116" s="42" t="s">
        <v>870</v>
      </c>
      <c r="O116" s="10" t="s">
        <v>869</v>
      </c>
      <c r="P116" s="32" t="s">
        <v>101</v>
      </c>
      <c r="Q116" s="32" t="s">
        <v>711</v>
      </c>
      <c r="R116" s="10" t="s">
        <v>878</v>
      </c>
      <c r="S116" s="10" t="s">
        <v>871</v>
      </c>
      <c r="T116" s="31" t="s">
        <v>884</v>
      </c>
      <c r="U116" s="33" t="s">
        <v>872</v>
      </c>
      <c r="V116" t="s">
        <v>52</v>
      </c>
      <c r="W116" s="9"/>
    </row>
    <row r="117" spans="1:23" s="10" customFormat="1" ht="24.95" customHeight="1">
      <c r="A117" s="21">
        <v>115</v>
      </c>
      <c r="B117" s="5" t="s">
        <v>873</v>
      </c>
      <c r="C117" s="5" t="s">
        <v>24</v>
      </c>
      <c r="D117" s="5">
        <v>61</v>
      </c>
      <c r="E117" s="5" t="s">
        <v>26</v>
      </c>
      <c r="F117" s="5"/>
      <c r="G117" s="44">
        <v>59</v>
      </c>
      <c r="H117" s="10" t="s">
        <v>874</v>
      </c>
      <c r="I117" s="11" t="s">
        <v>35</v>
      </c>
      <c r="J117" s="12" t="s">
        <v>32</v>
      </c>
      <c r="K117" s="17" t="s">
        <v>866</v>
      </c>
      <c r="L117" s="11" t="s">
        <v>12</v>
      </c>
      <c r="M117" s="10" t="s">
        <v>709</v>
      </c>
      <c r="N117" s="10" t="s">
        <v>875</v>
      </c>
      <c r="O117" s="10" t="s">
        <v>25</v>
      </c>
      <c r="P117" s="32" t="s">
        <v>46</v>
      </c>
      <c r="Q117" s="32" t="s">
        <v>711</v>
      </c>
      <c r="S117" s="10" t="s">
        <v>876</v>
      </c>
      <c r="T117" s="31" t="s">
        <v>877</v>
      </c>
      <c r="U117" s="33" t="s">
        <v>42</v>
      </c>
      <c r="V117" t="s">
        <v>307</v>
      </c>
      <c r="W117" s="9"/>
    </row>
    <row r="118" spans="1:23" s="10" customFormat="1" ht="24.95" customHeight="1">
      <c r="A118" s="21">
        <v>116</v>
      </c>
      <c r="B118" s="17" t="s">
        <v>879</v>
      </c>
      <c r="C118" s="5" t="s">
        <v>24</v>
      </c>
      <c r="D118" s="5">
        <v>70</v>
      </c>
      <c r="E118" s="5" t="s">
        <v>27</v>
      </c>
      <c r="F118" s="5"/>
      <c r="G118" s="44">
        <v>60</v>
      </c>
      <c r="H118" s="10" t="s">
        <v>880</v>
      </c>
      <c r="I118" s="11" t="s">
        <v>35</v>
      </c>
      <c r="J118" s="6" t="s">
        <v>32</v>
      </c>
      <c r="K118" s="17" t="s">
        <v>866</v>
      </c>
      <c r="L118" s="11" t="s">
        <v>12</v>
      </c>
      <c r="M118" s="10" t="s">
        <v>709</v>
      </c>
      <c r="N118" s="10" t="s">
        <v>881</v>
      </c>
      <c r="O118" s="10" t="s">
        <v>25</v>
      </c>
      <c r="P118" s="32" t="s">
        <v>46</v>
      </c>
      <c r="Q118" s="32" t="s">
        <v>51</v>
      </c>
      <c r="S118" s="10" t="s">
        <v>882</v>
      </c>
      <c r="T118" s="31" t="s">
        <v>883</v>
      </c>
      <c r="U118" s="33" t="s">
        <v>42</v>
      </c>
      <c r="V118" t="s">
        <v>307</v>
      </c>
      <c r="W118" s="9"/>
    </row>
    <row r="119" spans="1:23" s="10" customFormat="1" ht="24.95" customHeight="1">
      <c r="A119" s="21">
        <v>117</v>
      </c>
      <c r="B119" s="5" t="s">
        <v>885</v>
      </c>
      <c r="C119" s="5" t="s">
        <v>24</v>
      </c>
      <c r="D119" s="5">
        <v>49</v>
      </c>
      <c r="E119" s="5" t="s">
        <v>27</v>
      </c>
      <c r="F119" s="5"/>
      <c r="G119" s="44">
        <v>61</v>
      </c>
      <c r="H119" s="10" t="s">
        <v>887</v>
      </c>
      <c r="I119" s="6" t="s">
        <v>28</v>
      </c>
      <c r="J119" s="6" t="s">
        <v>32</v>
      </c>
      <c r="K119" s="17" t="s">
        <v>886</v>
      </c>
      <c r="L119" s="11" t="s">
        <v>36</v>
      </c>
      <c r="M119" s="10" t="s">
        <v>785</v>
      </c>
      <c r="N119" s="10" t="s">
        <v>888</v>
      </c>
      <c r="O119" s="34" t="s">
        <v>768</v>
      </c>
      <c r="P119" s="32" t="s">
        <v>46</v>
      </c>
      <c r="Q119" s="32" t="s">
        <v>51</v>
      </c>
      <c r="R119" s="10" t="s">
        <v>889</v>
      </c>
      <c r="S119" s="10" t="s">
        <v>890</v>
      </c>
      <c r="T119" s="31" t="s">
        <v>891</v>
      </c>
      <c r="U119" s="33" t="s">
        <v>602</v>
      </c>
      <c r="V119" t="s">
        <v>307</v>
      </c>
      <c r="W119" s="9"/>
    </row>
    <row r="120" spans="1:23" s="10" customFormat="1" ht="24.95" customHeight="1">
      <c r="A120" s="21">
        <v>118</v>
      </c>
      <c r="B120" s="5" t="s">
        <v>892</v>
      </c>
      <c r="C120" s="5" t="s">
        <v>24</v>
      </c>
      <c r="D120" s="5">
        <v>53</v>
      </c>
      <c r="E120" s="5" t="s">
        <v>26</v>
      </c>
      <c r="F120" s="5"/>
      <c r="G120" s="44">
        <v>62</v>
      </c>
      <c r="H120" s="10" t="s">
        <v>893</v>
      </c>
      <c r="I120" s="6" t="s">
        <v>28</v>
      </c>
      <c r="J120" s="6" t="s">
        <v>32</v>
      </c>
      <c r="K120" s="17" t="s">
        <v>886</v>
      </c>
      <c r="L120" s="11" t="s">
        <v>36</v>
      </c>
      <c r="M120" s="10" t="s">
        <v>709</v>
      </c>
      <c r="N120" s="10" t="s">
        <v>894</v>
      </c>
      <c r="O120" s="10" t="s">
        <v>25</v>
      </c>
      <c r="P120" s="32" t="s">
        <v>46</v>
      </c>
      <c r="Q120" s="32" t="s">
        <v>711</v>
      </c>
      <c r="S120" s="10" t="s">
        <v>895</v>
      </c>
      <c r="T120" s="31" t="s">
        <v>896</v>
      </c>
      <c r="U120" s="33" t="s">
        <v>42</v>
      </c>
      <c r="V120" t="s">
        <v>52</v>
      </c>
      <c r="W120" s="9"/>
    </row>
    <row r="121" spans="1:23" s="10" customFormat="1" ht="24.95" customHeight="1">
      <c r="A121" s="21">
        <v>119</v>
      </c>
      <c r="B121" s="5" t="s">
        <v>897</v>
      </c>
      <c r="C121" s="5" t="s">
        <v>24</v>
      </c>
      <c r="D121" s="5">
        <v>56</v>
      </c>
      <c r="E121" s="5" t="s">
        <v>26</v>
      </c>
      <c r="F121" s="5"/>
      <c r="G121" s="44">
        <v>63</v>
      </c>
      <c r="H121" s="10" t="s">
        <v>907</v>
      </c>
      <c r="I121" s="6" t="s">
        <v>28</v>
      </c>
      <c r="J121" s="6" t="s">
        <v>32</v>
      </c>
      <c r="K121" s="17" t="s">
        <v>898</v>
      </c>
      <c r="L121" s="11" t="s">
        <v>36</v>
      </c>
      <c r="M121" s="10" t="s">
        <v>792</v>
      </c>
      <c r="N121" s="42" t="s">
        <v>899</v>
      </c>
      <c r="O121" s="10" t="s">
        <v>38</v>
      </c>
      <c r="P121" s="29" t="s">
        <v>436</v>
      </c>
      <c r="Q121" s="32" t="s">
        <v>51</v>
      </c>
      <c r="R121" s="10" t="s">
        <v>900</v>
      </c>
      <c r="S121" s="10" t="s">
        <v>901</v>
      </c>
      <c r="T121" s="31" t="s">
        <v>902</v>
      </c>
      <c r="U121" s="33" t="s">
        <v>33</v>
      </c>
      <c r="V121" t="s">
        <v>307</v>
      </c>
      <c r="W121" s="9"/>
    </row>
    <row r="122" spans="1:23" s="10" customFormat="1" ht="24.95" customHeight="1">
      <c r="A122" s="21">
        <v>120</v>
      </c>
      <c r="B122" s="5" t="s">
        <v>903</v>
      </c>
      <c r="C122" s="5" t="s">
        <v>24</v>
      </c>
      <c r="D122" s="5">
        <v>44</v>
      </c>
      <c r="E122" s="5" t="s">
        <v>26</v>
      </c>
      <c r="F122" s="5"/>
      <c r="G122" s="44">
        <v>64</v>
      </c>
      <c r="H122" s="10" t="s">
        <v>908</v>
      </c>
      <c r="I122" s="6" t="s">
        <v>28</v>
      </c>
      <c r="J122" s="12" t="s">
        <v>32</v>
      </c>
      <c r="K122" s="17" t="s">
        <v>898</v>
      </c>
      <c r="L122" s="11" t="s">
        <v>36</v>
      </c>
      <c r="M122" s="10" t="s">
        <v>709</v>
      </c>
      <c r="N122" s="10" t="s">
        <v>906</v>
      </c>
      <c r="O122" s="10" t="s">
        <v>25</v>
      </c>
      <c r="P122" s="32" t="s">
        <v>46</v>
      </c>
      <c r="Q122" s="32" t="s">
        <v>711</v>
      </c>
      <c r="S122" s="10" t="s">
        <v>904</v>
      </c>
      <c r="T122" s="31" t="s">
        <v>905</v>
      </c>
      <c r="U122" s="33" t="s">
        <v>42</v>
      </c>
      <c r="V122" t="s">
        <v>307</v>
      </c>
      <c r="W122" s="9"/>
    </row>
    <row r="123" spans="1:23" s="10" customFormat="1" ht="24.95" customHeight="1">
      <c r="A123" s="21">
        <v>121</v>
      </c>
      <c r="B123" s="5" t="s">
        <v>919</v>
      </c>
      <c r="C123" s="10" t="s">
        <v>24</v>
      </c>
      <c r="D123" s="10">
        <v>50</v>
      </c>
      <c r="E123" s="10" t="s">
        <v>26</v>
      </c>
      <c r="G123" s="44">
        <v>65</v>
      </c>
      <c r="H123" s="10" t="s">
        <v>909</v>
      </c>
      <c r="I123" s="11" t="s">
        <v>35</v>
      </c>
      <c r="J123" s="12" t="s">
        <v>32</v>
      </c>
      <c r="K123" s="17" t="s">
        <v>910</v>
      </c>
      <c r="L123" s="11" t="s">
        <v>12</v>
      </c>
      <c r="M123" s="10" t="s">
        <v>709</v>
      </c>
      <c r="N123" s="10" t="s">
        <v>912</v>
      </c>
      <c r="O123" s="10" t="s">
        <v>25</v>
      </c>
      <c r="P123" s="32" t="s">
        <v>46</v>
      </c>
      <c r="Q123" s="32" t="s">
        <v>711</v>
      </c>
      <c r="S123" s="10" t="s">
        <v>911</v>
      </c>
      <c r="T123" s="31" t="s">
        <v>913</v>
      </c>
      <c r="U123" s="33" t="s">
        <v>42</v>
      </c>
      <c r="V123" t="s">
        <v>307</v>
      </c>
      <c r="W123" s="9"/>
    </row>
    <row r="124" spans="1:23" s="10" customFormat="1" ht="24.95" customHeight="1">
      <c r="A124" s="21">
        <v>122</v>
      </c>
      <c r="B124" s="5" t="s">
        <v>914</v>
      </c>
      <c r="C124" s="5" t="s">
        <v>24</v>
      </c>
      <c r="D124" s="5">
        <v>51</v>
      </c>
      <c r="E124" s="5" t="s">
        <v>27</v>
      </c>
      <c r="F124" s="5"/>
      <c r="G124" s="44">
        <v>66</v>
      </c>
      <c r="H124" s="10" t="s">
        <v>915</v>
      </c>
      <c r="I124" s="11" t="s">
        <v>35</v>
      </c>
      <c r="J124" s="6" t="s">
        <v>32</v>
      </c>
      <c r="K124" s="17" t="s">
        <v>910</v>
      </c>
      <c r="L124" s="11" t="s">
        <v>12</v>
      </c>
      <c r="M124" s="10" t="s">
        <v>709</v>
      </c>
      <c r="N124" s="10" t="s">
        <v>917</v>
      </c>
      <c r="O124" s="10" t="s">
        <v>25</v>
      </c>
      <c r="P124" s="32" t="s">
        <v>46</v>
      </c>
      <c r="Q124" s="32" t="s">
        <v>711</v>
      </c>
      <c r="R124" s="10" t="s">
        <v>889</v>
      </c>
      <c r="S124" s="10" t="s">
        <v>916</v>
      </c>
      <c r="T124" s="31" t="s">
        <v>918</v>
      </c>
      <c r="U124" s="33" t="s">
        <v>42</v>
      </c>
      <c r="V124" t="s">
        <v>307</v>
      </c>
      <c r="W124" s="9"/>
    </row>
    <row r="125" spans="1:23" s="10" customFormat="1" ht="24.95" customHeight="1">
      <c r="A125" s="21">
        <v>123</v>
      </c>
      <c r="B125" s="43" t="s">
        <v>920</v>
      </c>
      <c r="C125" s="5" t="s">
        <v>24</v>
      </c>
      <c r="D125" s="5">
        <v>63</v>
      </c>
      <c r="E125" s="5" t="s">
        <v>26</v>
      </c>
      <c r="F125" s="5"/>
      <c r="G125" s="44">
        <v>67</v>
      </c>
      <c r="H125" s="10" t="s">
        <v>922</v>
      </c>
      <c r="I125" s="11" t="s">
        <v>35</v>
      </c>
      <c r="J125" s="6" t="s">
        <v>32</v>
      </c>
      <c r="K125" s="17" t="s">
        <v>921</v>
      </c>
      <c r="L125" s="11" t="s">
        <v>12</v>
      </c>
      <c r="M125" s="10" t="s">
        <v>792</v>
      </c>
      <c r="N125" s="42" t="s">
        <v>923</v>
      </c>
      <c r="O125" s="10" t="s">
        <v>38</v>
      </c>
      <c r="P125" s="29" t="s">
        <v>436</v>
      </c>
      <c r="Q125" s="32" t="s">
        <v>711</v>
      </c>
      <c r="R125" s="10" t="s">
        <v>755</v>
      </c>
      <c r="S125" s="10" t="s">
        <v>924</v>
      </c>
      <c r="T125" s="31" t="s">
        <v>925</v>
      </c>
      <c r="U125" s="33" t="s">
        <v>33</v>
      </c>
      <c r="V125" t="s">
        <v>307</v>
      </c>
      <c r="W125" s="9"/>
    </row>
    <row r="126" spans="1:23" s="10" customFormat="1" ht="24.95" customHeight="1">
      <c r="A126" s="21">
        <v>124</v>
      </c>
      <c r="B126" s="43" t="s">
        <v>927</v>
      </c>
      <c r="C126" s="5" t="s">
        <v>24</v>
      </c>
      <c r="D126" s="5">
        <v>51</v>
      </c>
      <c r="E126" s="5" t="s">
        <v>26</v>
      </c>
      <c r="F126" s="5"/>
      <c r="G126" s="44">
        <v>68</v>
      </c>
      <c r="H126" s="10" t="s">
        <v>928</v>
      </c>
      <c r="I126" s="11" t="s">
        <v>35</v>
      </c>
      <c r="J126" s="6" t="s">
        <v>32</v>
      </c>
      <c r="K126" s="17" t="s">
        <v>921</v>
      </c>
      <c r="L126" s="11" t="s">
        <v>12</v>
      </c>
      <c r="M126" s="10" t="s">
        <v>792</v>
      </c>
      <c r="N126" s="42" t="s">
        <v>926</v>
      </c>
      <c r="O126" s="10" t="s">
        <v>38</v>
      </c>
      <c r="P126" s="29" t="s">
        <v>436</v>
      </c>
      <c r="Q126" s="32" t="s">
        <v>711</v>
      </c>
      <c r="S126" s="10" t="s">
        <v>929</v>
      </c>
      <c r="T126" s="31" t="s">
        <v>930</v>
      </c>
      <c r="U126" s="33" t="s">
        <v>33</v>
      </c>
      <c r="V126" t="s">
        <v>307</v>
      </c>
      <c r="W126" s="9"/>
    </row>
    <row r="127" spans="1:23" s="10" customFormat="1" ht="24.95" customHeight="1">
      <c r="A127" s="21">
        <v>125</v>
      </c>
      <c r="B127" s="43" t="s">
        <v>931</v>
      </c>
      <c r="C127" s="5" t="s">
        <v>24</v>
      </c>
      <c r="D127" s="5">
        <v>57</v>
      </c>
      <c r="E127" s="5" t="s">
        <v>26</v>
      </c>
      <c r="F127" s="5"/>
      <c r="G127" s="44">
        <v>69</v>
      </c>
      <c r="H127" s="10" t="s">
        <v>933</v>
      </c>
      <c r="I127" s="11" t="s">
        <v>35</v>
      </c>
      <c r="J127" s="6" t="s">
        <v>32</v>
      </c>
      <c r="K127" s="17" t="s">
        <v>932</v>
      </c>
      <c r="L127" s="11" t="s">
        <v>12</v>
      </c>
      <c r="M127" s="10" t="s">
        <v>709</v>
      </c>
      <c r="N127" s="10" t="s">
        <v>934</v>
      </c>
      <c r="O127" s="10" t="s">
        <v>25</v>
      </c>
      <c r="P127" s="32" t="s">
        <v>46</v>
      </c>
      <c r="Q127" s="32" t="s">
        <v>711</v>
      </c>
      <c r="R127" s="10" t="s">
        <v>723</v>
      </c>
      <c r="S127" s="10" t="s">
        <v>935</v>
      </c>
      <c r="T127" s="31" t="s">
        <v>936</v>
      </c>
      <c r="U127" s="33" t="s">
        <v>42</v>
      </c>
      <c r="V127" t="s">
        <v>307</v>
      </c>
      <c r="W127" s="9"/>
    </row>
    <row r="128" spans="1:23" s="10" customFormat="1" ht="24.95" customHeight="1">
      <c r="A128" s="21">
        <v>126</v>
      </c>
      <c r="B128" s="43" t="s">
        <v>937</v>
      </c>
      <c r="C128" s="5" t="s">
        <v>24</v>
      </c>
      <c r="D128" s="5">
        <v>60</v>
      </c>
      <c r="E128" s="5" t="s">
        <v>26</v>
      </c>
      <c r="F128" s="5"/>
      <c r="G128" s="44">
        <v>70</v>
      </c>
      <c r="H128" s="10" t="s">
        <v>939</v>
      </c>
      <c r="I128" s="11" t="s">
        <v>35</v>
      </c>
      <c r="J128" s="6" t="s">
        <v>32</v>
      </c>
      <c r="K128" s="17" t="s">
        <v>938</v>
      </c>
      <c r="L128" s="11" t="s">
        <v>12</v>
      </c>
      <c r="M128" s="10" t="s">
        <v>943</v>
      </c>
      <c r="N128" s="10" t="s">
        <v>944</v>
      </c>
      <c r="O128" s="10" t="s">
        <v>768</v>
      </c>
      <c r="P128" s="32" t="s">
        <v>46</v>
      </c>
      <c r="Q128" s="32" t="s">
        <v>51</v>
      </c>
      <c r="R128" s="10" t="s">
        <v>940</v>
      </c>
      <c r="S128" s="10" t="s">
        <v>941</v>
      </c>
      <c r="T128" s="31" t="s">
        <v>942</v>
      </c>
      <c r="U128" s="33" t="s">
        <v>602</v>
      </c>
      <c r="V128" t="s">
        <v>307</v>
      </c>
      <c r="W128" s="9"/>
    </row>
    <row r="129" spans="1:23" s="10" customFormat="1" ht="24.95" customHeight="1">
      <c r="A129" s="21">
        <v>127</v>
      </c>
      <c r="B129" s="43" t="s">
        <v>937</v>
      </c>
      <c r="C129" s="5" t="s">
        <v>24</v>
      </c>
      <c r="D129" s="5">
        <v>60</v>
      </c>
      <c r="E129" s="5" t="s">
        <v>26</v>
      </c>
      <c r="F129" s="5"/>
      <c r="G129" s="44" t="s">
        <v>2054</v>
      </c>
      <c r="H129" s="10" t="s">
        <v>945</v>
      </c>
      <c r="I129" s="11" t="s">
        <v>35</v>
      </c>
      <c r="J129" s="6" t="s">
        <v>32</v>
      </c>
      <c r="K129" s="17" t="s">
        <v>938</v>
      </c>
      <c r="L129" s="11" t="s">
        <v>12</v>
      </c>
      <c r="M129" s="10" t="s">
        <v>953</v>
      </c>
      <c r="N129" s="10" t="s">
        <v>946</v>
      </c>
      <c r="O129" s="10" t="s">
        <v>768</v>
      </c>
      <c r="P129" s="32" t="s">
        <v>46</v>
      </c>
      <c r="Q129" s="32" t="s">
        <v>51</v>
      </c>
      <c r="R129" s="10" t="s">
        <v>940</v>
      </c>
      <c r="S129" s="10" t="s">
        <v>941</v>
      </c>
      <c r="T129" s="10" t="s">
        <v>947</v>
      </c>
      <c r="V129" t="s">
        <v>307</v>
      </c>
      <c r="W129" s="9"/>
    </row>
    <row r="130" spans="1:23" s="10" customFormat="1" ht="24.95" customHeight="1">
      <c r="A130" s="21">
        <v>128</v>
      </c>
      <c r="B130" s="43" t="s">
        <v>948</v>
      </c>
      <c r="C130" s="5" t="s">
        <v>24</v>
      </c>
      <c r="D130" s="5">
        <v>61</v>
      </c>
      <c r="E130" s="5" t="s">
        <v>26</v>
      </c>
      <c r="F130" s="5"/>
      <c r="G130" s="10">
        <v>71</v>
      </c>
      <c r="H130" s="10" t="s">
        <v>950</v>
      </c>
      <c r="I130" s="11" t="s">
        <v>35</v>
      </c>
      <c r="J130" s="6" t="s">
        <v>32</v>
      </c>
      <c r="K130" s="17" t="s">
        <v>949</v>
      </c>
      <c r="L130" s="11" t="s">
        <v>12</v>
      </c>
      <c r="M130" s="10" t="s">
        <v>943</v>
      </c>
      <c r="N130" s="10" t="s">
        <v>951</v>
      </c>
      <c r="O130" s="10" t="s">
        <v>768</v>
      </c>
      <c r="P130" s="32" t="s">
        <v>46</v>
      </c>
      <c r="Q130" s="32" t="s">
        <v>711</v>
      </c>
      <c r="R130" s="10" t="s">
        <v>940</v>
      </c>
      <c r="S130" s="10" t="s">
        <v>952</v>
      </c>
      <c r="T130" s="31" t="s">
        <v>954</v>
      </c>
      <c r="U130" s="33" t="s">
        <v>602</v>
      </c>
      <c r="V130" t="s">
        <v>307</v>
      </c>
      <c r="W130" s="9"/>
    </row>
    <row r="131" spans="1:23" s="10" customFormat="1" ht="24.95" customHeight="1">
      <c r="A131" s="21">
        <v>129</v>
      </c>
      <c r="B131" s="43" t="s">
        <v>955</v>
      </c>
      <c r="C131" s="5" t="s">
        <v>24</v>
      </c>
      <c r="D131" s="5">
        <v>70</v>
      </c>
      <c r="E131" s="5" t="s">
        <v>26</v>
      </c>
      <c r="F131" s="5"/>
      <c r="G131" s="44">
        <v>72</v>
      </c>
      <c r="H131" s="10" t="s">
        <v>956</v>
      </c>
      <c r="I131" s="11" t="s">
        <v>35</v>
      </c>
      <c r="J131" s="6" t="s">
        <v>32</v>
      </c>
      <c r="K131" s="17" t="s">
        <v>949</v>
      </c>
      <c r="L131" s="11" t="s">
        <v>12</v>
      </c>
      <c r="M131" s="10" t="s">
        <v>709</v>
      </c>
      <c r="N131" s="10" t="s">
        <v>959</v>
      </c>
      <c r="O131" s="10" t="s">
        <v>25</v>
      </c>
      <c r="P131" s="32" t="s">
        <v>46</v>
      </c>
      <c r="Q131" s="32" t="s">
        <v>711</v>
      </c>
      <c r="S131" s="10" t="s">
        <v>957</v>
      </c>
      <c r="T131" s="31" t="s">
        <v>958</v>
      </c>
      <c r="U131" s="33" t="s">
        <v>42</v>
      </c>
      <c r="V131" t="s">
        <v>307</v>
      </c>
      <c r="W131" s="9"/>
    </row>
    <row r="132" spans="1:23" s="10" customFormat="1" ht="24.95" customHeight="1">
      <c r="A132" s="21">
        <v>130</v>
      </c>
      <c r="B132" s="43" t="s">
        <v>960</v>
      </c>
      <c r="C132" s="5" t="s">
        <v>24</v>
      </c>
      <c r="D132" s="5">
        <v>48</v>
      </c>
      <c r="E132" s="5" t="s">
        <v>27</v>
      </c>
      <c r="F132" s="5"/>
      <c r="G132" s="44">
        <v>73</v>
      </c>
      <c r="H132" s="10" t="s">
        <v>961</v>
      </c>
      <c r="I132" s="11" t="s">
        <v>35</v>
      </c>
      <c r="J132" s="12" t="s">
        <v>32</v>
      </c>
      <c r="K132" s="17" t="s">
        <v>949</v>
      </c>
      <c r="L132" s="11" t="s">
        <v>12</v>
      </c>
      <c r="M132" s="10" t="s">
        <v>962</v>
      </c>
      <c r="N132" s="42" t="s">
        <v>963</v>
      </c>
      <c r="O132" s="10" t="s">
        <v>964</v>
      </c>
      <c r="P132" s="32" t="s">
        <v>46</v>
      </c>
      <c r="Q132" s="32" t="s">
        <v>711</v>
      </c>
      <c r="R132" s="10" t="s">
        <v>889</v>
      </c>
      <c r="S132" s="10" t="s">
        <v>965</v>
      </c>
      <c r="T132" s="31" t="s">
        <v>967</v>
      </c>
      <c r="U132" s="33" t="s">
        <v>966</v>
      </c>
      <c r="V132" t="s">
        <v>52</v>
      </c>
      <c r="W132" s="9"/>
    </row>
    <row r="133" spans="1:23" s="10" customFormat="1" ht="24.95" customHeight="1">
      <c r="A133" s="21">
        <v>131</v>
      </c>
      <c r="B133" s="43" t="s">
        <v>968</v>
      </c>
      <c r="C133" s="5" t="s">
        <v>24</v>
      </c>
      <c r="D133" s="5">
        <v>62</v>
      </c>
      <c r="E133" s="5" t="s">
        <v>27</v>
      </c>
      <c r="F133" s="5"/>
      <c r="G133" s="44">
        <v>75</v>
      </c>
      <c r="H133" s="10" t="s">
        <v>970</v>
      </c>
      <c r="I133" s="6" t="s">
        <v>28</v>
      </c>
      <c r="J133" s="6" t="s">
        <v>32</v>
      </c>
      <c r="K133" s="17" t="s">
        <v>969</v>
      </c>
      <c r="L133" s="11" t="s">
        <v>36</v>
      </c>
      <c r="M133" s="10" t="s">
        <v>971</v>
      </c>
      <c r="N133" s="42" t="s">
        <v>972</v>
      </c>
      <c r="O133" s="34" t="s">
        <v>47</v>
      </c>
      <c r="P133" s="32" t="s">
        <v>46</v>
      </c>
      <c r="Q133" s="32" t="s">
        <v>711</v>
      </c>
      <c r="S133" s="10" t="s">
        <v>973</v>
      </c>
      <c r="T133" s="31" t="s">
        <v>974</v>
      </c>
      <c r="U133" s="33" t="s">
        <v>45</v>
      </c>
      <c r="V133" t="s">
        <v>39</v>
      </c>
      <c r="W133" s="9"/>
    </row>
    <row r="134" spans="1:23" s="10" customFormat="1" ht="24.95" customHeight="1">
      <c r="A134" s="21">
        <v>132</v>
      </c>
      <c r="B134" s="43" t="s">
        <v>975</v>
      </c>
      <c r="C134" s="5" t="s">
        <v>24</v>
      </c>
      <c r="D134" s="5">
        <v>62</v>
      </c>
      <c r="E134" s="5" t="s">
        <v>27</v>
      </c>
      <c r="F134" s="5"/>
      <c r="G134" s="44">
        <v>76</v>
      </c>
      <c r="H134" s="10" t="s">
        <v>977</v>
      </c>
      <c r="I134" s="11" t="s">
        <v>28</v>
      </c>
      <c r="J134" s="6" t="s">
        <v>32</v>
      </c>
      <c r="K134" s="17" t="s">
        <v>976</v>
      </c>
      <c r="L134" s="11" t="s">
        <v>36</v>
      </c>
      <c r="M134" s="10" t="s">
        <v>709</v>
      </c>
      <c r="N134" s="10" t="s">
        <v>980</v>
      </c>
      <c r="O134" s="10" t="s">
        <v>25</v>
      </c>
      <c r="P134" s="32" t="s">
        <v>46</v>
      </c>
      <c r="Q134" s="32" t="s">
        <v>711</v>
      </c>
      <c r="S134" s="10" t="s">
        <v>978</v>
      </c>
      <c r="T134" s="31" t="s">
        <v>979</v>
      </c>
      <c r="U134" s="33" t="s">
        <v>42</v>
      </c>
      <c r="V134" t="s">
        <v>307</v>
      </c>
      <c r="W134" s="9"/>
    </row>
    <row r="135" spans="1:23" s="10" customFormat="1" ht="24.95" customHeight="1">
      <c r="A135" s="21">
        <v>133</v>
      </c>
      <c r="B135" s="43" t="s">
        <v>982</v>
      </c>
      <c r="C135" s="5" t="s">
        <v>24</v>
      </c>
      <c r="D135" s="5">
        <v>57</v>
      </c>
      <c r="E135" s="5" t="s">
        <v>26</v>
      </c>
      <c r="F135" s="5"/>
      <c r="G135" s="44">
        <v>77</v>
      </c>
      <c r="H135" s="10" t="s">
        <v>983</v>
      </c>
      <c r="I135" s="6" t="s">
        <v>28</v>
      </c>
      <c r="J135" s="6" t="s">
        <v>32</v>
      </c>
      <c r="K135" s="17" t="s">
        <v>976</v>
      </c>
      <c r="L135" s="11" t="s">
        <v>36</v>
      </c>
      <c r="M135" s="10" t="s">
        <v>709</v>
      </c>
      <c r="N135" s="10" t="s">
        <v>981</v>
      </c>
      <c r="O135" s="10" t="s">
        <v>25</v>
      </c>
      <c r="P135" s="32" t="s">
        <v>46</v>
      </c>
      <c r="Q135" s="32" t="s">
        <v>711</v>
      </c>
      <c r="R135" s="10" t="s">
        <v>755</v>
      </c>
      <c r="S135" s="10" t="s">
        <v>984</v>
      </c>
      <c r="T135" s="31" t="s">
        <v>985</v>
      </c>
      <c r="U135" s="33" t="s">
        <v>42</v>
      </c>
      <c r="V135" t="s">
        <v>307</v>
      </c>
      <c r="W135" s="9"/>
    </row>
    <row r="136" spans="1:23" s="10" customFormat="1" ht="24.95" customHeight="1">
      <c r="A136" s="21">
        <v>134</v>
      </c>
      <c r="B136" s="43" t="s">
        <v>986</v>
      </c>
      <c r="C136" s="5" t="s">
        <v>24</v>
      </c>
      <c r="D136" s="5">
        <v>80</v>
      </c>
      <c r="E136" s="5" t="s">
        <v>26</v>
      </c>
      <c r="F136" s="5"/>
      <c r="G136" s="44">
        <v>78</v>
      </c>
      <c r="H136" s="10" t="s">
        <v>988</v>
      </c>
      <c r="I136" s="11" t="s">
        <v>35</v>
      </c>
      <c r="J136" s="6" t="s">
        <v>32</v>
      </c>
      <c r="K136" s="17" t="s">
        <v>976</v>
      </c>
      <c r="L136" s="11" t="s">
        <v>12</v>
      </c>
      <c r="M136" s="10" t="s">
        <v>990</v>
      </c>
      <c r="N136" s="42" t="s">
        <v>989</v>
      </c>
      <c r="O136" s="10" t="s">
        <v>38</v>
      </c>
      <c r="P136" s="29" t="s">
        <v>436</v>
      </c>
      <c r="Q136" s="32" t="s">
        <v>51</v>
      </c>
      <c r="R136" s="10" t="s">
        <v>1001</v>
      </c>
      <c r="S136" s="10" t="s">
        <v>987</v>
      </c>
      <c r="T136" s="31" t="s">
        <v>991</v>
      </c>
      <c r="U136" s="33" t="s">
        <v>992</v>
      </c>
      <c r="V136" t="s">
        <v>307</v>
      </c>
      <c r="W136" s="9"/>
    </row>
    <row r="137" spans="1:23" s="10" customFormat="1" ht="24.95" customHeight="1">
      <c r="A137" s="21">
        <v>135</v>
      </c>
      <c r="B137" s="43" t="s">
        <v>993</v>
      </c>
      <c r="C137" s="5" t="s">
        <v>24</v>
      </c>
      <c r="D137" s="5">
        <v>54</v>
      </c>
      <c r="E137" s="5" t="s">
        <v>27</v>
      </c>
      <c r="F137" s="5"/>
      <c r="G137" s="44">
        <v>79</v>
      </c>
      <c r="H137" s="10" t="s">
        <v>995</v>
      </c>
      <c r="I137" s="6" t="s">
        <v>28</v>
      </c>
      <c r="J137" s="6" t="s">
        <v>32</v>
      </c>
      <c r="K137" s="17" t="s">
        <v>994</v>
      </c>
      <c r="L137" s="11" t="s">
        <v>36</v>
      </c>
      <c r="M137" s="10" t="s">
        <v>709</v>
      </c>
      <c r="N137" s="10" t="s">
        <v>996</v>
      </c>
      <c r="O137" s="10" t="s">
        <v>25</v>
      </c>
      <c r="P137" s="32" t="s">
        <v>46</v>
      </c>
      <c r="Q137" s="32" t="s">
        <v>711</v>
      </c>
      <c r="S137" s="10" t="s">
        <v>997</v>
      </c>
      <c r="T137" s="31" t="s">
        <v>998</v>
      </c>
      <c r="U137" s="33" t="s">
        <v>42</v>
      </c>
      <c r="V137" t="s">
        <v>307</v>
      </c>
      <c r="W137" s="9"/>
    </row>
    <row r="138" spans="1:23" s="10" customFormat="1" ht="24.95" customHeight="1">
      <c r="A138" s="21">
        <v>136</v>
      </c>
      <c r="B138" s="43" t="s">
        <v>999</v>
      </c>
      <c r="C138" s="5" t="s">
        <v>24</v>
      </c>
      <c r="D138" s="5">
        <v>50</v>
      </c>
      <c r="E138" s="5" t="s">
        <v>26</v>
      </c>
      <c r="F138" s="5"/>
      <c r="G138" s="44">
        <v>80</v>
      </c>
      <c r="H138" s="7" t="s">
        <v>1049</v>
      </c>
      <c r="I138" s="11" t="s">
        <v>35</v>
      </c>
      <c r="J138" s="6" t="s">
        <v>32</v>
      </c>
      <c r="K138" s="17" t="s">
        <v>994</v>
      </c>
      <c r="L138" s="11" t="s">
        <v>12</v>
      </c>
      <c r="M138" s="10" t="s">
        <v>1007</v>
      </c>
      <c r="N138" s="9" t="s">
        <v>1008</v>
      </c>
      <c r="O138" s="10" t="s">
        <v>38</v>
      </c>
      <c r="P138" s="29" t="s">
        <v>436</v>
      </c>
      <c r="Q138" s="32" t="s">
        <v>51</v>
      </c>
      <c r="R138" s="10" t="s">
        <v>1002</v>
      </c>
      <c r="S138" s="10" t="s">
        <v>1000</v>
      </c>
      <c r="T138" s="31" t="s">
        <v>1003</v>
      </c>
      <c r="U138" s="33" t="s">
        <v>33</v>
      </c>
      <c r="V138" t="s">
        <v>307</v>
      </c>
      <c r="W138" s="9"/>
    </row>
    <row r="139" spans="1:23" s="10" customFormat="1" ht="24.95" customHeight="1">
      <c r="A139" s="21">
        <v>137</v>
      </c>
      <c r="B139" s="43" t="s">
        <v>1004</v>
      </c>
      <c r="C139" s="5" t="s">
        <v>24</v>
      </c>
      <c r="D139" s="5">
        <v>59</v>
      </c>
      <c r="E139" s="5" t="s">
        <v>27</v>
      </c>
      <c r="F139" s="5"/>
      <c r="G139" s="44">
        <v>71</v>
      </c>
      <c r="H139" s="7" t="s">
        <v>1050</v>
      </c>
      <c r="I139" s="6" t="s">
        <v>28</v>
      </c>
      <c r="J139" s="6" t="s">
        <v>32</v>
      </c>
      <c r="K139" s="17" t="s">
        <v>994</v>
      </c>
      <c r="L139" s="11" t="s">
        <v>36</v>
      </c>
      <c r="M139" s="10" t="s">
        <v>540</v>
      </c>
      <c r="N139" s="42" t="s">
        <v>1005</v>
      </c>
      <c r="O139" s="10" t="s">
        <v>38</v>
      </c>
      <c r="P139" s="29" t="s">
        <v>31</v>
      </c>
      <c r="Q139" s="32" t="s">
        <v>51</v>
      </c>
      <c r="R139" s="10" t="s">
        <v>1006</v>
      </c>
      <c r="S139" s="10" t="s">
        <v>1009</v>
      </c>
      <c r="T139" s="31" t="s">
        <v>1010</v>
      </c>
      <c r="U139" s="33" t="s">
        <v>33</v>
      </c>
      <c r="V139" t="s">
        <v>307</v>
      </c>
      <c r="W139" s="9"/>
    </row>
    <row r="140" spans="1:23" s="10" customFormat="1" ht="24.95" customHeight="1">
      <c r="A140" s="21">
        <v>138</v>
      </c>
      <c r="B140" s="43" t="s">
        <v>1004</v>
      </c>
      <c r="C140" s="5" t="s">
        <v>24</v>
      </c>
      <c r="D140" s="5">
        <v>59</v>
      </c>
      <c r="E140" s="5" t="s">
        <v>27</v>
      </c>
      <c r="F140" s="5"/>
      <c r="G140" s="44"/>
      <c r="H140" s="7" t="s">
        <v>1051</v>
      </c>
      <c r="I140" s="6" t="s">
        <v>28</v>
      </c>
      <c r="J140" s="6" t="s">
        <v>32</v>
      </c>
      <c r="K140" s="17" t="s">
        <v>994</v>
      </c>
      <c r="L140" s="11" t="s">
        <v>36</v>
      </c>
      <c r="M140" s="10" t="s">
        <v>1011</v>
      </c>
      <c r="N140" s="10" t="s">
        <v>1012</v>
      </c>
      <c r="O140" s="10" t="s">
        <v>1013</v>
      </c>
      <c r="P140" s="32" t="s">
        <v>46</v>
      </c>
      <c r="Q140" s="32" t="s">
        <v>51</v>
      </c>
      <c r="S140" s="10" t="s">
        <v>1014</v>
      </c>
      <c r="T140" s="31" t="s">
        <v>1015</v>
      </c>
      <c r="U140" s="33" t="s">
        <v>1016</v>
      </c>
      <c r="V140" t="s">
        <v>307</v>
      </c>
      <c r="W140" s="9"/>
    </row>
    <row r="141" spans="1:23" s="10" customFormat="1" ht="24.95" customHeight="1">
      <c r="A141" s="21">
        <v>139</v>
      </c>
      <c r="B141" s="43" t="s">
        <v>1017</v>
      </c>
      <c r="C141" s="5" t="s">
        <v>24</v>
      </c>
      <c r="D141" s="5">
        <v>42</v>
      </c>
      <c r="E141" s="5" t="s">
        <v>27</v>
      </c>
      <c r="F141" s="5"/>
      <c r="G141" s="44">
        <v>82</v>
      </c>
      <c r="H141" s="7" t="s">
        <v>1052</v>
      </c>
      <c r="I141" s="6" t="s">
        <v>28</v>
      </c>
      <c r="J141" s="6" t="s">
        <v>32</v>
      </c>
      <c r="K141" s="17" t="s">
        <v>1018</v>
      </c>
      <c r="L141" s="11" t="s">
        <v>36</v>
      </c>
      <c r="M141" s="10" t="s">
        <v>1019</v>
      </c>
      <c r="N141" s="42" t="s">
        <v>1023</v>
      </c>
      <c r="O141" s="10" t="s">
        <v>841</v>
      </c>
      <c r="P141" s="29" t="s">
        <v>1021</v>
      </c>
      <c r="Q141" s="32" t="s">
        <v>711</v>
      </c>
      <c r="S141" s="10" t="s">
        <v>1022</v>
      </c>
      <c r="T141" s="31" t="s">
        <v>1024</v>
      </c>
      <c r="U141" s="33" t="s">
        <v>842</v>
      </c>
      <c r="V141" t="s">
        <v>307</v>
      </c>
      <c r="W141" s="9"/>
    </row>
    <row r="142" spans="1:23" s="10" customFormat="1" ht="24.95" customHeight="1">
      <c r="A142" s="21">
        <v>140</v>
      </c>
      <c r="B142" s="43" t="s">
        <v>1020</v>
      </c>
      <c r="C142" s="5" t="s">
        <v>24</v>
      </c>
      <c r="D142" s="5">
        <v>76</v>
      </c>
      <c r="E142" s="5" t="s">
        <v>26</v>
      </c>
      <c r="F142" s="5"/>
      <c r="G142" s="44">
        <v>83</v>
      </c>
      <c r="H142" s="7" t="s">
        <v>1053</v>
      </c>
      <c r="I142" s="11" t="s">
        <v>35</v>
      </c>
      <c r="J142" s="6" t="s">
        <v>32</v>
      </c>
      <c r="K142" s="17" t="s">
        <v>1018</v>
      </c>
      <c r="L142" s="11" t="s">
        <v>12</v>
      </c>
      <c r="M142" s="10" t="s">
        <v>1019</v>
      </c>
      <c r="N142" s="42" t="s">
        <v>1028</v>
      </c>
      <c r="O142" s="10" t="s">
        <v>841</v>
      </c>
      <c r="P142" s="29" t="s">
        <v>1021</v>
      </c>
      <c r="Q142" s="32" t="s">
        <v>51</v>
      </c>
      <c r="R142" s="10" t="s">
        <v>1002</v>
      </c>
      <c r="S142" s="10" t="s">
        <v>1025</v>
      </c>
      <c r="T142" s="31" t="s">
        <v>1026</v>
      </c>
      <c r="U142" s="33" t="s">
        <v>842</v>
      </c>
      <c r="V142" t="s">
        <v>307</v>
      </c>
      <c r="W142" s="9"/>
    </row>
    <row r="143" spans="1:23" s="10" customFormat="1" ht="24.95" customHeight="1">
      <c r="A143" s="21">
        <v>141</v>
      </c>
      <c r="B143" s="43" t="s">
        <v>1027</v>
      </c>
      <c r="C143" s="5" t="s">
        <v>24</v>
      </c>
      <c r="D143" s="5">
        <v>47</v>
      </c>
      <c r="E143" s="5" t="s">
        <v>27</v>
      </c>
      <c r="F143" s="5"/>
      <c r="G143" s="44">
        <v>85</v>
      </c>
      <c r="H143" s="7" t="s">
        <v>1054</v>
      </c>
      <c r="I143" s="11" t="s">
        <v>28</v>
      </c>
      <c r="J143" s="6" t="s">
        <v>32</v>
      </c>
      <c r="K143" s="17" t="s">
        <v>1018</v>
      </c>
      <c r="L143" s="11" t="s">
        <v>36</v>
      </c>
      <c r="M143" s="10" t="s">
        <v>534</v>
      </c>
      <c r="N143" s="10" t="s">
        <v>981</v>
      </c>
      <c r="O143" s="10" t="s">
        <v>25</v>
      </c>
      <c r="P143" s="32" t="s">
        <v>46</v>
      </c>
      <c r="Q143" s="32" t="s">
        <v>711</v>
      </c>
      <c r="S143" s="10" t="s">
        <v>984</v>
      </c>
      <c r="T143" s="31" t="s">
        <v>1029</v>
      </c>
      <c r="U143" s="33" t="s">
        <v>42</v>
      </c>
      <c r="V143" t="s">
        <v>307</v>
      </c>
      <c r="W143" s="9"/>
    </row>
    <row r="144" spans="1:23" s="10" customFormat="1" ht="24.95" customHeight="1">
      <c r="A144" s="21">
        <v>142</v>
      </c>
      <c r="B144" s="43" t="s">
        <v>1030</v>
      </c>
      <c r="C144" s="5" t="s">
        <v>24</v>
      </c>
      <c r="D144" s="5">
        <v>61</v>
      </c>
      <c r="E144" s="5" t="s">
        <v>26</v>
      </c>
      <c r="F144" s="5"/>
      <c r="G144" s="44">
        <v>86</v>
      </c>
      <c r="H144" s="7" t="s">
        <v>1055</v>
      </c>
      <c r="I144" s="6" t="s">
        <v>28</v>
      </c>
      <c r="J144" s="6" t="s">
        <v>32</v>
      </c>
      <c r="K144" s="17" t="s">
        <v>1031</v>
      </c>
      <c r="L144" s="11" t="s">
        <v>36</v>
      </c>
      <c r="M144" s="10" t="s">
        <v>534</v>
      </c>
      <c r="N144" s="10" t="s">
        <v>1032</v>
      </c>
      <c r="O144" s="10" t="s">
        <v>25</v>
      </c>
      <c r="P144" s="32" t="s">
        <v>46</v>
      </c>
      <c r="Q144" s="32" t="s">
        <v>711</v>
      </c>
      <c r="S144" s="10" t="s">
        <v>1033</v>
      </c>
      <c r="T144" s="31" t="s">
        <v>1034</v>
      </c>
      <c r="U144" s="33" t="s">
        <v>42</v>
      </c>
      <c r="V144" t="s">
        <v>307</v>
      </c>
      <c r="W144" s="9"/>
    </row>
    <row r="145" spans="1:23" s="10" customFormat="1" ht="24.95" customHeight="1">
      <c r="A145" s="21">
        <v>143</v>
      </c>
      <c r="B145" s="43" t="s">
        <v>1035</v>
      </c>
      <c r="C145" s="5" t="s">
        <v>24</v>
      </c>
      <c r="D145" s="5">
        <v>62</v>
      </c>
      <c r="E145" s="5" t="s">
        <v>27</v>
      </c>
      <c r="F145" s="5"/>
      <c r="G145" s="44">
        <v>87</v>
      </c>
      <c r="H145" s="7" t="s">
        <v>1056</v>
      </c>
      <c r="I145" s="11" t="s">
        <v>35</v>
      </c>
      <c r="J145" s="6" t="s">
        <v>32</v>
      </c>
      <c r="K145" s="17" t="s">
        <v>1031</v>
      </c>
      <c r="L145" s="11" t="s">
        <v>12</v>
      </c>
      <c r="M145" s="10" t="s">
        <v>1036</v>
      </c>
      <c r="N145" s="42" t="s">
        <v>1037</v>
      </c>
      <c r="O145" s="10" t="s">
        <v>1038</v>
      </c>
      <c r="P145" s="29" t="s">
        <v>1021</v>
      </c>
      <c r="Q145" s="32" t="s">
        <v>711</v>
      </c>
      <c r="S145" s="10" t="s">
        <v>1039</v>
      </c>
      <c r="T145" s="31" t="s">
        <v>1040</v>
      </c>
      <c r="U145" s="33" t="s">
        <v>1041</v>
      </c>
      <c r="V145" t="s">
        <v>307</v>
      </c>
      <c r="W145" s="9"/>
    </row>
    <row r="146" spans="1:23" s="10" customFormat="1" ht="24.95" customHeight="1">
      <c r="A146" s="21">
        <v>144</v>
      </c>
      <c r="B146" s="43" t="s">
        <v>993</v>
      </c>
      <c r="C146" s="5" t="s">
        <v>24</v>
      </c>
      <c r="D146" s="5">
        <v>54</v>
      </c>
      <c r="E146" s="5" t="s">
        <v>27</v>
      </c>
      <c r="F146" s="5"/>
      <c r="G146" s="44">
        <v>88</v>
      </c>
      <c r="H146" s="7" t="s">
        <v>1057</v>
      </c>
      <c r="I146" s="6" t="s">
        <v>28</v>
      </c>
      <c r="J146" s="6" t="s">
        <v>32</v>
      </c>
      <c r="K146" s="17" t="s">
        <v>1042</v>
      </c>
      <c r="L146" s="11" t="s">
        <v>36</v>
      </c>
      <c r="M146" s="35" t="s">
        <v>1043</v>
      </c>
      <c r="N146" s="10" t="s">
        <v>1044</v>
      </c>
      <c r="O146" s="10" t="s">
        <v>25</v>
      </c>
      <c r="P146" s="32" t="s">
        <v>46</v>
      </c>
      <c r="Q146" s="32" t="s">
        <v>711</v>
      </c>
      <c r="R146" s="10" t="s">
        <v>723</v>
      </c>
      <c r="S146" s="10" t="s">
        <v>1046</v>
      </c>
      <c r="T146" s="31" t="s">
        <v>1067</v>
      </c>
      <c r="U146" s="33" t="s">
        <v>1045</v>
      </c>
      <c r="V146" t="s">
        <v>52</v>
      </c>
      <c r="W146" s="9"/>
    </row>
    <row r="147" spans="1:23" s="10" customFormat="1" ht="24.95" customHeight="1">
      <c r="A147" s="21">
        <v>145</v>
      </c>
      <c r="B147" s="43" t="s">
        <v>1047</v>
      </c>
      <c r="C147" s="5" t="s">
        <v>24</v>
      </c>
      <c r="D147" s="5">
        <v>62</v>
      </c>
      <c r="E147" s="5" t="s">
        <v>26</v>
      </c>
      <c r="F147" s="5"/>
      <c r="G147" s="44">
        <v>89</v>
      </c>
      <c r="H147" s="7" t="s">
        <v>1048</v>
      </c>
      <c r="I147" s="11" t="s">
        <v>35</v>
      </c>
      <c r="J147" s="6" t="s">
        <v>32</v>
      </c>
      <c r="K147" s="17" t="s">
        <v>1042</v>
      </c>
      <c r="L147" s="11" t="s">
        <v>12</v>
      </c>
      <c r="M147" s="10" t="s">
        <v>1058</v>
      </c>
      <c r="N147" s="42" t="s">
        <v>1059</v>
      </c>
      <c r="O147" s="10" t="s">
        <v>38</v>
      </c>
      <c r="P147" s="29" t="s">
        <v>31</v>
      </c>
      <c r="Q147" s="32" t="s">
        <v>51</v>
      </c>
      <c r="R147" s="10" t="s">
        <v>1060</v>
      </c>
      <c r="S147" s="10" t="s">
        <v>1033</v>
      </c>
      <c r="T147" s="31" t="s">
        <v>1061</v>
      </c>
      <c r="U147" s="33" t="s">
        <v>33</v>
      </c>
      <c r="V147" t="s">
        <v>307</v>
      </c>
      <c r="W147" s="9"/>
    </row>
    <row r="148" spans="1:23" s="10" customFormat="1" ht="24.95" customHeight="1">
      <c r="A148" s="21">
        <v>146</v>
      </c>
      <c r="B148" s="43" t="s">
        <v>1062</v>
      </c>
      <c r="C148" s="5" t="s">
        <v>24</v>
      </c>
      <c r="D148" s="5">
        <v>55</v>
      </c>
      <c r="E148" s="5" t="s">
        <v>27</v>
      </c>
      <c r="F148" s="5"/>
      <c r="G148" s="44">
        <v>90</v>
      </c>
      <c r="H148" s="7" t="s">
        <v>1063</v>
      </c>
      <c r="I148" s="6" t="s">
        <v>28</v>
      </c>
      <c r="J148" s="6" t="s">
        <v>32</v>
      </c>
      <c r="K148" s="17" t="s">
        <v>1042</v>
      </c>
      <c r="L148" s="11" t="s">
        <v>36</v>
      </c>
      <c r="M148" s="10" t="s">
        <v>709</v>
      </c>
      <c r="N148" s="10" t="s">
        <v>1064</v>
      </c>
      <c r="O148" s="10" t="s">
        <v>25</v>
      </c>
      <c r="P148" s="32" t="s">
        <v>46</v>
      </c>
      <c r="Q148" s="32" t="s">
        <v>711</v>
      </c>
      <c r="R148" s="10" t="s">
        <v>1065</v>
      </c>
      <c r="S148" s="10" t="s">
        <v>1066</v>
      </c>
      <c r="T148" s="31" t="s">
        <v>1068</v>
      </c>
      <c r="U148" s="33" t="s">
        <v>42</v>
      </c>
      <c r="V148" t="s">
        <v>52</v>
      </c>
      <c r="W148" s="9"/>
    </row>
    <row r="149" spans="1:23" s="10" customFormat="1" ht="24.95" customHeight="1">
      <c r="A149" s="21">
        <v>147</v>
      </c>
      <c r="B149" s="43" t="s">
        <v>1069</v>
      </c>
      <c r="C149" s="5" t="s">
        <v>24</v>
      </c>
      <c r="D149" s="5">
        <v>69</v>
      </c>
      <c r="E149" s="5" t="s">
        <v>26</v>
      </c>
      <c r="F149" s="5"/>
      <c r="G149" s="44">
        <v>91</v>
      </c>
      <c r="H149" s="7" t="s">
        <v>1070</v>
      </c>
      <c r="I149" s="11" t="s">
        <v>35</v>
      </c>
      <c r="J149" s="6" t="s">
        <v>32</v>
      </c>
      <c r="K149" s="17" t="s">
        <v>1042</v>
      </c>
      <c r="L149" s="11" t="s">
        <v>12</v>
      </c>
      <c r="M149" s="10" t="s">
        <v>1072</v>
      </c>
      <c r="N149" s="42" t="s">
        <v>1071</v>
      </c>
      <c r="O149" s="10" t="s">
        <v>38</v>
      </c>
      <c r="P149" s="29" t="s">
        <v>31</v>
      </c>
      <c r="Q149" s="32" t="s">
        <v>51</v>
      </c>
      <c r="R149" s="10" t="s">
        <v>1073</v>
      </c>
      <c r="T149" s="31" t="s">
        <v>1074</v>
      </c>
      <c r="U149" s="10" t="s">
        <v>1075</v>
      </c>
      <c r="V149" s="10" t="s">
        <v>1076</v>
      </c>
      <c r="W149" s="9"/>
    </row>
    <row r="150" spans="1:23" s="10" customFormat="1" ht="24.95" customHeight="1">
      <c r="A150" s="21">
        <v>148</v>
      </c>
      <c r="B150" s="43" t="s">
        <v>1077</v>
      </c>
      <c r="C150" s="5" t="s">
        <v>24</v>
      </c>
      <c r="D150" s="5">
        <v>46</v>
      </c>
      <c r="E150" s="5" t="s">
        <v>27</v>
      </c>
      <c r="F150" s="5"/>
      <c r="G150" s="44">
        <v>92</v>
      </c>
      <c r="H150" s="7" t="s">
        <v>1079</v>
      </c>
      <c r="I150" s="11" t="s">
        <v>35</v>
      </c>
      <c r="J150" s="6" t="s">
        <v>32</v>
      </c>
      <c r="K150" s="17" t="s">
        <v>1078</v>
      </c>
      <c r="L150" s="11" t="s">
        <v>12</v>
      </c>
      <c r="M150" s="10" t="s">
        <v>1080</v>
      </c>
      <c r="N150" s="42" t="s">
        <v>1081</v>
      </c>
      <c r="O150" s="10" t="s">
        <v>1123</v>
      </c>
      <c r="P150" s="29" t="s">
        <v>1021</v>
      </c>
      <c r="Q150" s="32" t="s">
        <v>711</v>
      </c>
      <c r="S150" s="10" t="s">
        <v>1082</v>
      </c>
      <c r="T150" s="31" t="s">
        <v>1083</v>
      </c>
      <c r="U150" s="33" t="s">
        <v>842</v>
      </c>
      <c r="V150" t="s">
        <v>307</v>
      </c>
      <c r="W150" s="9"/>
    </row>
    <row r="151" spans="1:23" s="10" customFormat="1" ht="24.95" customHeight="1">
      <c r="A151" s="21">
        <v>149</v>
      </c>
      <c r="B151" s="43" t="s">
        <v>1085</v>
      </c>
      <c r="C151" s="5" t="s">
        <v>24</v>
      </c>
      <c r="D151" s="5">
        <v>50</v>
      </c>
      <c r="E151" s="5" t="s">
        <v>27</v>
      </c>
      <c r="F151" s="5"/>
      <c r="G151" s="44">
        <v>93</v>
      </c>
      <c r="H151" s="7" t="s">
        <v>1084</v>
      </c>
      <c r="I151" s="11" t="s">
        <v>35</v>
      </c>
      <c r="J151" s="6" t="s">
        <v>32</v>
      </c>
      <c r="K151" s="17" t="s">
        <v>1086</v>
      </c>
      <c r="L151" s="11" t="s">
        <v>12</v>
      </c>
      <c r="M151" s="10" t="s">
        <v>943</v>
      </c>
      <c r="N151" s="10" t="s">
        <v>1087</v>
      </c>
      <c r="O151" s="10" t="s">
        <v>768</v>
      </c>
      <c r="P151" s="32" t="s">
        <v>46</v>
      </c>
      <c r="Q151" s="32" t="s">
        <v>711</v>
      </c>
      <c r="R151" s="10" t="s">
        <v>1088</v>
      </c>
      <c r="S151" s="10" t="s">
        <v>1089</v>
      </c>
      <c r="T151" s="31" t="s">
        <v>1090</v>
      </c>
      <c r="U151" s="33" t="s">
        <v>602</v>
      </c>
      <c r="V151" t="s">
        <v>307</v>
      </c>
      <c r="W151" s="9"/>
    </row>
    <row r="152" spans="1:23" s="10" customFormat="1" ht="24.95" customHeight="1">
      <c r="A152" s="21">
        <v>150</v>
      </c>
      <c r="B152" s="43" t="s">
        <v>1091</v>
      </c>
      <c r="C152" s="5" t="s">
        <v>24</v>
      </c>
      <c r="D152" s="5">
        <v>57</v>
      </c>
      <c r="E152" s="5" t="s">
        <v>26</v>
      </c>
      <c r="F152" s="5"/>
      <c r="G152" s="44">
        <v>94</v>
      </c>
      <c r="H152" s="7" t="s">
        <v>1092</v>
      </c>
      <c r="I152" s="6" t="s">
        <v>28</v>
      </c>
      <c r="J152" s="6" t="s">
        <v>32</v>
      </c>
      <c r="K152" s="17" t="s">
        <v>1086</v>
      </c>
      <c r="L152" s="11" t="s">
        <v>36</v>
      </c>
      <c r="M152" s="10" t="s">
        <v>1072</v>
      </c>
      <c r="N152" s="42" t="s">
        <v>1093</v>
      </c>
      <c r="O152" s="10" t="s">
        <v>38</v>
      </c>
      <c r="P152" s="29" t="s">
        <v>31</v>
      </c>
      <c r="Q152" s="32" t="s">
        <v>51</v>
      </c>
      <c r="R152" s="10" t="s">
        <v>1094</v>
      </c>
      <c r="T152" s="31" t="s">
        <v>1095</v>
      </c>
      <c r="U152" s="10" t="s">
        <v>1075</v>
      </c>
      <c r="V152" s="10" t="s">
        <v>1076</v>
      </c>
      <c r="W152" s="9"/>
    </row>
    <row r="153" spans="1:23" s="10" customFormat="1" ht="24.95" customHeight="1">
      <c r="A153" s="21">
        <v>151</v>
      </c>
      <c r="B153" s="43" t="s">
        <v>879</v>
      </c>
      <c r="C153" s="5" t="s">
        <v>24</v>
      </c>
      <c r="D153" s="5">
        <v>70</v>
      </c>
      <c r="E153" s="5" t="s">
        <v>27</v>
      </c>
      <c r="F153" s="5"/>
      <c r="G153" s="44">
        <v>95</v>
      </c>
      <c r="H153" s="7" t="s">
        <v>1097</v>
      </c>
      <c r="I153" s="11" t="s">
        <v>35</v>
      </c>
      <c r="J153" s="6" t="s">
        <v>32</v>
      </c>
      <c r="K153" s="17" t="s">
        <v>1096</v>
      </c>
      <c r="L153" s="11" t="s">
        <v>12</v>
      </c>
      <c r="M153" s="10" t="s">
        <v>534</v>
      </c>
      <c r="N153" s="10" t="s">
        <v>1098</v>
      </c>
      <c r="O153" s="10" t="s">
        <v>25</v>
      </c>
      <c r="P153" s="32" t="s">
        <v>46</v>
      </c>
      <c r="Q153" s="32" t="s">
        <v>711</v>
      </c>
      <c r="R153" s="10" t="s">
        <v>1099</v>
      </c>
      <c r="S153" s="10" t="s">
        <v>1100</v>
      </c>
      <c r="T153" s="31" t="s">
        <v>1101</v>
      </c>
      <c r="U153" s="33" t="s">
        <v>42</v>
      </c>
      <c r="V153" t="s">
        <v>307</v>
      </c>
      <c r="W153" s="9"/>
    </row>
    <row r="154" spans="1:23" s="10" customFormat="1" ht="24.95" customHeight="1">
      <c r="A154" s="21">
        <v>152</v>
      </c>
      <c r="B154" s="43" t="s">
        <v>1102</v>
      </c>
      <c r="C154" s="5" t="s">
        <v>24</v>
      </c>
      <c r="D154" s="5">
        <v>42</v>
      </c>
      <c r="E154" s="5" t="s">
        <v>26</v>
      </c>
      <c r="F154" s="5"/>
      <c r="G154" s="44">
        <v>96</v>
      </c>
      <c r="H154" s="7" t="s">
        <v>1104</v>
      </c>
      <c r="I154" s="11" t="s">
        <v>35</v>
      </c>
      <c r="J154" s="6" t="s">
        <v>32</v>
      </c>
      <c r="K154" s="17" t="s">
        <v>1103</v>
      </c>
      <c r="L154" s="11" t="s">
        <v>12</v>
      </c>
      <c r="M154" s="10" t="s">
        <v>1058</v>
      </c>
      <c r="N154" s="42" t="s">
        <v>1105</v>
      </c>
      <c r="O154" s="10" t="s">
        <v>38</v>
      </c>
      <c r="P154" s="29" t="s">
        <v>31</v>
      </c>
      <c r="Q154" s="32" t="s">
        <v>711</v>
      </c>
      <c r="S154" s="10" t="s">
        <v>1106</v>
      </c>
      <c r="T154" s="31" t="s">
        <v>1107</v>
      </c>
      <c r="U154" s="33" t="s">
        <v>33</v>
      </c>
      <c r="V154" t="s">
        <v>307</v>
      </c>
      <c r="W154" s="9"/>
    </row>
    <row r="155" spans="1:23" s="10" customFormat="1" ht="24.95" customHeight="1">
      <c r="A155" s="21">
        <v>153</v>
      </c>
      <c r="B155" s="43" t="s">
        <v>1108</v>
      </c>
      <c r="C155" s="5" t="s">
        <v>24</v>
      </c>
      <c r="D155" s="5">
        <v>54</v>
      </c>
      <c r="E155" s="5" t="s">
        <v>26</v>
      </c>
      <c r="F155" s="5"/>
      <c r="G155" s="44">
        <v>97</v>
      </c>
      <c r="H155" s="7" t="s">
        <v>1110</v>
      </c>
      <c r="I155" s="6" t="s">
        <v>28</v>
      </c>
      <c r="J155" s="6" t="s">
        <v>32</v>
      </c>
      <c r="K155" s="17" t="s">
        <v>1109</v>
      </c>
      <c r="L155" s="11" t="s">
        <v>36</v>
      </c>
      <c r="M155" s="10" t="s">
        <v>1019</v>
      </c>
      <c r="N155" s="42" t="s">
        <v>1111</v>
      </c>
      <c r="O155" s="10" t="s">
        <v>841</v>
      </c>
      <c r="P155" s="29" t="s">
        <v>1021</v>
      </c>
      <c r="Q155" s="32" t="s">
        <v>711</v>
      </c>
      <c r="R155" s="10" t="s">
        <v>1112</v>
      </c>
      <c r="S155" s="10" t="s">
        <v>1113</v>
      </c>
      <c r="T155" s="31" t="s">
        <v>1114</v>
      </c>
      <c r="U155" s="33" t="s">
        <v>842</v>
      </c>
      <c r="V155" t="s">
        <v>307</v>
      </c>
      <c r="W155" s="9"/>
    </row>
    <row r="156" spans="1:23" s="10" customFormat="1" ht="24.95" customHeight="1">
      <c r="A156" s="21">
        <v>154</v>
      </c>
      <c r="B156" s="43" t="s">
        <v>1115</v>
      </c>
      <c r="C156" s="5" t="s">
        <v>24</v>
      </c>
      <c r="D156" s="5">
        <v>44</v>
      </c>
      <c r="E156" s="5" t="s">
        <v>27</v>
      </c>
      <c r="F156" s="5"/>
      <c r="G156" s="44">
        <v>98</v>
      </c>
      <c r="H156" s="7" t="s">
        <v>1117</v>
      </c>
      <c r="I156" s="11" t="s">
        <v>35</v>
      </c>
      <c r="J156" s="6" t="s">
        <v>32</v>
      </c>
      <c r="K156" s="17" t="s">
        <v>1116</v>
      </c>
      <c r="L156" s="11" t="s">
        <v>12</v>
      </c>
      <c r="M156" s="10" t="s">
        <v>1058</v>
      </c>
      <c r="N156" s="42" t="s">
        <v>1118</v>
      </c>
      <c r="O156" s="10" t="s">
        <v>38</v>
      </c>
      <c r="P156" s="29" t="s">
        <v>31</v>
      </c>
      <c r="Q156" s="32" t="s">
        <v>711</v>
      </c>
      <c r="S156" s="10" t="s">
        <v>1033</v>
      </c>
      <c r="T156" s="31" t="s">
        <v>1119</v>
      </c>
      <c r="U156" s="33" t="s">
        <v>33</v>
      </c>
      <c r="V156" t="s">
        <v>307</v>
      </c>
      <c r="W156" s="9"/>
    </row>
    <row r="157" spans="1:23" s="10" customFormat="1" ht="24.95" customHeight="1">
      <c r="A157" s="21">
        <v>155</v>
      </c>
      <c r="B157" s="43" t="s">
        <v>1120</v>
      </c>
      <c r="C157" s="5" t="s">
        <v>24</v>
      </c>
      <c r="D157" s="5">
        <v>65</v>
      </c>
      <c r="E157" s="5" t="s">
        <v>26</v>
      </c>
      <c r="F157" s="5"/>
      <c r="G157" s="44">
        <v>99</v>
      </c>
      <c r="H157" s="7" t="s">
        <v>1121</v>
      </c>
      <c r="I157" s="11" t="s">
        <v>35</v>
      </c>
      <c r="J157" s="6" t="s">
        <v>32</v>
      </c>
      <c r="K157" s="17" t="s">
        <v>1116</v>
      </c>
      <c r="L157" s="11" t="s">
        <v>12</v>
      </c>
      <c r="M157" s="10" t="s">
        <v>1080</v>
      </c>
      <c r="N157" s="10" t="s">
        <v>1122</v>
      </c>
      <c r="O157" s="10" t="s">
        <v>1123</v>
      </c>
      <c r="P157" s="29" t="s">
        <v>778</v>
      </c>
      <c r="Q157" s="32" t="s">
        <v>711</v>
      </c>
      <c r="R157" s="10" t="s">
        <v>1124</v>
      </c>
      <c r="S157" s="10" t="s">
        <v>1125</v>
      </c>
      <c r="T157" s="31" t="s">
        <v>1127</v>
      </c>
      <c r="U157" s="33" t="s">
        <v>1126</v>
      </c>
      <c r="V157" t="s">
        <v>307</v>
      </c>
      <c r="W157" s="9"/>
    </row>
    <row r="158" spans="1:23" s="10" customFormat="1" ht="24.95" customHeight="1">
      <c r="A158" s="21">
        <v>156</v>
      </c>
      <c r="B158" s="43" t="s">
        <v>1128</v>
      </c>
      <c r="C158" s="5" t="s">
        <v>24</v>
      </c>
      <c r="D158" s="5">
        <v>33</v>
      </c>
      <c r="E158" s="5" t="s">
        <v>26</v>
      </c>
      <c r="F158" s="5"/>
      <c r="G158" s="44">
        <v>100</v>
      </c>
      <c r="H158" s="7" t="s">
        <v>1130</v>
      </c>
      <c r="I158" s="11" t="s">
        <v>28</v>
      </c>
      <c r="J158" s="10" t="s">
        <v>32</v>
      </c>
      <c r="K158" s="17" t="s">
        <v>1129</v>
      </c>
      <c r="L158" s="11" t="s">
        <v>36</v>
      </c>
      <c r="M158" s="10" t="s">
        <v>971</v>
      </c>
      <c r="N158" s="42" t="s">
        <v>1131</v>
      </c>
      <c r="O158" s="34" t="s">
        <v>47</v>
      </c>
      <c r="P158" s="32" t="s">
        <v>46</v>
      </c>
      <c r="Q158" s="32" t="s">
        <v>711</v>
      </c>
      <c r="R158" s="10" t="s">
        <v>1132</v>
      </c>
      <c r="S158" s="10" t="s">
        <v>1133</v>
      </c>
      <c r="T158" s="31" t="s">
        <v>1134</v>
      </c>
      <c r="U158" s="33" t="s">
        <v>45</v>
      </c>
      <c r="V158" t="s">
        <v>39</v>
      </c>
      <c r="W158" s="9"/>
    </row>
    <row r="159" spans="1:23" s="10" customFormat="1" ht="24.95" customHeight="1">
      <c r="A159" s="21">
        <v>157</v>
      </c>
      <c r="B159" s="43" t="s">
        <v>1135</v>
      </c>
      <c r="C159" s="5" t="s">
        <v>24</v>
      </c>
      <c r="D159" s="5">
        <v>47</v>
      </c>
      <c r="E159" s="5" t="s">
        <v>26</v>
      </c>
      <c r="F159" s="5"/>
      <c r="G159" s="44">
        <v>101</v>
      </c>
      <c r="H159" s="7" t="s">
        <v>1137</v>
      </c>
      <c r="I159" s="11" t="s">
        <v>35</v>
      </c>
      <c r="J159" s="6" t="s">
        <v>32</v>
      </c>
      <c r="K159" s="17" t="s">
        <v>1136</v>
      </c>
      <c r="L159" s="11" t="s">
        <v>12</v>
      </c>
      <c r="M159" s="10" t="s">
        <v>709</v>
      </c>
      <c r="N159" s="10" t="s">
        <v>1138</v>
      </c>
      <c r="O159" s="10" t="s">
        <v>25</v>
      </c>
      <c r="P159" s="32" t="s">
        <v>46</v>
      </c>
      <c r="Q159" s="32" t="s">
        <v>711</v>
      </c>
      <c r="R159" s="10" t="s">
        <v>1099</v>
      </c>
      <c r="S159" s="10" t="s">
        <v>1139</v>
      </c>
      <c r="T159" s="31" t="s">
        <v>1140</v>
      </c>
      <c r="U159" s="33" t="s">
        <v>42</v>
      </c>
      <c r="V159" t="s">
        <v>307</v>
      </c>
      <c r="W159" s="9"/>
    </row>
    <row r="160" spans="1:23" s="10" customFormat="1" ht="24.95" customHeight="1">
      <c r="A160" s="21">
        <v>158</v>
      </c>
      <c r="B160" s="43" t="s">
        <v>1141</v>
      </c>
      <c r="C160" s="5" t="s">
        <v>24</v>
      </c>
      <c r="D160" s="5">
        <v>50</v>
      </c>
      <c r="E160" s="5" t="s">
        <v>26</v>
      </c>
      <c r="F160" s="5"/>
      <c r="G160" s="44">
        <v>102</v>
      </c>
      <c r="H160" s="7" t="s">
        <v>1142</v>
      </c>
      <c r="I160" s="6" t="s">
        <v>35</v>
      </c>
      <c r="J160" s="6" t="s">
        <v>32</v>
      </c>
      <c r="K160" s="17" t="s">
        <v>1147</v>
      </c>
      <c r="L160" s="11" t="s">
        <v>12</v>
      </c>
      <c r="M160" s="10" t="s">
        <v>709</v>
      </c>
      <c r="N160" s="10" t="s">
        <v>1143</v>
      </c>
      <c r="O160" s="10" t="s">
        <v>25</v>
      </c>
      <c r="P160" s="32" t="s">
        <v>46</v>
      </c>
      <c r="Q160" s="32" t="s">
        <v>51</v>
      </c>
      <c r="R160" s="10" t="s">
        <v>1144</v>
      </c>
      <c r="S160" s="10" t="s">
        <v>1145</v>
      </c>
      <c r="T160" s="31" t="s">
        <v>1146</v>
      </c>
      <c r="U160" s="33" t="s">
        <v>42</v>
      </c>
      <c r="V160" t="s">
        <v>52</v>
      </c>
      <c r="W160" s="9"/>
    </row>
    <row r="161" spans="1:23" s="10" customFormat="1" ht="24.95" customHeight="1">
      <c r="A161" s="21">
        <v>159</v>
      </c>
      <c r="B161" s="43" t="s">
        <v>1148</v>
      </c>
      <c r="C161" s="5" t="s">
        <v>24</v>
      </c>
      <c r="D161" s="5">
        <v>34</v>
      </c>
      <c r="E161" s="5" t="s">
        <v>26</v>
      </c>
      <c r="F161" s="5"/>
      <c r="G161" s="44">
        <v>103</v>
      </c>
      <c r="H161" s="7" t="s">
        <v>1149</v>
      </c>
      <c r="I161" s="6" t="s">
        <v>35</v>
      </c>
      <c r="J161" s="6" t="s">
        <v>32</v>
      </c>
      <c r="K161" s="17" t="s">
        <v>1147</v>
      </c>
      <c r="L161" s="11" t="s">
        <v>12</v>
      </c>
      <c r="M161" s="10" t="s">
        <v>971</v>
      </c>
      <c r="N161" s="42" t="s">
        <v>1150</v>
      </c>
      <c r="O161" s="34" t="s">
        <v>47</v>
      </c>
      <c r="P161" s="32" t="s">
        <v>46</v>
      </c>
      <c r="Q161" s="32" t="s">
        <v>51</v>
      </c>
      <c r="R161" s="10" t="s">
        <v>1151</v>
      </c>
      <c r="S161" s="10" t="s">
        <v>1152</v>
      </c>
      <c r="T161" s="31" t="s">
        <v>1153</v>
      </c>
      <c r="U161" s="33" t="s">
        <v>45</v>
      </c>
      <c r="V161" t="s">
        <v>307</v>
      </c>
      <c r="W161" s="9"/>
    </row>
    <row r="162" spans="1:23" s="10" customFormat="1" ht="24.95" customHeight="1">
      <c r="A162" s="21">
        <v>160</v>
      </c>
      <c r="B162" s="43" t="s">
        <v>1141</v>
      </c>
      <c r="C162" s="5" t="s">
        <v>24</v>
      </c>
      <c r="D162" s="5">
        <v>50</v>
      </c>
      <c r="E162" s="5" t="s">
        <v>26</v>
      </c>
      <c r="F162" s="5"/>
      <c r="G162" s="44">
        <v>104</v>
      </c>
      <c r="H162" s="7" t="s">
        <v>1155</v>
      </c>
      <c r="I162" s="6" t="s">
        <v>35</v>
      </c>
      <c r="J162" s="6" t="s">
        <v>32</v>
      </c>
      <c r="K162" s="17" t="s">
        <v>1154</v>
      </c>
      <c r="L162" s="11" t="s">
        <v>12</v>
      </c>
      <c r="M162" s="10" t="s">
        <v>1156</v>
      </c>
      <c r="N162" s="42" t="s">
        <v>1157</v>
      </c>
      <c r="O162" s="10" t="s">
        <v>1158</v>
      </c>
      <c r="P162" s="29" t="s">
        <v>778</v>
      </c>
      <c r="Q162" s="32" t="s">
        <v>51</v>
      </c>
      <c r="R162" s="10" t="s">
        <v>1159</v>
      </c>
      <c r="S162" s="10" t="s">
        <v>1160</v>
      </c>
      <c r="T162" s="31" t="s">
        <v>1162</v>
      </c>
      <c r="U162" s="33" t="s">
        <v>1161</v>
      </c>
      <c r="V162" t="s">
        <v>52</v>
      </c>
      <c r="W162" s="9"/>
    </row>
    <row r="163" spans="1:23" s="10" customFormat="1" ht="24.95" customHeight="1">
      <c r="A163" s="21">
        <v>161</v>
      </c>
      <c r="B163" s="43" t="s">
        <v>1163</v>
      </c>
      <c r="C163" s="5" t="s">
        <v>24</v>
      </c>
      <c r="D163" s="5">
        <v>64</v>
      </c>
      <c r="E163" s="5" t="s">
        <v>26</v>
      </c>
      <c r="F163" s="5"/>
      <c r="G163" s="44">
        <v>105</v>
      </c>
      <c r="H163" s="7" t="s">
        <v>1164</v>
      </c>
      <c r="I163" s="6" t="s">
        <v>35</v>
      </c>
      <c r="J163" s="6" t="s">
        <v>32</v>
      </c>
      <c r="K163" s="17" t="s">
        <v>1154</v>
      </c>
      <c r="L163" s="11" t="s">
        <v>12</v>
      </c>
      <c r="M163" s="10" t="s">
        <v>1165</v>
      </c>
      <c r="N163" s="10" t="s">
        <v>1166</v>
      </c>
      <c r="O163" s="10" t="s">
        <v>25</v>
      </c>
      <c r="P163" s="32" t="s">
        <v>46</v>
      </c>
      <c r="Q163" s="32" t="s">
        <v>711</v>
      </c>
      <c r="R163" s="10" t="s">
        <v>1167</v>
      </c>
      <c r="S163" s="10" t="s">
        <v>1168</v>
      </c>
      <c r="T163" s="31" t="s">
        <v>1169</v>
      </c>
      <c r="U163" s="33" t="s">
        <v>42</v>
      </c>
      <c r="V163" t="s">
        <v>52</v>
      </c>
      <c r="W163" s="9"/>
    </row>
    <row r="164" spans="1:23" s="10" customFormat="1" ht="24.95" customHeight="1">
      <c r="A164" s="21">
        <v>162</v>
      </c>
      <c r="B164" s="43" t="s">
        <v>1170</v>
      </c>
      <c r="C164" s="5" t="s">
        <v>24</v>
      </c>
      <c r="D164" s="5">
        <v>57</v>
      </c>
      <c r="E164" s="5" t="s">
        <v>26</v>
      </c>
      <c r="F164" s="5"/>
      <c r="G164" s="44">
        <v>106</v>
      </c>
      <c r="H164" s="7" t="s">
        <v>1172</v>
      </c>
      <c r="I164" s="6" t="s">
        <v>35</v>
      </c>
      <c r="J164" s="6" t="s">
        <v>32</v>
      </c>
      <c r="K164" s="17" t="s">
        <v>1171</v>
      </c>
      <c r="L164" s="11" t="s">
        <v>12</v>
      </c>
      <c r="M164" s="10" t="s">
        <v>1173</v>
      </c>
      <c r="N164" s="42" t="s">
        <v>1174</v>
      </c>
      <c r="O164" s="10" t="s">
        <v>841</v>
      </c>
      <c r="P164" s="29" t="s">
        <v>1021</v>
      </c>
      <c r="Q164" s="32" t="s">
        <v>711</v>
      </c>
      <c r="R164" s="10" t="s">
        <v>1175</v>
      </c>
      <c r="S164" s="10" t="s">
        <v>1176</v>
      </c>
      <c r="T164" s="31" t="s">
        <v>1177</v>
      </c>
      <c r="U164" s="33" t="s">
        <v>842</v>
      </c>
      <c r="V164" t="s">
        <v>307</v>
      </c>
      <c r="W164" s="9"/>
    </row>
    <row r="165" spans="1:23" s="10" customFormat="1" ht="24.95" customHeight="1">
      <c r="A165" s="21">
        <v>163</v>
      </c>
      <c r="B165" s="43" t="s">
        <v>1178</v>
      </c>
      <c r="C165" s="5" t="s">
        <v>24</v>
      </c>
      <c r="D165" s="5">
        <v>64</v>
      </c>
      <c r="E165" s="5" t="s">
        <v>27</v>
      </c>
      <c r="F165" s="5"/>
      <c r="G165" s="44">
        <v>107</v>
      </c>
      <c r="H165" s="7" t="s">
        <v>1180</v>
      </c>
      <c r="I165" s="6" t="s">
        <v>35</v>
      </c>
      <c r="J165" s="6" t="s">
        <v>32</v>
      </c>
      <c r="K165" s="17" t="s">
        <v>1179</v>
      </c>
      <c r="L165" s="11" t="s">
        <v>12</v>
      </c>
      <c r="M165" s="10" t="s">
        <v>1165</v>
      </c>
      <c r="N165" s="10" t="s">
        <v>1181</v>
      </c>
      <c r="O165" s="10" t="s">
        <v>25</v>
      </c>
      <c r="P165" s="32" t="s">
        <v>46</v>
      </c>
      <c r="Q165" s="32" t="s">
        <v>711</v>
      </c>
      <c r="R165" s="10" t="s">
        <v>1182</v>
      </c>
      <c r="S165" s="10" t="s">
        <v>1183</v>
      </c>
      <c r="T165" s="31" t="s">
        <v>1184</v>
      </c>
      <c r="U165" s="33" t="s">
        <v>42</v>
      </c>
      <c r="V165" t="s">
        <v>307</v>
      </c>
      <c r="W165" s="9"/>
    </row>
    <row r="166" spans="1:23" s="10" customFormat="1" ht="24.95" customHeight="1">
      <c r="A166" s="21">
        <v>164</v>
      </c>
      <c r="B166" s="10" t="s">
        <v>1185</v>
      </c>
      <c r="C166" s="10" t="s">
        <v>24</v>
      </c>
      <c r="D166" s="10">
        <v>55</v>
      </c>
      <c r="E166" s="10" t="s">
        <v>26</v>
      </c>
      <c r="G166" s="44">
        <v>108</v>
      </c>
      <c r="H166" s="7" t="s">
        <v>1187</v>
      </c>
      <c r="I166" s="6" t="s">
        <v>35</v>
      </c>
      <c r="J166" s="6" t="s">
        <v>32</v>
      </c>
      <c r="K166" s="17" t="s">
        <v>1186</v>
      </c>
      <c r="L166" s="11" t="s">
        <v>12</v>
      </c>
      <c r="M166" s="10" t="s">
        <v>1165</v>
      </c>
      <c r="N166" s="10" t="s">
        <v>1188</v>
      </c>
      <c r="O166" s="10" t="s">
        <v>25</v>
      </c>
      <c r="P166" s="32" t="s">
        <v>46</v>
      </c>
      <c r="Q166" s="32" t="s">
        <v>711</v>
      </c>
      <c r="S166" s="10" t="s">
        <v>1189</v>
      </c>
      <c r="T166" s="31" t="s">
        <v>1190</v>
      </c>
      <c r="U166" s="33" t="s">
        <v>42</v>
      </c>
      <c r="V166" t="s">
        <v>307</v>
      </c>
      <c r="W166" s="9"/>
    </row>
    <row r="167" spans="1:23" s="10" customFormat="1" ht="24.95" customHeight="1">
      <c r="A167" s="21">
        <v>165</v>
      </c>
      <c r="B167" s="43" t="s">
        <v>1191</v>
      </c>
      <c r="C167" s="5" t="s">
        <v>24</v>
      </c>
      <c r="D167" s="5">
        <v>62</v>
      </c>
      <c r="E167" s="5" t="s">
        <v>27</v>
      </c>
      <c r="F167" s="5"/>
      <c r="G167" s="44">
        <v>109</v>
      </c>
      <c r="H167" s="7" t="s">
        <v>1192</v>
      </c>
      <c r="I167" s="6" t="s">
        <v>28</v>
      </c>
      <c r="J167" s="6" t="s">
        <v>32</v>
      </c>
      <c r="K167" s="17" t="s">
        <v>1186</v>
      </c>
      <c r="L167" s="11" t="s">
        <v>36</v>
      </c>
      <c r="M167" s="10" t="s">
        <v>1165</v>
      </c>
      <c r="N167" s="10" t="s">
        <v>1193</v>
      </c>
      <c r="O167" s="10" t="s">
        <v>25</v>
      </c>
      <c r="P167" s="32" t="s">
        <v>46</v>
      </c>
      <c r="Q167" s="32" t="s">
        <v>711</v>
      </c>
      <c r="S167" s="10" t="s">
        <v>1194</v>
      </c>
      <c r="T167" s="31" t="s">
        <v>1200</v>
      </c>
      <c r="U167" s="33" t="s">
        <v>42</v>
      </c>
      <c r="V167" t="s">
        <v>307</v>
      </c>
      <c r="W167" s="9"/>
    </row>
    <row r="168" spans="1:23" s="10" customFormat="1" ht="24.95" customHeight="1">
      <c r="A168" s="21">
        <v>166</v>
      </c>
      <c r="B168" s="43" t="s">
        <v>1196</v>
      </c>
      <c r="C168" s="5" t="s">
        <v>24</v>
      </c>
      <c r="D168" s="5">
        <v>44</v>
      </c>
      <c r="E168" s="5" t="s">
        <v>26</v>
      </c>
      <c r="F168" s="5"/>
      <c r="G168" s="44">
        <v>110</v>
      </c>
      <c r="H168" s="7" t="s">
        <v>1197</v>
      </c>
      <c r="I168" s="6" t="s">
        <v>28</v>
      </c>
      <c r="J168" s="6" t="s">
        <v>32</v>
      </c>
      <c r="K168" s="17" t="s">
        <v>1186</v>
      </c>
      <c r="L168" s="11" t="s">
        <v>36</v>
      </c>
      <c r="M168" s="10" t="s">
        <v>1165</v>
      </c>
      <c r="N168" s="10" t="s">
        <v>1195</v>
      </c>
      <c r="O168" s="10" t="s">
        <v>25</v>
      </c>
      <c r="P168" s="32" t="s">
        <v>46</v>
      </c>
      <c r="Q168" s="32" t="s">
        <v>711</v>
      </c>
      <c r="S168" s="10" t="s">
        <v>1198</v>
      </c>
      <c r="T168" s="31" t="s">
        <v>1199</v>
      </c>
      <c r="U168" s="33" t="s">
        <v>42</v>
      </c>
      <c r="V168" t="s">
        <v>307</v>
      </c>
      <c r="W168" s="9"/>
    </row>
    <row r="169" spans="1:23" s="10" customFormat="1" ht="24.95" customHeight="1">
      <c r="A169" s="21">
        <v>167</v>
      </c>
      <c r="B169" s="43" t="s">
        <v>1201</v>
      </c>
      <c r="C169" s="5" t="s">
        <v>24</v>
      </c>
      <c r="D169" s="5">
        <v>57</v>
      </c>
      <c r="E169" s="5" t="s">
        <v>26</v>
      </c>
      <c r="F169" s="5"/>
      <c r="G169" s="44">
        <v>111</v>
      </c>
      <c r="H169" s="7" t="s">
        <v>1203</v>
      </c>
      <c r="I169" s="6" t="s">
        <v>35</v>
      </c>
      <c r="J169" s="6" t="s">
        <v>32</v>
      </c>
      <c r="K169" s="17" t="s">
        <v>1202</v>
      </c>
      <c r="L169" s="11" t="s">
        <v>12</v>
      </c>
      <c r="M169" s="10" t="s">
        <v>534</v>
      </c>
      <c r="N169" s="10" t="s">
        <v>1204</v>
      </c>
      <c r="O169" s="10" t="s">
        <v>25</v>
      </c>
      <c r="P169" s="32" t="s">
        <v>46</v>
      </c>
      <c r="Q169" s="32" t="s">
        <v>711</v>
      </c>
      <c r="R169" s="10" t="s">
        <v>1206</v>
      </c>
      <c r="S169" s="10" t="s">
        <v>1205</v>
      </c>
      <c r="T169" s="31" t="s">
        <v>1207</v>
      </c>
      <c r="U169" s="33" t="s">
        <v>42</v>
      </c>
      <c r="V169" t="s">
        <v>307</v>
      </c>
      <c r="W169" s="9"/>
    </row>
    <row r="170" spans="1:23" s="10" customFormat="1" ht="24.95" customHeight="1">
      <c r="A170" s="21">
        <v>168</v>
      </c>
      <c r="B170" s="43" t="s">
        <v>1208</v>
      </c>
      <c r="C170" s="5" t="s">
        <v>24</v>
      </c>
      <c r="D170" s="5">
        <v>57</v>
      </c>
      <c r="E170" s="5" t="s">
        <v>26</v>
      </c>
      <c r="F170" s="5"/>
      <c r="G170" s="44">
        <v>112</v>
      </c>
      <c r="H170" s="7" t="s">
        <v>1209</v>
      </c>
      <c r="I170" s="6" t="s">
        <v>35</v>
      </c>
      <c r="J170" s="6" t="s">
        <v>32</v>
      </c>
      <c r="K170" s="17" t="s">
        <v>1202</v>
      </c>
      <c r="L170" s="11" t="s">
        <v>12</v>
      </c>
      <c r="M170" s="10" t="s">
        <v>1165</v>
      </c>
      <c r="N170" s="10" t="s">
        <v>1211</v>
      </c>
      <c r="O170" s="10" t="s">
        <v>25</v>
      </c>
      <c r="P170" s="32" t="s">
        <v>46</v>
      </c>
      <c r="Q170" s="32" t="s">
        <v>51</v>
      </c>
      <c r="R170" s="10" t="s">
        <v>1212</v>
      </c>
      <c r="S170" s="10" t="s">
        <v>1210</v>
      </c>
      <c r="T170" s="31" t="s">
        <v>1213</v>
      </c>
      <c r="U170" s="33" t="s">
        <v>42</v>
      </c>
      <c r="V170" t="s">
        <v>52</v>
      </c>
      <c r="W170" s="9"/>
    </row>
    <row r="171" spans="1:23" s="10" customFormat="1" ht="24.95" customHeight="1">
      <c r="A171" s="21">
        <v>169</v>
      </c>
      <c r="B171" s="43" t="s">
        <v>1214</v>
      </c>
      <c r="C171" s="5" t="s">
        <v>24</v>
      </c>
      <c r="D171" s="5">
        <v>50</v>
      </c>
      <c r="E171" s="5" t="s">
        <v>27</v>
      </c>
      <c r="F171" s="5"/>
      <c r="G171" s="44">
        <v>113</v>
      </c>
      <c r="H171" s="7" t="s">
        <v>1215</v>
      </c>
      <c r="I171" s="6" t="s">
        <v>35</v>
      </c>
      <c r="J171" s="6" t="s">
        <v>32</v>
      </c>
      <c r="K171" s="17" t="s">
        <v>1216</v>
      </c>
      <c r="L171" s="11" t="s">
        <v>12</v>
      </c>
      <c r="M171" s="10" t="s">
        <v>868</v>
      </c>
      <c r="N171" s="42" t="s">
        <v>1217</v>
      </c>
      <c r="O171" s="10" t="s">
        <v>1218</v>
      </c>
      <c r="P171" s="29" t="s">
        <v>1021</v>
      </c>
      <c r="Q171" s="32" t="s">
        <v>711</v>
      </c>
      <c r="R171" s="10" t="s">
        <v>1219</v>
      </c>
      <c r="S171" s="10" t="s">
        <v>1220</v>
      </c>
      <c r="T171" s="31" t="s">
        <v>1221</v>
      </c>
      <c r="U171" s="33" t="s">
        <v>872</v>
      </c>
      <c r="V171" t="s">
        <v>52</v>
      </c>
      <c r="W171" s="9"/>
    </row>
    <row r="172" spans="1:23" s="10" customFormat="1" ht="24.95" customHeight="1">
      <c r="A172" s="21">
        <v>170</v>
      </c>
      <c r="B172" s="43" t="s">
        <v>1222</v>
      </c>
      <c r="C172" s="5" t="s">
        <v>24</v>
      </c>
      <c r="D172" s="5">
        <v>57</v>
      </c>
      <c r="E172" s="5" t="s">
        <v>26</v>
      </c>
      <c r="F172" s="5"/>
      <c r="G172" s="44">
        <v>114</v>
      </c>
      <c r="H172" s="7" t="s">
        <v>1223</v>
      </c>
      <c r="I172" s="6" t="s">
        <v>35</v>
      </c>
      <c r="J172" s="6" t="s">
        <v>32</v>
      </c>
      <c r="K172" s="17" t="s">
        <v>1216</v>
      </c>
      <c r="L172" s="11" t="s">
        <v>12</v>
      </c>
      <c r="M172" s="10" t="s">
        <v>1224</v>
      </c>
      <c r="N172" s="10" t="s">
        <v>1225</v>
      </c>
      <c r="O172" s="10" t="s">
        <v>25</v>
      </c>
      <c r="P172" s="29" t="s">
        <v>46</v>
      </c>
      <c r="T172" s="31" t="s">
        <v>1226</v>
      </c>
      <c r="U172" s="10" t="s">
        <v>1227</v>
      </c>
      <c r="W172" s="9"/>
    </row>
    <row r="173" spans="1:23" s="10" customFormat="1" ht="24.95" customHeight="1">
      <c r="A173" s="21">
        <v>171</v>
      </c>
      <c r="B173" s="43" t="s">
        <v>1228</v>
      </c>
      <c r="C173" s="5" t="s">
        <v>24</v>
      </c>
      <c r="D173" s="5">
        <v>55</v>
      </c>
      <c r="E173" s="5" t="s">
        <v>26</v>
      </c>
      <c r="F173" s="5"/>
      <c r="G173" s="44">
        <v>115</v>
      </c>
      <c r="H173" s="7" t="s">
        <v>1233</v>
      </c>
      <c r="I173" s="6" t="s">
        <v>35</v>
      </c>
      <c r="J173" s="6" t="s">
        <v>32</v>
      </c>
      <c r="K173" s="17" t="s">
        <v>1216</v>
      </c>
      <c r="L173" s="11" t="s">
        <v>12</v>
      </c>
      <c r="M173" s="10" t="s">
        <v>1229</v>
      </c>
      <c r="N173" s="42" t="s">
        <v>1234</v>
      </c>
      <c r="O173" s="10" t="s">
        <v>964</v>
      </c>
      <c r="P173" s="29" t="s">
        <v>1230</v>
      </c>
      <c r="Q173" s="32" t="s">
        <v>1231</v>
      </c>
      <c r="R173" s="10" t="s">
        <v>1232</v>
      </c>
      <c r="S173" s="10" t="s">
        <v>1235</v>
      </c>
      <c r="T173" s="31" t="s">
        <v>1237</v>
      </c>
      <c r="U173" s="33" t="s">
        <v>1236</v>
      </c>
      <c r="V173" t="s">
        <v>52</v>
      </c>
      <c r="W173" s="9"/>
    </row>
    <row r="174" spans="1:23" s="10" customFormat="1" ht="24.95" customHeight="1">
      <c r="A174" s="21">
        <v>172</v>
      </c>
      <c r="B174" s="43" t="s">
        <v>1238</v>
      </c>
      <c r="C174" s="5" t="s">
        <v>24</v>
      </c>
      <c r="D174" s="5">
        <v>51</v>
      </c>
      <c r="E174" s="5" t="s">
        <v>26</v>
      </c>
      <c r="F174" s="5"/>
      <c r="G174" s="44">
        <v>116</v>
      </c>
      <c r="H174" s="7" t="s">
        <v>1241</v>
      </c>
      <c r="I174" s="6" t="s">
        <v>35</v>
      </c>
      <c r="J174" s="6" t="s">
        <v>32</v>
      </c>
      <c r="K174" s="17" t="s">
        <v>1239</v>
      </c>
      <c r="L174" s="11" t="s">
        <v>12</v>
      </c>
      <c r="M174" s="10" t="s">
        <v>1240</v>
      </c>
      <c r="N174" s="10" t="s">
        <v>1244</v>
      </c>
      <c r="O174" s="10" t="s">
        <v>1123</v>
      </c>
      <c r="P174" s="29" t="s">
        <v>778</v>
      </c>
      <c r="Q174" s="32" t="s">
        <v>466</v>
      </c>
      <c r="S174" s="10" t="s">
        <v>1242</v>
      </c>
      <c r="T174" s="31" t="s">
        <v>1245</v>
      </c>
      <c r="U174" s="33" t="s">
        <v>1243</v>
      </c>
      <c r="V174" t="s">
        <v>307</v>
      </c>
      <c r="W174" s="9"/>
    </row>
    <row r="175" spans="1:23" s="10" customFormat="1" ht="24.95" customHeight="1">
      <c r="A175" s="21">
        <v>173</v>
      </c>
      <c r="B175" s="43" t="s">
        <v>1246</v>
      </c>
      <c r="C175" s="5" t="s">
        <v>24</v>
      </c>
      <c r="D175" s="5">
        <v>43</v>
      </c>
      <c r="E175" s="5" t="s">
        <v>27</v>
      </c>
      <c r="F175" s="5"/>
      <c r="G175" s="44">
        <v>117</v>
      </c>
      <c r="H175" s="7" t="s">
        <v>1248</v>
      </c>
      <c r="I175" s="6" t="s">
        <v>35</v>
      </c>
      <c r="J175" s="6" t="s">
        <v>32</v>
      </c>
      <c r="K175" s="17" t="s">
        <v>1239</v>
      </c>
      <c r="L175" s="11" t="s">
        <v>12</v>
      </c>
      <c r="M175" s="34" t="s">
        <v>1249</v>
      </c>
      <c r="N175" s="42" t="s">
        <v>1250</v>
      </c>
      <c r="O175" s="10" t="s">
        <v>1251</v>
      </c>
      <c r="P175" s="29" t="s">
        <v>46</v>
      </c>
      <c r="Q175" s="32" t="s">
        <v>466</v>
      </c>
      <c r="S175" s="10" t="s">
        <v>1247</v>
      </c>
      <c r="T175" s="31" t="s">
        <v>1252</v>
      </c>
      <c r="U175" s="33" t="s">
        <v>1253</v>
      </c>
      <c r="V175" t="s">
        <v>52</v>
      </c>
      <c r="W175" s="9"/>
    </row>
    <row r="176" spans="1:23" s="10" customFormat="1" ht="24.95" customHeight="1">
      <c r="A176" s="21">
        <v>174</v>
      </c>
      <c r="B176" s="43" t="s">
        <v>1254</v>
      </c>
      <c r="C176" s="5" t="s">
        <v>24</v>
      </c>
      <c r="D176" s="5">
        <v>56</v>
      </c>
      <c r="E176" s="5" t="s">
        <v>26</v>
      </c>
      <c r="F176" s="5"/>
      <c r="G176" s="44">
        <v>118</v>
      </c>
      <c r="H176" s="7" t="s">
        <v>1256</v>
      </c>
      <c r="I176" s="6" t="s">
        <v>35</v>
      </c>
      <c r="J176" s="6" t="s">
        <v>32</v>
      </c>
      <c r="K176" s="17" t="s">
        <v>1255</v>
      </c>
      <c r="L176" s="11" t="s">
        <v>12</v>
      </c>
      <c r="M176" s="10" t="s">
        <v>1058</v>
      </c>
      <c r="N176" s="42" t="s">
        <v>1257</v>
      </c>
      <c r="O176" s="10" t="s">
        <v>38</v>
      </c>
      <c r="P176" s="29" t="s">
        <v>31</v>
      </c>
      <c r="Q176" s="32" t="s">
        <v>711</v>
      </c>
      <c r="R176" s="10" t="s">
        <v>1258</v>
      </c>
      <c r="S176" s="10" t="s">
        <v>1259</v>
      </c>
      <c r="T176" s="31" t="s">
        <v>1260</v>
      </c>
      <c r="U176" s="33" t="s">
        <v>842</v>
      </c>
      <c r="V176" t="s">
        <v>307</v>
      </c>
      <c r="W176" s="9"/>
    </row>
    <row r="177" spans="1:23" s="10" customFormat="1" ht="24.95" customHeight="1">
      <c r="A177" s="21">
        <v>175</v>
      </c>
      <c r="B177" s="43" t="s">
        <v>1261</v>
      </c>
      <c r="C177" s="5" t="s">
        <v>24</v>
      </c>
      <c r="D177" s="5">
        <v>43</v>
      </c>
      <c r="E177" s="5" t="s">
        <v>27</v>
      </c>
      <c r="F177" s="5"/>
      <c r="G177" s="44">
        <v>119</v>
      </c>
      <c r="H177" s="7" t="s">
        <v>1262</v>
      </c>
      <c r="I177" s="6" t="s">
        <v>35</v>
      </c>
      <c r="J177" s="6" t="s">
        <v>32</v>
      </c>
      <c r="K177" s="17" t="s">
        <v>1255</v>
      </c>
      <c r="L177" s="11" t="s">
        <v>12</v>
      </c>
      <c r="M177" s="10" t="s">
        <v>1165</v>
      </c>
      <c r="N177" s="10" t="s">
        <v>1263</v>
      </c>
      <c r="O177" s="10" t="s">
        <v>25</v>
      </c>
      <c r="P177" s="29" t="s">
        <v>46</v>
      </c>
      <c r="Q177" s="32" t="s">
        <v>711</v>
      </c>
      <c r="R177" s="10" t="s">
        <v>1264</v>
      </c>
      <c r="S177" s="10" t="s">
        <v>984</v>
      </c>
      <c r="T177" s="31" t="s">
        <v>1265</v>
      </c>
      <c r="U177" s="33" t="s">
        <v>42</v>
      </c>
      <c r="V177" t="s">
        <v>307</v>
      </c>
      <c r="W177" s="9"/>
    </row>
    <row r="178" spans="1:23" s="10" customFormat="1" ht="24.95" customHeight="1">
      <c r="A178" s="21">
        <v>176</v>
      </c>
      <c r="B178" s="10" t="s">
        <v>1266</v>
      </c>
      <c r="C178" s="10" t="s">
        <v>24</v>
      </c>
      <c r="D178" s="10">
        <v>62</v>
      </c>
      <c r="E178" s="10" t="s">
        <v>27</v>
      </c>
      <c r="F178" s="5"/>
      <c r="G178" s="44">
        <v>120</v>
      </c>
      <c r="H178" s="7" t="s">
        <v>1268</v>
      </c>
      <c r="I178" s="10" t="s">
        <v>35</v>
      </c>
      <c r="J178" s="6" t="s">
        <v>32</v>
      </c>
      <c r="K178" s="17" t="s">
        <v>1267</v>
      </c>
      <c r="L178" s="11" t="s">
        <v>12</v>
      </c>
      <c r="M178" s="10" t="s">
        <v>1165</v>
      </c>
      <c r="N178" s="10" t="s">
        <v>1269</v>
      </c>
      <c r="O178" s="10" t="s">
        <v>25</v>
      </c>
      <c r="P178" s="29" t="s">
        <v>46</v>
      </c>
      <c r="Q178" s="32" t="s">
        <v>711</v>
      </c>
      <c r="S178" s="10" t="s">
        <v>1270</v>
      </c>
      <c r="T178" s="31" t="s">
        <v>1271</v>
      </c>
      <c r="U178" s="33" t="s">
        <v>42</v>
      </c>
      <c r="V178" t="s">
        <v>307</v>
      </c>
      <c r="W178" s="9"/>
    </row>
    <row r="179" spans="1:23" s="10" customFormat="1" ht="24.95" customHeight="1">
      <c r="A179" s="21">
        <v>177</v>
      </c>
      <c r="B179" s="43" t="s">
        <v>1272</v>
      </c>
      <c r="C179" s="5" t="s">
        <v>24</v>
      </c>
      <c r="D179" s="5">
        <v>46</v>
      </c>
      <c r="E179" s="5" t="s">
        <v>26</v>
      </c>
      <c r="F179" s="5"/>
      <c r="G179" s="44">
        <v>121</v>
      </c>
      <c r="H179" s="7" t="s">
        <v>1274</v>
      </c>
      <c r="I179" s="10" t="s">
        <v>35</v>
      </c>
      <c r="J179" s="6" t="s">
        <v>32</v>
      </c>
      <c r="K179" s="17" t="s">
        <v>1273</v>
      </c>
      <c r="L179" s="11" t="s">
        <v>12</v>
      </c>
      <c r="M179" s="10" t="s">
        <v>1080</v>
      </c>
      <c r="N179" s="10" t="s">
        <v>1278</v>
      </c>
      <c r="O179" s="10" t="s">
        <v>1123</v>
      </c>
      <c r="P179" s="29" t="s">
        <v>778</v>
      </c>
      <c r="Q179" s="32" t="s">
        <v>51</v>
      </c>
      <c r="R179" s="10" t="s">
        <v>1275</v>
      </c>
      <c r="S179" s="10" t="s">
        <v>1276</v>
      </c>
      <c r="T179" s="31" t="s">
        <v>1277</v>
      </c>
      <c r="U179" s="33" t="s">
        <v>1126</v>
      </c>
      <c r="V179" t="s">
        <v>307</v>
      </c>
      <c r="W179" s="9"/>
    </row>
    <row r="180" spans="1:23" s="10" customFormat="1" ht="24.95" customHeight="1">
      <c r="A180" s="21">
        <v>178</v>
      </c>
      <c r="B180" s="43" t="s">
        <v>1279</v>
      </c>
      <c r="C180" s="5" t="s">
        <v>24</v>
      </c>
      <c r="D180" s="5">
        <v>59</v>
      </c>
      <c r="E180" s="5" t="s">
        <v>27</v>
      </c>
      <c r="F180" s="5"/>
      <c r="G180" s="44">
        <v>122</v>
      </c>
      <c r="H180" s="7" t="s">
        <v>1283</v>
      </c>
      <c r="I180" s="10" t="s">
        <v>35</v>
      </c>
      <c r="J180" s="6" t="s">
        <v>32</v>
      </c>
      <c r="K180" s="17" t="s">
        <v>1280</v>
      </c>
      <c r="L180" s="11" t="s">
        <v>12</v>
      </c>
      <c r="M180" s="10" t="s">
        <v>1165</v>
      </c>
      <c r="N180" s="10" t="s">
        <v>1282</v>
      </c>
      <c r="O180" s="10" t="s">
        <v>25</v>
      </c>
      <c r="P180" s="29" t="s">
        <v>46</v>
      </c>
      <c r="Q180" s="32" t="s">
        <v>711</v>
      </c>
      <c r="S180" s="10" t="s">
        <v>1281</v>
      </c>
      <c r="T180" s="31" t="s">
        <v>1284</v>
      </c>
      <c r="U180" s="33" t="s">
        <v>42</v>
      </c>
      <c r="V180" t="s">
        <v>307</v>
      </c>
      <c r="W180" s="9"/>
    </row>
    <row r="181" spans="1:23" s="10" customFormat="1" ht="24.95" customHeight="1">
      <c r="A181" s="21">
        <v>179</v>
      </c>
      <c r="B181" s="43" t="s">
        <v>1285</v>
      </c>
      <c r="C181" s="5" t="s">
        <v>24</v>
      </c>
      <c r="D181" s="5">
        <v>55</v>
      </c>
      <c r="E181" s="5" t="s">
        <v>27</v>
      </c>
      <c r="F181" s="5"/>
      <c r="G181" s="44">
        <v>123</v>
      </c>
      <c r="H181" s="7" t="s">
        <v>1287</v>
      </c>
      <c r="I181" s="10" t="s">
        <v>35</v>
      </c>
      <c r="J181" s="6" t="s">
        <v>32</v>
      </c>
      <c r="K181" s="17" t="s">
        <v>1286</v>
      </c>
      <c r="L181" s="11" t="s">
        <v>12</v>
      </c>
      <c r="M181" s="10" t="s">
        <v>1165</v>
      </c>
      <c r="N181" s="10" t="s">
        <v>1288</v>
      </c>
      <c r="O181" s="10" t="s">
        <v>25</v>
      </c>
      <c r="P181" s="29" t="s">
        <v>46</v>
      </c>
      <c r="Q181" s="32" t="s">
        <v>51</v>
      </c>
      <c r="R181" s="10" t="s">
        <v>1289</v>
      </c>
      <c r="S181" s="10" t="s">
        <v>1290</v>
      </c>
      <c r="T181" s="31" t="s">
        <v>1291</v>
      </c>
      <c r="U181" s="33" t="s">
        <v>42</v>
      </c>
      <c r="V181" t="s">
        <v>52</v>
      </c>
      <c r="W181" s="9"/>
    </row>
    <row r="182" spans="1:23" s="10" customFormat="1" ht="24.95" customHeight="1">
      <c r="A182" s="21">
        <v>180</v>
      </c>
      <c r="B182" s="43" t="s">
        <v>1294</v>
      </c>
      <c r="C182" s="5" t="s">
        <v>24</v>
      </c>
      <c r="D182" s="5">
        <v>48</v>
      </c>
      <c r="E182" s="5" t="s">
        <v>26</v>
      </c>
      <c r="F182" s="5"/>
      <c r="G182" s="44">
        <v>124</v>
      </c>
      <c r="H182" s="7" t="s">
        <v>1295</v>
      </c>
      <c r="I182" s="10" t="s">
        <v>35</v>
      </c>
      <c r="J182" s="6" t="s">
        <v>32</v>
      </c>
      <c r="K182" s="17" t="s">
        <v>1293</v>
      </c>
      <c r="L182" s="11" t="s">
        <v>12</v>
      </c>
      <c r="M182" s="10" t="s">
        <v>1080</v>
      </c>
      <c r="N182" s="10" t="s">
        <v>1299</v>
      </c>
      <c r="O182" s="10" t="s">
        <v>1123</v>
      </c>
      <c r="P182" s="29" t="s">
        <v>778</v>
      </c>
      <c r="Q182" s="32" t="s">
        <v>711</v>
      </c>
      <c r="S182" s="10" t="s">
        <v>1297</v>
      </c>
      <c r="T182" s="31" t="s">
        <v>1298</v>
      </c>
      <c r="U182" s="33" t="s">
        <v>1126</v>
      </c>
      <c r="V182" t="s">
        <v>307</v>
      </c>
      <c r="W182" s="9"/>
    </row>
    <row r="183" spans="1:23" s="10" customFormat="1" ht="24.95" customHeight="1">
      <c r="A183" s="21">
        <v>181</v>
      </c>
      <c r="B183" s="10" t="s">
        <v>1302</v>
      </c>
      <c r="C183" s="10" t="s">
        <v>24</v>
      </c>
      <c r="D183" s="10">
        <v>50</v>
      </c>
      <c r="E183" s="10" t="s">
        <v>26</v>
      </c>
      <c r="F183" s="5"/>
      <c r="G183" s="44">
        <v>125</v>
      </c>
      <c r="H183" s="7" t="s">
        <v>1296</v>
      </c>
      <c r="I183" s="6" t="s">
        <v>35</v>
      </c>
      <c r="J183" s="6" t="s">
        <v>32</v>
      </c>
      <c r="K183" s="17" t="s">
        <v>1293</v>
      </c>
      <c r="L183" s="11" t="s">
        <v>12</v>
      </c>
      <c r="M183" s="10" t="s">
        <v>1301</v>
      </c>
      <c r="N183" s="42" t="s">
        <v>1300</v>
      </c>
      <c r="O183" s="34" t="s">
        <v>47</v>
      </c>
      <c r="P183" s="29" t="s">
        <v>31</v>
      </c>
      <c r="Q183" s="32" t="s">
        <v>711</v>
      </c>
      <c r="S183" s="10" t="s">
        <v>1303</v>
      </c>
      <c r="T183" s="31" t="s">
        <v>1304</v>
      </c>
      <c r="U183" s="33" t="s">
        <v>45</v>
      </c>
      <c r="V183" t="s">
        <v>307</v>
      </c>
      <c r="W183" s="9"/>
    </row>
    <row r="184" spans="1:23" s="10" customFormat="1" ht="24.95" customHeight="1">
      <c r="A184" s="21">
        <v>182</v>
      </c>
      <c r="B184" s="43" t="s">
        <v>1292</v>
      </c>
      <c r="C184" s="5" t="s">
        <v>24</v>
      </c>
      <c r="D184" s="5">
        <v>44</v>
      </c>
      <c r="E184" s="5" t="s">
        <v>26</v>
      </c>
      <c r="G184" s="44">
        <v>126</v>
      </c>
      <c r="H184" s="9" t="s">
        <v>1305</v>
      </c>
      <c r="I184" s="6" t="s">
        <v>35</v>
      </c>
      <c r="J184" s="6" t="s">
        <v>32</v>
      </c>
      <c r="K184" s="17" t="s">
        <v>1293</v>
      </c>
      <c r="L184" s="11" t="s">
        <v>12</v>
      </c>
      <c r="M184" s="10" t="s">
        <v>943</v>
      </c>
      <c r="N184" s="10" t="s">
        <v>1306</v>
      </c>
      <c r="O184" s="10" t="s">
        <v>768</v>
      </c>
      <c r="P184" s="29" t="s">
        <v>46</v>
      </c>
      <c r="Q184" s="32" t="s">
        <v>51</v>
      </c>
      <c r="S184" s="10" t="s">
        <v>1307</v>
      </c>
      <c r="T184" s="31" t="s">
        <v>1308</v>
      </c>
      <c r="U184" s="33" t="s">
        <v>602</v>
      </c>
      <c r="V184" t="s">
        <v>307</v>
      </c>
      <c r="W184" s="9"/>
    </row>
    <row r="185" spans="1:23" s="10" customFormat="1" ht="24.95" customHeight="1">
      <c r="A185" s="21">
        <v>183</v>
      </c>
      <c r="B185" s="10" t="s">
        <v>1309</v>
      </c>
      <c r="C185" s="10" t="s">
        <v>24</v>
      </c>
      <c r="D185" s="10">
        <v>61</v>
      </c>
      <c r="E185" s="10" t="s">
        <v>26</v>
      </c>
      <c r="G185" s="44">
        <v>127</v>
      </c>
      <c r="H185" s="7" t="s">
        <v>1311</v>
      </c>
      <c r="I185" s="6" t="s">
        <v>35</v>
      </c>
      <c r="J185" s="6" t="s">
        <v>32</v>
      </c>
      <c r="K185" s="17" t="s">
        <v>1310</v>
      </c>
      <c r="L185" s="11" t="s">
        <v>12</v>
      </c>
      <c r="M185" s="10" t="s">
        <v>1301</v>
      </c>
      <c r="N185" s="42" t="s">
        <v>1314</v>
      </c>
      <c r="O185" s="34" t="s">
        <v>47</v>
      </c>
      <c r="P185" s="29" t="s">
        <v>46</v>
      </c>
      <c r="Q185" s="32" t="s">
        <v>51</v>
      </c>
      <c r="R185" s="10" t="s">
        <v>1313</v>
      </c>
      <c r="S185" s="10" t="s">
        <v>1312</v>
      </c>
      <c r="T185" s="31" t="s">
        <v>1315</v>
      </c>
      <c r="U185" s="33" t="s">
        <v>45</v>
      </c>
      <c r="V185" t="s">
        <v>307</v>
      </c>
      <c r="W185" s="9"/>
    </row>
    <row r="186" spans="1:23" s="10" customFormat="1" ht="24.95" customHeight="1">
      <c r="A186" s="21">
        <v>184</v>
      </c>
      <c r="B186" s="43" t="s">
        <v>1316</v>
      </c>
      <c r="C186" s="5" t="s">
        <v>24</v>
      </c>
      <c r="D186" s="5">
        <v>64</v>
      </c>
      <c r="E186" s="5" t="s">
        <v>27</v>
      </c>
      <c r="F186" s="5"/>
      <c r="G186" s="44">
        <v>128</v>
      </c>
      <c r="H186" s="7" t="s">
        <v>1318</v>
      </c>
      <c r="I186" s="6" t="s">
        <v>35</v>
      </c>
      <c r="J186" s="6" t="s">
        <v>32</v>
      </c>
      <c r="K186" s="17" t="s">
        <v>1317</v>
      </c>
      <c r="L186" s="11" t="s">
        <v>12</v>
      </c>
      <c r="M186" s="10" t="s">
        <v>1240</v>
      </c>
      <c r="N186" s="42" t="s">
        <v>1319</v>
      </c>
      <c r="O186" s="10" t="s">
        <v>841</v>
      </c>
      <c r="P186" s="29" t="s">
        <v>778</v>
      </c>
      <c r="Q186" s="32" t="s">
        <v>711</v>
      </c>
      <c r="R186" s="10" t="s">
        <v>1320</v>
      </c>
      <c r="S186" s="10" t="s">
        <v>1321</v>
      </c>
      <c r="T186" s="31" t="s">
        <v>1322</v>
      </c>
      <c r="U186" s="33" t="s">
        <v>842</v>
      </c>
      <c r="V186" t="s">
        <v>307</v>
      </c>
      <c r="W186" s="9"/>
    </row>
    <row r="187" spans="1:23" s="10" customFormat="1" ht="24.95" customHeight="1">
      <c r="A187" s="21">
        <v>185</v>
      </c>
      <c r="B187" s="10" t="s">
        <v>1323</v>
      </c>
      <c r="C187" s="10" t="s">
        <v>24</v>
      </c>
      <c r="D187" s="10">
        <v>48</v>
      </c>
      <c r="E187" s="10" t="s">
        <v>26</v>
      </c>
      <c r="F187" s="5"/>
      <c r="G187" s="44">
        <v>129</v>
      </c>
      <c r="H187" s="7" t="s">
        <v>1324</v>
      </c>
      <c r="I187" s="6" t="s">
        <v>35</v>
      </c>
      <c r="J187" s="6" t="s">
        <v>32</v>
      </c>
      <c r="K187" s="17" t="s">
        <v>1317</v>
      </c>
      <c r="L187" s="11" t="s">
        <v>12</v>
      </c>
      <c r="M187" s="10" t="s">
        <v>1165</v>
      </c>
      <c r="N187" s="10" t="s">
        <v>572</v>
      </c>
      <c r="O187" s="10" t="s">
        <v>25</v>
      </c>
      <c r="P187" s="29" t="s">
        <v>46</v>
      </c>
      <c r="Q187" s="32" t="s">
        <v>711</v>
      </c>
      <c r="S187" s="10" t="s">
        <v>1325</v>
      </c>
      <c r="T187" s="31" t="s">
        <v>1326</v>
      </c>
      <c r="U187" s="33" t="s">
        <v>42</v>
      </c>
      <c r="V187" t="s">
        <v>307</v>
      </c>
      <c r="W187" s="9"/>
    </row>
    <row r="188" spans="1:23" s="10" customFormat="1" ht="24.95" customHeight="1">
      <c r="A188" s="21">
        <v>186</v>
      </c>
      <c r="B188" s="10" t="s">
        <v>1329</v>
      </c>
      <c r="C188" s="10" t="s">
        <v>24</v>
      </c>
      <c r="D188" s="10">
        <v>56</v>
      </c>
      <c r="E188" s="10" t="s">
        <v>26</v>
      </c>
      <c r="G188" s="44">
        <v>130</v>
      </c>
      <c r="H188" s="9" t="s">
        <v>1327</v>
      </c>
      <c r="I188" s="6" t="s">
        <v>35</v>
      </c>
      <c r="J188" s="6" t="s">
        <v>32</v>
      </c>
      <c r="K188" s="17" t="s">
        <v>1317</v>
      </c>
      <c r="L188" s="11" t="s">
        <v>12</v>
      </c>
      <c r="M188" s="10" t="s">
        <v>1330</v>
      </c>
      <c r="N188" s="9" t="s">
        <v>1332</v>
      </c>
      <c r="O188" s="10" t="s">
        <v>25</v>
      </c>
      <c r="P188" s="29" t="s">
        <v>46</v>
      </c>
      <c r="Q188" s="32" t="s">
        <v>711</v>
      </c>
      <c r="R188" s="10" t="s">
        <v>1328</v>
      </c>
      <c r="S188" s="10" t="s">
        <v>1331</v>
      </c>
      <c r="T188" s="31" t="s">
        <v>1333</v>
      </c>
      <c r="U188" s="33" t="s">
        <v>42</v>
      </c>
      <c r="V188" t="s">
        <v>307</v>
      </c>
      <c r="W188" s="9"/>
    </row>
    <row r="189" spans="1:23" s="10" customFormat="1" ht="24.95" customHeight="1">
      <c r="A189" s="21">
        <v>187</v>
      </c>
      <c r="B189" s="43" t="s">
        <v>1334</v>
      </c>
      <c r="C189" s="5" t="s">
        <v>24</v>
      </c>
      <c r="D189" s="5">
        <v>75</v>
      </c>
      <c r="E189" s="5" t="s">
        <v>26</v>
      </c>
      <c r="F189" s="5"/>
      <c r="G189" s="44">
        <v>131</v>
      </c>
      <c r="H189" s="9" t="s">
        <v>1342</v>
      </c>
      <c r="I189" s="6" t="s">
        <v>35</v>
      </c>
      <c r="J189" s="6" t="s">
        <v>32</v>
      </c>
      <c r="K189" s="17" t="s">
        <v>1335</v>
      </c>
      <c r="L189" s="11" t="s">
        <v>12</v>
      </c>
      <c r="M189" s="10" t="s">
        <v>1080</v>
      </c>
      <c r="N189" s="10" t="s">
        <v>1337</v>
      </c>
      <c r="O189" s="10" t="s">
        <v>1123</v>
      </c>
      <c r="P189" s="29" t="s">
        <v>778</v>
      </c>
      <c r="Q189" s="32" t="s">
        <v>711</v>
      </c>
      <c r="R189" s="10" t="s">
        <v>1338</v>
      </c>
      <c r="S189" s="10" t="s">
        <v>1336</v>
      </c>
      <c r="T189" s="31" t="s">
        <v>1339</v>
      </c>
      <c r="U189" s="33" t="s">
        <v>1126</v>
      </c>
      <c r="V189" t="s">
        <v>307</v>
      </c>
      <c r="W189" s="9"/>
    </row>
    <row r="190" spans="1:23" s="10" customFormat="1" ht="24.95" customHeight="1">
      <c r="A190" s="21">
        <v>188</v>
      </c>
      <c r="B190" s="43" t="s">
        <v>1340</v>
      </c>
      <c r="C190" s="5" t="s">
        <v>24</v>
      </c>
      <c r="D190" s="5">
        <v>51</v>
      </c>
      <c r="E190" s="5" t="s">
        <v>26</v>
      </c>
      <c r="F190" s="5"/>
      <c r="G190" s="44">
        <v>132</v>
      </c>
      <c r="H190" s="9" t="s">
        <v>1343</v>
      </c>
      <c r="I190" s="6" t="s">
        <v>35</v>
      </c>
      <c r="J190" s="6" t="s">
        <v>32</v>
      </c>
      <c r="K190" s="17" t="s">
        <v>1341</v>
      </c>
      <c r="L190" s="11" t="s">
        <v>12</v>
      </c>
      <c r="M190" s="10" t="s">
        <v>1349</v>
      </c>
      <c r="N190" s="42" t="s">
        <v>1344</v>
      </c>
      <c r="O190" s="10" t="s">
        <v>38</v>
      </c>
      <c r="P190" s="29" t="s">
        <v>31</v>
      </c>
      <c r="Q190" s="32" t="s">
        <v>51</v>
      </c>
      <c r="R190" s="10" t="s">
        <v>1345</v>
      </c>
      <c r="S190" s="10" t="s">
        <v>1346</v>
      </c>
      <c r="T190" s="31" t="s">
        <v>1354</v>
      </c>
      <c r="V190" s="45" t="s">
        <v>1355</v>
      </c>
      <c r="W190" s="9"/>
    </row>
    <row r="191" spans="1:23" s="10" customFormat="1" ht="24.95" customHeight="1">
      <c r="A191" s="21">
        <v>189</v>
      </c>
      <c r="B191" s="43" t="s">
        <v>1347</v>
      </c>
      <c r="C191" s="5" t="s">
        <v>24</v>
      </c>
      <c r="D191" s="5">
        <v>53</v>
      </c>
      <c r="E191" s="5" t="s">
        <v>26</v>
      </c>
      <c r="F191" s="5"/>
      <c r="G191" s="44">
        <v>133</v>
      </c>
      <c r="H191" s="9" t="s">
        <v>1348</v>
      </c>
      <c r="I191" s="6" t="s">
        <v>35</v>
      </c>
      <c r="J191" s="6" t="s">
        <v>32</v>
      </c>
      <c r="K191" s="17" t="s">
        <v>1341</v>
      </c>
      <c r="L191" s="11" t="s">
        <v>12</v>
      </c>
      <c r="M191" s="10" t="s">
        <v>540</v>
      </c>
      <c r="N191" s="42" t="s">
        <v>1350</v>
      </c>
      <c r="O191" s="10" t="s">
        <v>38</v>
      </c>
      <c r="P191" s="29" t="s">
        <v>31</v>
      </c>
      <c r="Q191" s="32" t="s">
        <v>711</v>
      </c>
      <c r="R191" s="10" t="s">
        <v>1351</v>
      </c>
      <c r="S191" s="10" t="s">
        <v>1352</v>
      </c>
      <c r="T191" s="31" t="s">
        <v>1353</v>
      </c>
      <c r="U191" s="33" t="s">
        <v>33</v>
      </c>
      <c r="V191" t="s">
        <v>307</v>
      </c>
      <c r="W191" s="9"/>
    </row>
    <row r="192" spans="1:23" s="10" customFormat="1" ht="24.95" customHeight="1">
      <c r="A192" s="21">
        <v>190</v>
      </c>
      <c r="B192" s="43" t="s">
        <v>1356</v>
      </c>
      <c r="C192" s="5" t="s">
        <v>24</v>
      </c>
      <c r="D192" s="5">
        <v>60</v>
      </c>
      <c r="E192" s="5" t="s">
        <v>27</v>
      </c>
      <c r="F192" s="5"/>
      <c r="G192" s="44">
        <v>134</v>
      </c>
      <c r="H192" s="9" t="s">
        <v>1358</v>
      </c>
      <c r="I192" s="6" t="s">
        <v>35</v>
      </c>
      <c r="J192" s="6" t="s">
        <v>32</v>
      </c>
      <c r="K192" s="17" t="s">
        <v>1357</v>
      </c>
      <c r="L192" s="11" t="s">
        <v>12</v>
      </c>
      <c r="M192" s="10" t="s">
        <v>1359</v>
      </c>
      <c r="N192" s="42" t="s">
        <v>1360</v>
      </c>
      <c r="O192" s="10" t="s">
        <v>964</v>
      </c>
      <c r="P192" s="29" t="s">
        <v>46</v>
      </c>
      <c r="Q192" s="32" t="s">
        <v>711</v>
      </c>
      <c r="R192" s="10" t="s">
        <v>1361</v>
      </c>
      <c r="S192" s="10" t="s">
        <v>1362</v>
      </c>
      <c r="T192" s="31" t="s">
        <v>1368</v>
      </c>
      <c r="U192" s="33" t="s">
        <v>90</v>
      </c>
      <c r="V192" t="s">
        <v>307</v>
      </c>
      <c r="W192" s="9"/>
    </row>
    <row r="193" spans="1:23" s="10" customFormat="1" ht="24.95" customHeight="1">
      <c r="A193" s="21">
        <v>191</v>
      </c>
      <c r="B193" s="43" t="s">
        <v>1363</v>
      </c>
      <c r="C193" s="5" t="s">
        <v>24</v>
      </c>
      <c r="D193" s="5">
        <v>53</v>
      </c>
      <c r="E193" s="5" t="s">
        <v>27</v>
      </c>
      <c r="F193" s="5"/>
      <c r="G193" s="44">
        <v>135</v>
      </c>
      <c r="H193" s="9" t="s">
        <v>1371</v>
      </c>
      <c r="I193" s="6" t="s">
        <v>35</v>
      </c>
      <c r="J193" s="6" t="s">
        <v>32</v>
      </c>
      <c r="K193" s="17" t="s">
        <v>1357</v>
      </c>
      <c r="L193" s="11" t="s">
        <v>12</v>
      </c>
      <c r="M193" s="10" t="s">
        <v>540</v>
      </c>
      <c r="N193" s="42" t="s">
        <v>1366</v>
      </c>
      <c r="O193" s="10" t="s">
        <v>38</v>
      </c>
      <c r="P193" s="29" t="s">
        <v>31</v>
      </c>
      <c r="Q193" s="32" t="s">
        <v>711</v>
      </c>
      <c r="R193" s="10" t="s">
        <v>1364</v>
      </c>
      <c r="S193" s="10" t="s">
        <v>1365</v>
      </c>
      <c r="T193" s="31" t="s">
        <v>1367</v>
      </c>
      <c r="U193" s="33" t="s">
        <v>33</v>
      </c>
      <c r="V193" t="s">
        <v>307</v>
      </c>
      <c r="W193" s="9"/>
    </row>
    <row r="194" spans="1:23" s="10" customFormat="1" ht="24.95" customHeight="1">
      <c r="A194" s="21">
        <v>192</v>
      </c>
      <c r="B194" s="43" t="s">
        <v>1369</v>
      </c>
      <c r="C194" s="5" t="s">
        <v>24</v>
      </c>
      <c r="D194" s="5">
        <v>56</v>
      </c>
      <c r="E194" s="5" t="s">
        <v>26</v>
      </c>
      <c r="F194" s="5"/>
      <c r="G194" s="44">
        <v>136</v>
      </c>
      <c r="H194" s="9" t="s">
        <v>1372</v>
      </c>
      <c r="I194" s="6" t="s">
        <v>35</v>
      </c>
      <c r="J194" s="6" t="s">
        <v>32</v>
      </c>
      <c r="K194" s="17" t="s">
        <v>1370</v>
      </c>
      <c r="L194" s="11" t="s">
        <v>12</v>
      </c>
      <c r="M194" s="10" t="s">
        <v>1373</v>
      </c>
      <c r="N194" s="42" t="s">
        <v>1374</v>
      </c>
      <c r="O194" s="10" t="s">
        <v>47</v>
      </c>
      <c r="P194" s="29" t="s">
        <v>46</v>
      </c>
      <c r="Q194" s="32" t="s">
        <v>711</v>
      </c>
      <c r="R194" s="10" t="s">
        <v>1338</v>
      </c>
      <c r="S194" s="10" t="s">
        <v>1139</v>
      </c>
      <c r="T194" s="31" t="s">
        <v>1391</v>
      </c>
      <c r="U194" s="33" t="s">
        <v>45</v>
      </c>
      <c r="V194" t="s">
        <v>307</v>
      </c>
      <c r="W194" s="9"/>
    </row>
    <row r="195" spans="1:23" s="10" customFormat="1" ht="24.95" customHeight="1">
      <c r="A195" s="21">
        <v>193</v>
      </c>
      <c r="B195" s="43" t="s">
        <v>1375</v>
      </c>
      <c r="C195" s="5" t="s">
        <v>24</v>
      </c>
      <c r="D195" s="5">
        <v>56</v>
      </c>
      <c r="E195" s="5" t="s">
        <v>26</v>
      </c>
      <c r="F195" s="5"/>
      <c r="G195" s="44">
        <v>137</v>
      </c>
      <c r="H195" s="9" t="s">
        <v>1376</v>
      </c>
      <c r="I195" s="6" t="s">
        <v>35</v>
      </c>
      <c r="J195" s="6" t="s">
        <v>32</v>
      </c>
      <c r="K195" s="17" t="s">
        <v>1370</v>
      </c>
      <c r="L195" s="11" t="s">
        <v>12</v>
      </c>
      <c r="M195" s="10" t="s">
        <v>1165</v>
      </c>
      <c r="N195" s="10" t="s">
        <v>1377</v>
      </c>
      <c r="O195" s="10" t="s">
        <v>25</v>
      </c>
      <c r="P195" s="29" t="s">
        <v>46</v>
      </c>
      <c r="Q195" s="32" t="s">
        <v>711</v>
      </c>
      <c r="R195" s="10" t="s">
        <v>900</v>
      </c>
      <c r="S195" s="10" t="s">
        <v>1378</v>
      </c>
      <c r="T195" s="31" t="s">
        <v>1392</v>
      </c>
      <c r="U195" s="33" t="s">
        <v>42</v>
      </c>
      <c r="V195" t="s">
        <v>52</v>
      </c>
      <c r="W195" s="9"/>
    </row>
    <row r="196" spans="1:23" s="10" customFormat="1" ht="24.95" customHeight="1">
      <c r="A196" s="21">
        <v>194</v>
      </c>
      <c r="B196" s="43" t="s">
        <v>1380</v>
      </c>
      <c r="C196" s="5" t="s">
        <v>24</v>
      </c>
      <c r="D196" s="5">
        <v>61</v>
      </c>
      <c r="E196" s="5" t="s">
        <v>26</v>
      </c>
      <c r="F196" s="5"/>
      <c r="G196" s="44">
        <v>138</v>
      </c>
      <c r="H196" s="9" t="s">
        <v>1381</v>
      </c>
      <c r="I196" s="6" t="s">
        <v>35</v>
      </c>
      <c r="J196" s="6" t="s">
        <v>32</v>
      </c>
      <c r="K196" s="17" t="s">
        <v>1370</v>
      </c>
      <c r="L196" s="11" t="s">
        <v>12</v>
      </c>
      <c r="M196" s="10" t="s">
        <v>868</v>
      </c>
      <c r="N196" s="42" t="s">
        <v>1383</v>
      </c>
      <c r="O196" s="10" t="s">
        <v>1218</v>
      </c>
      <c r="P196" s="29" t="s">
        <v>1382</v>
      </c>
      <c r="Q196" s="32" t="s">
        <v>51</v>
      </c>
      <c r="R196" s="10" t="s">
        <v>1384</v>
      </c>
      <c r="S196" s="10" t="s">
        <v>1385</v>
      </c>
      <c r="T196" s="31" t="s">
        <v>1393</v>
      </c>
      <c r="U196" s="33" t="s">
        <v>1387</v>
      </c>
      <c r="V196" t="s">
        <v>307</v>
      </c>
      <c r="W196" s="9"/>
    </row>
    <row r="197" spans="1:23" s="10" customFormat="1" ht="24.95" customHeight="1">
      <c r="A197" s="21">
        <v>195</v>
      </c>
      <c r="B197" s="43" t="s">
        <v>1379</v>
      </c>
      <c r="C197" s="5" t="s">
        <v>24</v>
      </c>
      <c r="D197" s="5">
        <v>53</v>
      </c>
      <c r="E197" s="5" t="s">
        <v>26</v>
      </c>
      <c r="G197" s="44">
        <v>139</v>
      </c>
      <c r="H197" s="9" t="s">
        <v>1388</v>
      </c>
      <c r="I197" s="6" t="s">
        <v>35</v>
      </c>
      <c r="J197" s="12" t="s">
        <v>32</v>
      </c>
      <c r="K197" s="17" t="s">
        <v>1370</v>
      </c>
      <c r="L197" s="11" t="s">
        <v>12</v>
      </c>
      <c r="M197" s="10" t="s">
        <v>1165</v>
      </c>
      <c r="N197" s="10" t="s">
        <v>1389</v>
      </c>
      <c r="O197" s="10" t="s">
        <v>25</v>
      </c>
      <c r="P197" s="29" t="s">
        <v>1386</v>
      </c>
      <c r="Q197" s="32" t="s">
        <v>51</v>
      </c>
      <c r="R197" s="10" t="s">
        <v>1390</v>
      </c>
      <c r="S197" s="10" t="s">
        <v>1139</v>
      </c>
      <c r="T197" s="31" t="s">
        <v>1394</v>
      </c>
      <c r="U197" s="33" t="s">
        <v>42</v>
      </c>
      <c r="V197" t="s">
        <v>307</v>
      </c>
      <c r="W197" s="9"/>
    </row>
    <row r="198" spans="1:23" s="10" customFormat="1" ht="24.95" customHeight="1">
      <c r="A198" s="21">
        <v>196</v>
      </c>
      <c r="B198" s="10" t="s">
        <v>1395</v>
      </c>
      <c r="C198" s="10" t="s">
        <v>24</v>
      </c>
      <c r="D198" s="10">
        <v>41</v>
      </c>
      <c r="E198" s="10" t="s">
        <v>26</v>
      </c>
      <c r="G198" s="44">
        <v>140</v>
      </c>
      <c r="H198" s="9" t="s">
        <v>1397</v>
      </c>
      <c r="I198" s="6" t="s">
        <v>35</v>
      </c>
      <c r="J198" s="6" t="s">
        <v>32</v>
      </c>
      <c r="K198" s="17" t="s">
        <v>1370</v>
      </c>
      <c r="L198" s="11" t="s">
        <v>12</v>
      </c>
      <c r="M198" s="10" t="s">
        <v>1165</v>
      </c>
      <c r="N198" s="10" t="s">
        <v>1399</v>
      </c>
      <c r="O198" s="10" t="s">
        <v>25</v>
      </c>
      <c r="P198" s="29" t="s">
        <v>1386</v>
      </c>
      <c r="Q198" s="32" t="s">
        <v>711</v>
      </c>
      <c r="S198" s="10" t="s">
        <v>1396</v>
      </c>
      <c r="T198" s="31" t="s">
        <v>1398</v>
      </c>
      <c r="U198" s="33" t="s">
        <v>42</v>
      </c>
      <c r="V198" t="s">
        <v>307</v>
      </c>
      <c r="W198" s="9"/>
    </row>
    <row r="199" spans="1:23" s="10" customFormat="1" ht="24.95" customHeight="1">
      <c r="A199" s="21">
        <v>197</v>
      </c>
      <c r="B199" s="43" t="s">
        <v>1400</v>
      </c>
      <c r="C199" s="5" t="s">
        <v>24</v>
      </c>
      <c r="D199" s="5">
        <v>60</v>
      </c>
      <c r="E199" s="5" t="s">
        <v>26</v>
      </c>
      <c r="F199" s="5"/>
      <c r="G199" s="44">
        <v>141</v>
      </c>
      <c r="H199" s="9" t="s">
        <v>1403</v>
      </c>
      <c r="I199" s="6" t="s">
        <v>35</v>
      </c>
      <c r="J199" s="6" t="s">
        <v>32</v>
      </c>
      <c r="K199" s="17" t="s">
        <v>1401</v>
      </c>
      <c r="L199" s="11" t="s">
        <v>12</v>
      </c>
      <c r="M199" s="10" t="s">
        <v>1404</v>
      </c>
      <c r="N199" s="10" t="s">
        <v>1406</v>
      </c>
      <c r="O199" s="10" t="s">
        <v>1405</v>
      </c>
      <c r="P199" s="29" t="s">
        <v>778</v>
      </c>
      <c r="Q199" s="32" t="s">
        <v>711</v>
      </c>
      <c r="R199" s="10" t="s">
        <v>1402</v>
      </c>
      <c r="S199" s="10" t="s">
        <v>1407</v>
      </c>
      <c r="T199" s="31" t="s">
        <v>1408</v>
      </c>
      <c r="U199" s="10" t="s">
        <v>1409</v>
      </c>
      <c r="V199" t="s">
        <v>52</v>
      </c>
      <c r="W199" s="9"/>
    </row>
    <row r="200" spans="1:23" s="10" customFormat="1" ht="24.95" customHeight="1">
      <c r="A200" s="21">
        <v>198</v>
      </c>
      <c r="B200" s="43" t="s">
        <v>1410</v>
      </c>
      <c r="C200" s="5" t="s">
        <v>24</v>
      </c>
      <c r="D200" s="5">
        <v>60</v>
      </c>
      <c r="E200" s="5" t="s">
        <v>27</v>
      </c>
      <c r="F200" s="5"/>
      <c r="G200" s="44">
        <v>142</v>
      </c>
      <c r="H200" s="7" t="s">
        <v>1412</v>
      </c>
      <c r="I200" s="6" t="s">
        <v>28</v>
      </c>
      <c r="J200" s="6" t="s">
        <v>32</v>
      </c>
      <c r="K200" s="17" t="s">
        <v>1411</v>
      </c>
      <c r="L200" s="11" t="s">
        <v>36</v>
      </c>
      <c r="M200" s="10" t="s">
        <v>1415</v>
      </c>
      <c r="N200" s="42" t="s">
        <v>1416</v>
      </c>
      <c r="O200" s="10" t="s">
        <v>1417</v>
      </c>
      <c r="P200" s="29" t="s">
        <v>778</v>
      </c>
      <c r="Q200" s="32" t="s">
        <v>51</v>
      </c>
      <c r="R200" s="10" t="s">
        <v>1413</v>
      </c>
      <c r="S200" s="10" t="s">
        <v>1414</v>
      </c>
      <c r="T200" s="31" t="s">
        <v>1418</v>
      </c>
      <c r="U200" s="10" t="s">
        <v>1419</v>
      </c>
      <c r="V200" t="s">
        <v>307</v>
      </c>
      <c r="W200" s="9"/>
    </row>
    <row r="201" spans="1:23" s="10" customFormat="1" ht="24.95" customHeight="1">
      <c r="A201" s="21">
        <v>199</v>
      </c>
      <c r="B201" s="43" t="s">
        <v>1420</v>
      </c>
      <c r="C201" s="5" t="s">
        <v>24</v>
      </c>
      <c r="D201" s="5">
        <v>56</v>
      </c>
      <c r="E201" s="5" t="s">
        <v>26</v>
      </c>
      <c r="F201" s="5"/>
      <c r="G201" s="44">
        <v>143</v>
      </c>
      <c r="H201" s="7" t="s">
        <v>1421</v>
      </c>
      <c r="I201" s="6" t="s">
        <v>28</v>
      </c>
      <c r="J201" s="6" t="s">
        <v>32</v>
      </c>
      <c r="K201" s="17" t="s">
        <v>1411</v>
      </c>
      <c r="L201" s="11" t="s">
        <v>36</v>
      </c>
      <c r="M201" s="10" t="s">
        <v>943</v>
      </c>
      <c r="N201" s="10" t="s">
        <v>1423</v>
      </c>
      <c r="O201" s="10" t="s">
        <v>1424</v>
      </c>
      <c r="P201" s="29" t="s">
        <v>1386</v>
      </c>
      <c r="Q201" s="32" t="s">
        <v>711</v>
      </c>
      <c r="R201" s="10" t="s">
        <v>1422</v>
      </c>
      <c r="S201" s="10" t="s">
        <v>1431</v>
      </c>
      <c r="T201" s="31" t="s">
        <v>1432</v>
      </c>
      <c r="U201" s="10" t="s">
        <v>1433</v>
      </c>
      <c r="V201" t="s">
        <v>307</v>
      </c>
      <c r="W201" s="9"/>
    </row>
    <row r="202" spans="1:23" s="10" customFormat="1" ht="24.95" customHeight="1">
      <c r="A202" s="21">
        <v>200</v>
      </c>
      <c r="B202" s="43" t="s">
        <v>1425</v>
      </c>
      <c r="C202" s="5" t="s">
        <v>24</v>
      </c>
      <c r="D202" s="5">
        <v>65</v>
      </c>
      <c r="E202" s="5" t="s">
        <v>26</v>
      </c>
      <c r="F202" s="5"/>
      <c r="G202" s="44">
        <v>144</v>
      </c>
      <c r="H202" s="7" t="s">
        <v>1427</v>
      </c>
      <c r="I202" s="6" t="s">
        <v>28</v>
      </c>
      <c r="J202" s="6" t="s">
        <v>32</v>
      </c>
      <c r="K202" s="17" t="s">
        <v>1426</v>
      </c>
      <c r="L202" s="11" t="s">
        <v>36</v>
      </c>
      <c r="M202" s="10" t="s">
        <v>1224</v>
      </c>
      <c r="N202" s="10" t="s">
        <v>1428</v>
      </c>
      <c r="O202" s="10" t="s">
        <v>25</v>
      </c>
      <c r="P202" s="29" t="s">
        <v>46</v>
      </c>
      <c r="Q202" s="32" t="s">
        <v>1429</v>
      </c>
      <c r="R202" s="10" t="s">
        <v>1430</v>
      </c>
      <c r="T202" s="31" t="s">
        <v>1434</v>
      </c>
      <c r="U202" s="10" t="s">
        <v>1227</v>
      </c>
      <c r="V202" s="10" t="s">
        <v>1076</v>
      </c>
      <c r="W202" s="9"/>
    </row>
    <row r="203" spans="1:23" s="10" customFormat="1" ht="24.95" customHeight="1">
      <c r="A203" s="21">
        <v>201</v>
      </c>
      <c r="B203" s="43" t="s">
        <v>1435</v>
      </c>
      <c r="C203" s="5" t="s">
        <v>24</v>
      </c>
      <c r="D203" s="5">
        <v>67</v>
      </c>
      <c r="E203" s="5" t="s">
        <v>26</v>
      </c>
      <c r="F203" s="5"/>
      <c r="G203" s="44">
        <v>145</v>
      </c>
      <c r="H203" s="7" t="s">
        <v>1436</v>
      </c>
      <c r="I203" s="6" t="s">
        <v>35</v>
      </c>
      <c r="J203" s="6" t="s">
        <v>32</v>
      </c>
      <c r="K203" s="17" t="s">
        <v>1426</v>
      </c>
      <c r="L203" s="11" t="s">
        <v>12</v>
      </c>
      <c r="M203" s="10" t="s">
        <v>1373</v>
      </c>
      <c r="N203" s="42" t="s">
        <v>1437</v>
      </c>
      <c r="O203" s="10" t="s">
        <v>47</v>
      </c>
      <c r="P203" s="29" t="s">
        <v>46</v>
      </c>
      <c r="Q203" s="32" t="s">
        <v>1429</v>
      </c>
      <c r="R203" s="10" t="s">
        <v>1439</v>
      </c>
      <c r="S203" s="10" t="s">
        <v>1438</v>
      </c>
      <c r="T203" s="31" t="s">
        <v>1440</v>
      </c>
      <c r="U203" s="33" t="s">
        <v>45</v>
      </c>
      <c r="V203" t="s">
        <v>307</v>
      </c>
      <c r="W203" s="9"/>
    </row>
    <row r="204" spans="1:23" s="10" customFormat="1" ht="24.95" customHeight="1">
      <c r="A204" s="21">
        <v>202</v>
      </c>
      <c r="B204" s="43" t="s">
        <v>1441</v>
      </c>
      <c r="C204" s="5" t="s">
        <v>24</v>
      </c>
      <c r="D204" s="5">
        <v>50</v>
      </c>
      <c r="E204" s="5" t="s">
        <v>27</v>
      </c>
      <c r="F204" s="5"/>
      <c r="G204" s="44">
        <v>146</v>
      </c>
      <c r="H204" s="7" t="s">
        <v>1444</v>
      </c>
      <c r="I204" s="6" t="s">
        <v>35</v>
      </c>
      <c r="J204" s="6" t="s">
        <v>32</v>
      </c>
      <c r="K204" s="17" t="s">
        <v>1442</v>
      </c>
      <c r="L204" s="11" t="s">
        <v>12</v>
      </c>
      <c r="M204" s="10" t="s">
        <v>1229</v>
      </c>
      <c r="N204" s="42" t="s">
        <v>1450</v>
      </c>
      <c r="O204" s="10" t="s">
        <v>964</v>
      </c>
      <c r="P204" s="29" t="s">
        <v>46</v>
      </c>
      <c r="Q204" s="32" t="s">
        <v>711</v>
      </c>
      <c r="R204" s="10" t="s">
        <v>1447</v>
      </c>
      <c r="S204" s="10" t="s">
        <v>1448</v>
      </c>
      <c r="T204" s="31" t="s">
        <v>1451</v>
      </c>
      <c r="U204" s="10" t="s">
        <v>1452</v>
      </c>
      <c r="V204" t="s">
        <v>307</v>
      </c>
      <c r="W204" s="9"/>
    </row>
    <row r="205" spans="1:23" s="10" customFormat="1" ht="24.95" customHeight="1">
      <c r="A205" s="21">
        <v>203</v>
      </c>
      <c r="B205" s="43" t="s">
        <v>1443</v>
      </c>
      <c r="C205" s="5" t="s">
        <v>24</v>
      </c>
      <c r="D205" s="5">
        <v>62</v>
      </c>
      <c r="E205" s="5" t="s">
        <v>26</v>
      </c>
      <c r="F205" s="5"/>
      <c r="G205" s="44">
        <v>147</v>
      </c>
      <c r="H205" s="7" t="s">
        <v>1445</v>
      </c>
      <c r="I205" s="6" t="s">
        <v>35</v>
      </c>
      <c r="J205" s="6" t="s">
        <v>32</v>
      </c>
      <c r="K205" s="17" t="s">
        <v>1442</v>
      </c>
      <c r="L205" s="11" t="s">
        <v>12</v>
      </c>
      <c r="M205" s="10" t="s">
        <v>1446</v>
      </c>
      <c r="N205" s="10" t="s">
        <v>1454</v>
      </c>
      <c r="O205" s="10" t="s">
        <v>1123</v>
      </c>
      <c r="P205" s="29" t="s">
        <v>778</v>
      </c>
      <c r="Q205" s="32" t="s">
        <v>711</v>
      </c>
      <c r="S205" s="10" t="s">
        <v>1449</v>
      </c>
      <c r="T205" s="31" t="s">
        <v>1453</v>
      </c>
      <c r="U205" s="10" t="s">
        <v>1243</v>
      </c>
      <c r="V205" t="s">
        <v>307</v>
      </c>
      <c r="W205" s="9"/>
    </row>
    <row r="206" spans="1:23" s="10" customFormat="1" ht="24.95" customHeight="1">
      <c r="A206" s="21">
        <v>204</v>
      </c>
      <c r="B206" s="10" t="s">
        <v>1455</v>
      </c>
      <c r="C206" s="10" t="s">
        <v>24</v>
      </c>
      <c r="D206" s="10">
        <v>48</v>
      </c>
      <c r="E206" s="5" t="s">
        <v>26</v>
      </c>
      <c r="F206" s="5"/>
      <c r="G206" s="44">
        <v>148</v>
      </c>
      <c r="H206" s="7" t="s">
        <v>1456</v>
      </c>
      <c r="I206" s="6" t="s">
        <v>35</v>
      </c>
      <c r="J206" s="6" t="s">
        <v>32</v>
      </c>
      <c r="K206" s="17" t="s">
        <v>1442</v>
      </c>
      <c r="L206" s="11" t="s">
        <v>12</v>
      </c>
      <c r="M206" s="10" t="s">
        <v>1457</v>
      </c>
      <c r="N206" s="42" t="s">
        <v>1458</v>
      </c>
      <c r="O206" s="10" t="s">
        <v>38</v>
      </c>
      <c r="P206" s="29" t="s">
        <v>31</v>
      </c>
      <c r="Q206" s="32" t="s">
        <v>51</v>
      </c>
      <c r="R206" s="10" t="s">
        <v>1430</v>
      </c>
      <c r="T206" s="31" t="s">
        <v>1460</v>
      </c>
      <c r="U206" s="10" t="s">
        <v>60</v>
      </c>
      <c r="W206" s="9"/>
    </row>
    <row r="207" spans="1:23" s="10" customFormat="1" ht="24.95" customHeight="1">
      <c r="A207" s="21">
        <v>205</v>
      </c>
      <c r="B207" s="10" t="s">
        <v>1455</v>
      </c>
      <c r="C207" s="10" t="s">
        <v>24</v>
      </c>
      <c r="D207" s="10">
        <v>48</v>
      </c>
      <c r="E207" s="5" t="s">
        <v>26</v>
      </c>
      <c r="F207" s="5"/>
      <c r="G207" s="44">
        <v>149</v>
      </c>
      <c r="H207" s="7" t="s">
        <v>1461</v>
      </c>
      <c r="I207" s="6" t="s">
        <v>35</v>
      </c>
      <c r="J207" s="6" t="s">
        <v>32</v>
      </c>
      <c r="K207" s="17" t="s">
        <v>1459</v>
      </c>
      <c r="L207" s="11" t="s">
        <v>12</v>
      </c>
      <c r="M207" s="10" t="s">
        <v>1457</v>
      </c>
      <c r="N207" s="42" t="s">
        <v>1458</v>
      </c>
      <c r="O207" s="10" t="s">
        <v>38</v>
      </c>
      <c r="P207" s="29" t="s">
        <v>31</v>
      </c>
      <c r="Q207" s="32" t="s">
        <v>51</v>
      </c>
      <c r="R207" s="10" t="s">
        <v>1462</v>
      </c>
      <c r="S207" s="10" t="s">
        <v>1463</v>
      </c>
      <c r="T207" s="31" t="s">
        <v>1464</v>
      </c>
      <c r="U207" s="33" t="s">
        <v>33</v>
      </c>
      <c r="V207" t="s">
        <v>1465</v>
      </c>
      <c r="W207" s="9"/>
    </row>
    <row r="208" spans="1:23" s="10" customFormat="1" ht="24.95" customHeight="1">
      <c r="A208" s="21">
        <v>206</v>
      </c>
      <c r="B208" s="43" t="s">
        <v>1466</v>
      </c>
      <c r="C208" s="5" t="s">
        <v>24</v>
      </c>
      <c r="D208" s="5">
        <v>53</v>
      </c>
      <c r="E208" s="5" t="s">
        <v>27</v>
      </c>
      <c r="F208" s="5"/>
      <c r="G208" s="44">
        <v>150</v>
      </c>
      <c r="H208" s="7" t="s">
        <v>1468</v>
      </c>
      <c r="I208" s="6" t="s">
        <v>35</v>
      </c>
      <c r="J208" s="6" t="s">
        <v>32</v>
      </c>
      <c r="K208" s="17" t="s">
        <v>1467</v>
      </c>
      <c r="L208" s="11" t="s">
        <v>12</v>
      </c>
      <c r="M208" s="10" t="s">
        <v>1165</v>
      </c>
      <c r="N208" s="10" t="s">
        <v>1469</v>
      </c>
      <c r="O208" s="10" t="s">
        <v>25</v>
      </c>
      <c r="P208" s="29" t="s">
        <v>46</v>
      </c>
      <c r="Q208" s="32" t="s">
        <v>711</v>
      </c>
      <c r="S208" s="10" t="s">
        <v>1470</v>
      </c>
      <c r="T208" s="31" t="s">
        <v>1471</v>
      </c>
      <c r="U208" s="33" t="s">
        <v>42</v>
      </c>
      <c r="V208" t="s">
        <v>307</v>
      </c>
      <c r="W208" s="9"/>
    </row>
    <row r="209" spans="1:23" s="10" customFormat="1" ht="24.95" customHeight="1">
      <c r="A209" s="21">
        <v>207</v>
      </c>
      <c r="B209" s="43" t="s">
        <v>1472</v>
      </c>
      <c r="C209" s="5" t="s">
        <v>24</v>
      </c>
      <c r="D209" s="5">
        <v>51</v>
      </c>
      <c r="E209" s="5" t="s">
        <v>26</v>
      </c>
      <c r="F209" s="5"/>
      <c r="G209" s="44">
        <v>151</v>
      </c>
      <c r="H209" s="7" t="s">
        <v>1474</v>
      </c>
      <c r="I209" s="6" t="s">
        <v>35</v>
      </c>
      <c r="J209" s="6" t="s">
        <v>32</v>
      </c>
      <c r="K209" s="17" t="s">
        <v>1473</v>
      </c>
      <c r="L209" s="11" t="s">
        <v>12</v>
      </c>
      <c r="M209" s="10" t="s">
        <v>1475</v>
      </c>
      <c r="N209" s="42" t="s">
        <v>1478</v>
      </c>
      <c r="O209" s="10" t="s">
        <v>1476</v>
      </c>
      <c r="P209" s="29" t="s">
        <v>1477</v>
      </c>
      <c r="Q209" s="32" t="s">
        <v>51</v>
      </c>
      <c r="R209" s="10" t="s">
        <v>1479</v>
      </c>
      <c r="S209" s="10" t="s">
        <v>1480</v>
      </c>
      <c r="T209" s="31" t="s">
        <v>1481</v>
      </c>
      <c r="U209" s="10" t="s">
        <v>842</v>
      </c>
      <c r="V209" t="s">
        <v>52</v>
      </c>
      <c r="W209" s="9"/>
    </row>
    <row r="210" spans="1:23" s="10" customFormat="1" ht="24.95" customHeight="1">
      <c r="A210" s="21">
        <v>208</v>
      </c>
      <c r="B210" s="43" t="s">
        <v>1482</v>
      </c>
      <c r="C210" s="5" t="s">
        <v>24</v>
      </c>
      <c r="D210" s="5">
        <v>70</v>
      </c>
      <c r="E210" s="5" t="s">
        <v>26</v>
      </c>
      <c r="F210" s="5"/>
      <c r="G210" s="44">
        <v>152</v>
      </c>
      <c r="H210" s="7" t="s">
        <v>1483</v>
      </c>
      <c r="I210" s="6" t="s">
        <v>28</v>
      </c>
      <c r="J210" s="6" t="s">
        <v>32</v>
      </c>
      <c r="K210" s="17" t="s">
        <v>1484</v>
      </c>
      <c r="L210" s="11" t="s">
        <v>36</v>
      </c>
      <c r="M210" s="10" t="s">
        <v>1457</v>
      </c>
      <c r="N210" s="42" t="s">
        <v>1485</v>
      </c>
      <c r="O210" s="10" t="s">
        <v>38</v>
      </c>
      <c r="P210" s="29" t="s">
        <v>31</v>
      </c>
      <c r="Q210" s="32" t="s">
        <v>51</v>
      </c>
      <c r="R210" s="10" t="s">
        <v>1486</v>
      </c>
      <c r="S210" s="10" t="s">
        <v>1487</v>
      </c>
      <c r="T210" s="31" t="s">
        <v>1488</v>
      </c>
      <c r="U210" s="33" t="s">
        <v>33</v>
      </c>
      <c r="V210" t="s">
        <v>52</v>
      </c>
      <c r="W210" s="9"/>
    </row>
    <row r="211" spans="1:23" s="10" customFormat="1" ht="24.95" customHeight="1">
      <c r="A211" s="21">
        <v>209</v>
      </c>
      <c r="B211" s="43" t="s">
        <v>1489</v>
      </c>
      <c r="C211" s="5" t="s">
        <v>24</v>
      </c>
      <c r="D211" s="5">
        <v>45</v>
      </c>
      <c r="E211" s="5" t="s">
        <v>27</v>
      </c>
      <c r="F211" s="5"/>
      <c r="G211" s="44">
        <v>153</v>
      </c>
      <c r="H211" s="7" t="s">
        <v>1490</v>
      </c>
      <c r="I211" s="6" t="s">
        <v>35</v>
      </c>
      <c r="J211" s="6" t="s">
        <v>32</v>
      </c>
      <c r="K211" s="17" t="s">
        <v>1484</v>
      </c>
      <c r="L211" s="11" t="s">
        <v>12</v>
      </c>
      <c r="M211" s="10" t="s">
        <v>1491</v>
      </c>
      <c r="N211" s="42" t="s">
        <v>1493</v>
      </c>
      <c r="O211" s="10" t="s">
        <v>1492</v>
      </c>
      <c r="P211" s="29" t="s">
        <v>1496</v>
      </c>
      <c r="Q211" s="32" t="s">
        <v>711</v>
      </c>
      <c r="R211" s="10" t="s">
        <v>1494</v>
      </c>
      <c r="S211" s="10" t="s">
        <v>1495</v>
      </c>
      <c r="T211" s="31" t="s">
        <v>1497</v>
      </c>
      <c r="U211" s="10" t="s">
        <v>1498</v>
      </c>
      <c r="V211" t="s">
        <v>307</v>
      </c>
      <c r="W211" s="9"/>
    </row>
    <row r="212" spans="1:23" s="10" customFormat="1" ht="24.95" customHeight="1">
      <c r="A212" s="21">
        <v>210</v>
      </c>
      <c r="B212" s="43" t="s">
        <v>1499</v>
      </c>
      <c r="C212" s="5" t="s">
        <v>24</v>
      </c>
      <c r="D212" s="5">
        <v>46</v>
      </c>
      <c r="E212" s="5" t="s">
        <v>26</v>
      </c>
      <c r="F212" s="5"/>
      <c r="G212" s="44">
        <v>154</v>
      </c>
      <c r="H212" s="7" t="s">
        <v>1500</v>
      </c>
      <c r="I212" s="6" t="s">
        <v>35</v>
      </c>
      <c r="J212" s="6" t="s">
        <v>32</v>
      </c>
      <c r="K212" s="17" t="s">
        <v>1484</v>
      </c>
      <c r="L212" s="11" t="s">
        <v>12</v>
      </c>
      <c r="M212" s="10" t="s">
        <v>1165</v>
      </c>
      <c r="N212" s="10" t="s">
        <v>1269</v>
      </c>
      <c r="O212" s="10" t="s">
        <v>25</v>
      </c>
      <c r="P212" s="29" t="s">
        <v>46</v>
      </c>
      <c r="Q212" s="32" t="s">
        <v>711</v>
      </c>
      <c r="S212" s="10" t="s">
        <v>1501</v>
      </c>
      <c r="T212" s="31" t="s">
        <v>1502</v>
      </c>
      <c r="U212" s="33" t="s">
        <v>42</v>
      </c>
      <c r="V212" t="s">
        <v>307</v>
      </c>
      <c r="W212" s="9"/>
    </row>
    <row r="213" spans="1:23" s="10" customFormat="1" ht="24.95" customHeight="1">
      <c r="A213" s="21">
        <v>211</v>
      </c>
      <c r="B213" s="43" t="s">
        <v>1503</v>
      </c>
      <c r="C213" s="5" t="s">
        <v>24</v>
      </c>
      <c r="D213" s="5">
        <v>54</v>
      </c>
      <c r="E213" s="5" t="s">
        <v>27</v>
      </c>
      <c r="F213" s="5"/>
      <c r="G213" s="44">
        <v>155</v>
      </c>
      <c r="H213" s="7" t="s">
        <v>1506</v>
      </c>
      <c r="I213" s="6" t="s">
        <v>28</v>
      </c>
      <c r="J213" s="6" t="s">
        <v>32</v>
      </c>
      <c r="K213" s="17" t="s">
        <v>1504</v>
      </c>
      <c r="L213" s="11" t="s">
        <v>36</v>
      </c>
      <c r="M213" s="10" t="s">
        <v>1229</v>
      </c>
      <c r="N213" s="42" t="s">
        <v>1507</v>
      </c>
      <c r="O213" s="10" t="s">
        <v>964</v>
      </c>
      <c r="P213" s="29" t="s">
        <v>46</v>
      </c>
      <c r="Q213" s="32" t="s">
        <v>711</v>
      </c>
      <c r="R213" s="10" t="s">
        <v>1508</v>
      </c>
      <c r="S213" s="10" t="s">
        <v>1505</v>
      </c>
      <c r="T213" s="31" t="s">
        <v>1509</v>
      </c>
      <c r="U213" s="10" t="s">
        <v>1452</v>
      </c>
      <c r="V213" t="s">
        <v>1510</v>
      </c>
      <c r="W213" s="9"/>
    </row>
    <row r="214" spans="1:23" s="10" customFormat="1" ht="24.95" customHeight="1">
      <c r="A214" s="21">
        <v>212</v>
      </c>
      <c r="B214" s="43" t="s">
        <v>1511</v>
      </c>
      <c r="C214" s="5" t="s">
        <v>24</v>
      </c>
      <c r="D214" s="5">
        <v>63</v>
      </c>
      <c r="E214" s="5" t="s">
        <v>27</v>
      </c>
      <c r="F214" s="5"/>
      <c r="G214" s="44">
        <v>156</v>
      </c>
      <c r="H214" s="7" t="s">
        <v>1513</v>
      </c>
      <c r="I214" s="6" t="s">
        <v>35</v>
      </c>
      <c r="J214" s="6" t="s">
        <v>32</v>
      </c>
      <c r="K214" s="17" t="s">
        <v>1512</v>
      </c>
      <c r="L214" s="11" t="s">
        <v>12</v>
      </c>
      <c r="M214" s="10" t="s">
        <v>1518</v>
      </c>
      <c r="N214" s="10" t="s">
        <v>1514</v>
      </c>
      <c r="O214" s="10" t="s">
        <v>1123</v>
      </c>
      <c r="P214" s="29" t="s">
        <v>778</v>
      </c>
      <c r="Q214" s="32" t="s">
        <v>711</v>
      </c>
      <c r="R214" s="10" t="s">
        <v>1515</v>
      </c>
      <c r="S214" s="10" t="s">
        <v>1516</v>
      </c>
      <c r="T214" s="31" t="s">
        <v>1517</v>
      </c>
      <c r="U214" s="10" t="s">
        <v>1519</v>
      </c>
      <c r="V214" t="s">
        <v>307</v>
      </c>
      <c r="W214" s="9"/>
    </row>
    <row r="215" spans="1:23" s="10" customFormat="1" ht="24.95" customHeight="1">
      <c r="A215" s="21">
        <v>213</v>
      </c>
      <c r="B215" s="43" t="s">
        <v>1520</v>
      </c>
      <c r="C215" s="5" t="s">
        <v>24</v>
      </c>
      <c r="D215" s="5">
        <v>57</v>
      </c>
      <c r="E215" s="5" t="s">
        <v>26</v>
      </c>
      <c r="F215" s="5"/>
      <c r="G215" s="44">
        <v>157</v>
      </c>
      <c r="H215" s="7" t="s">
        <v>1521</v>
      </c>
      <c r="I215" s="6" t="s">
        <v>35</v>
      </c>
      <c r="J215" s="12" t="s">
        <v>32</v>
      </c>
      <c r="K215" s="17" t="s">
        <v>1522</v>
      </c>
      <c r="L215" s="11" t="s">
        <v>12</v>
      </c>
      <c r="M215" s="10" t="s">
        <v>1446</v>
      </c>
      <c r="N215" s="10" t="s">
        <v>1525</v>
      </c>
      <c r="O215" s="10" t="s">
        <v>1123</v>
      </c>
      <c r="P215" s="29" t="s">
        <v>778</v>
      </c>
      <c r="Q215" s="32" t="s">
        <v>51</v>
      </c>
      <c r="R215" s="10" t="s">
        <v>1523</v>
      </c>
      <c r="S215" s="10" t="s">
        <v>1524</v>
      </c>
      <c r="T215" s="31" t="s">
        <v>1526</v>
      </c>
      <c r="U215" s="10" t="s">
        <v>1243</v>
      </c>
      <c r="V215" t="s">
        <v>307</v>
      </c>
      <c r="W215" s="9"/>
    </row>
    <row r="216" spans="1:23" s="10" customFormat="1" ht="24.95" customHeight="1">
      <c r="A216" s="21">
        <v>214</v>
      </c>
      <c r="B216" s="43" t="s">
        <v>1527</v>
      </c>
      <c r="C216" s="5" t="s">
        <v>24</v>
      </c>
      <c r="D216" s="5">
        <v>61</v>
      </c>
      <c r="E216" s="5" t="s">
        <v>27</v>
      </c>
      <c r="F216" s="5"/>
      <c r="G216" s="44">
        <v>158</v>
      </c>
      <c r="H216" s="7" t="s">
        <v>1528</v>
      </c>
      <c r="I216" s="6" t="s">
        <v>35</v>
      </c>
      <c r="J216" s="6" t="s">
        <v>32</v>
      </c>
      <c r="K216" s="17" t="s">
        <v>1522</v>
      </c>
      <c r="L216" s="11" t="s">
        <v>12</v>
      </c>
      <c r="M216" s="10" t="s">
        <v>534</v>
      </c>
      <c r="N216" s="10" t="s">
        <v>1529</v>
      </c>
      <c r="O216" s="10" t="s">
        <v>25</v>
      </c>
      <c r="P216" s="29" t="s">
        <v>46</v>
      </c>
      <c r="Q216" s="32" t="s">
        <v>711</v>
      </c>
      <c r="R216" s="10" t="s">
        <v>1531</v>
      </c>
      <c r="S216" s="10" t="s">
        <v>1530</v>
      </c>
      <c r="T216" s="31" t="s">
        <v>1532</v>
      </c>
      <c r="U216" s="33" t="s">
        <v>42</v>
      </c>
      <c r="V216" t="s">
        <v>307</v>
      </c>
      <c r="W216" s="9"/>
    </row>
    <row r="217" spans="1:23" s="10" customFormat="1" ht="24.95" customHeight="1">
      <c r="A217" s="21">
        <v>215</v>
      </c>
      <c r="B217" s="10" t="s">
        <v>1534</v>
      </c>
      <c r="C217" s="10" t="s">
        <v>24</v>
      </c>
      <c r="D217" s="10">
        <v>60</v>
      </c>
      <c r="E217" s="10" t="s">
        <v>26</v>
      </c>
      <c r="F217" s="5"/>
      <c r="G217" s="44">
        <v>159</v>
      </c>
      <c r="H217" s="7" t="s">
        <v>1535</v>
      </c>
      <c r="I217" s="6" t="s">
        <v>28</v>
      </c>
      <c r="J217" s="6" t="s">
        <v>32</v>
      </c>
      <c r="K217" s="17" t="s">
        <v>1522</v>
      </c>
      <c r="L217" s="11" t="s">
        <v>36</v>
      </c>
      <c r="M217" s="10" t="s">
        <v>288</v>
      </c>
      <c r="N217" s="42" t="s">
        <v>1533</v>
      </c>
      <c r="O217" s="10" t="s">
        <v>38</v>
      </c>
      <c r="P217" s="29" t="s">
        <v>31</v>
      </c>
      <c r="Q217" s="32" t="s">
        <v>711</v>
      </c>
      <c r="S217" s="10" t="s">
        <v>1536</v>
      </c>
      <c r="T217" s="31" t="s">
        <v>1537</v>
      </c>
      <c r="U217" s="33" t="s">
        <v>33</v>
      </c>
      <c r="V217" t="s">
        <v>307</v>
      </c>
      <c r="W217" s="9"/>
    </row>
    <row r="218" spans="1:23" s="10" customFormat="1" ht="24.95" customHeight="1">
      <c r="A218" s="21">
        <v>216</v>
      </c>
      <c r="B218" s="10" t="s">
        <v>721</v>
      </c>
      <c r="C218" s="10" t="s">
        <v>24</v>
      </c>
      <c r="D218" s="10">
        <v>54</v>
      </c>
      <c r="E218" s="10" t="s">
        <v>26</v>
      </c>
      <c r="G218" s="44">
        <v>160</v>
      </c>
      <c r="H218" s="10" t="s">
        <v>722</v>
      </c>
      <c r="I218" s="11" t="s">
        <v>35</v>
      </c>
      <c r="J218" s="10" t="s">
        <v>32</v>
      </c>
      <c r="K218" s="17" t="s">
        <v>1522</v>
      </c>
      <c r="L218" s="11" t="s">
        <v>12</v>
      </c>
      <c r="M218" s="10" t="s">
        <v>1165</v>
      </c>
      <c r="N218" s="10" t="s">
        <v>1538</v>
      </c>
      <c r="O218" s="34" t="s">
        <v>25</v>
      </c>
      <c r="P218" s="32" t="s">
        <v>46</v>
      </c>
      <c r="Q218" s="32" t="s">
        <v>51</v>
      </c>
      <c r="R218" s="10" t="s">
        <v>723</v>
      </c>
      <c r="S218" s="10" t="s">
        <v>724</v>
      </c>
      <c r="T218" s="31" t="s">
        <v>1539</v>
      </c>
      <c r="U218" s="33" t="s">
        <v>42</v>
      </c>
      <c r="V218" t="s">
        <v>307</v>
      </c>
    </row>
    <row r="219" spans="1:23" s="10" customFormat="1" ht="24.95" customHeight="1">
      <c r="A219" s="21">
        <v>217</v>
      </c>
      <c r="B219" s="43" t="s">
        <v>1540</v>
      </c>
      <c r="C219" s="5" t="s">
        <v>24</v>
      </c>
      <c r="D219" s="5">
        <v>59</v>
      </c>
      <c r="E219" s="5" t="s">
        <v>27</v>
      </c>
      <c r="F219" s="5"/>
      <c r="G219" s="44">
        <v>161</v>
      </c>
      <c r="H219" s="7" t="s">
        <v>1542</v>
      </c>
      <c r="I219" s="11" t="s">
        <v>35</v>
      </c>
      <c r="J219" s="6" t="s">
        <v>32</v>
      </c>
      <c r="K219" s="17" t="s">
        <v>1541</v>
      </c>
      <c r="L219" s="11" t="s">
        <v>12</v>
      </c>
      <c r="M219" s="10" t="s">
        <v>1165</v>
      </c>
      <c r="N219" s="10" t="s">
        <v>1543</v>
      </c>
      <c r="O219" s="34" t="s">
        <v>25</v>
      </c>
      <c r="P219" s="32" t="s">
        <v>46</v>
      </c>
      <c r="Q219" s="32" t="s">
        <v>51</v>
      </c>
      <c r="R219" s="10" t="s">
        <v>1545</v>
      </c>
      <c r="S219" s="10" t="s">
        <v>1544</v>
      </c>
      <c r="T219" s="31" t="s">
        <v>1546</v>
      </c>
      <c r="U219" s="33" t="s">
        <v>42</v>
      </c>
      <c r="V219" t="s">
        <v>307</v>
      </c>
    </row>
    <row r="220" spans="1:23" s="10" customFormat="1" ht="24.95" customHeight="1">
      <c r="A220" s="21">
        <v>218</v>
      </c>
      <c r="B220" s="43" t="s">
        <v>1547</v>
      </c>
      <c r="C220" s="5" t="s">
        <v>24</v>
      </c>
      <c r="D220" s="5">
        <v>61</v>
      </c>
      <c r="E220" s="5" t="s">
        <v>26</v>
      </c>
      <c r="F220" s="5"/>
      <c r="G220" s="44">
        <v>162</v>
      </c>
      <c r="H220" s="7" t="s">
        <v>1548</v>
      </c>
      <c r="I220" s="11" t="s">
        <v>35</v>
      </c>
      <c r="J220" s="6" t="s">
        <v>32</v>
      </c>
      <c r="K220" s="17" t="s">
        <v>1541</v>
      </c>
      <c r="L220" s="11" t="s">
        <v>12</v>
      </c>
      <c r="M220" s="10" t="s">
        <v>1165</v>
      </c>
      <c r="N220" s="10" t="s">
        <v>1549</v>
      </c>
      <c r="O220" s="34" t="s">
        <v>25</v>
      </c>
      <c r="P220" s="32" t="s">
        <v>46</v>
      </c>
      <c r="Q220" s="32" t="s">
        <v>711</v>
      </c>
      <c r="R220" s="10" t="s">
        <v>1065</v>
      </c>
      <c r="S220" s="10" t="s">
        <v>1550</v>
      </c>
      <c r="T220" s="31" t="s">
        <v>1551</v>
      </c>
      <c r="U220" s="33" t="s">
        <v>42</v>
      </c>
      <c r="V220" t="s">
        <v>307</v>
      </c>
      <c r="W220" s="9"/>
    </row>
    <row r="221" spans="1:23" s="10" customFormat="1" ht="24.95" customHeight="1">
      <c r="A221" s="21">
        <v>219</v>
      </c>
      <c r="B221" s="43" t="s">
        <v>1552</v>
      </c>
      <c r="C221" s="5" t="s">
        <v>24</v>
      </c>
      <c r="D221" s="5">
        <v>34</v>
      </c>
      <c r="E221" s="5" t="s">
        <v>26</v>
      </c>
      <c r="F221" s="5"/>
      <c r="G221" s="44">
        <v>163</v>
      </c>
      <c r="H221" s="7" t="s">
        <v>1560</v>
      </c>
      <c r="I221" s="11" t="s">
        <v>28</v>
      </c>
      <c r="J221" s="6" t="s">
        <v>32</v>
      </c>
      <c r="K221" s="17" t="s">
        <v>1553</v>
      </c>
      <c r="L221" s="8" t="s">
        <v>36</v>
      </c>
      <c r="M221" s="10" t="s">
        <v>1557</v>
      </c>
      <c r="N221" s="42" t="s">
        <v>1556</v>
      </c>
      <c r="O221" s="10" t="s">
        <v>38</v>
      </c>
      <c r="P221" s="29" t="s">
        <v>31</v>
      </c>
      <c r="Q221" s="32" t="s">
        <v>51</v>
      </c>
      <c r="R221" s="10" t="s">
        <v>1554</v>
      </c>
      <c r="T221" s="31" t="s">
        <v>1555</v>
      </c>
      <c r="U221" s="10" t="s">
        <v>1557</v>
      </c>
      <c r="V221" s="10" t="s">
        <v>1076</v>
      </c>
      <c r="W221" s="9"/>
    </row>
    <row r="222" spans="1:23" s="10" customFormat="1" ht="24.95" customHeight="1">
      <c r="A222" s="21">
        <v>220</v>
      </c>
      <c r="B222" s="43" t="s">
        <v>1558</v>
      </c>
      <c r="C222" s="5" t="s">
        <v>24</v>
      </c>
      <c r="D222" s="5">
        <v>46</v>
      </c>
      <c r="E222" s="5" t="s">
        <v>27</v>
      </c>
      <c r="F222" s="5"/>
      <c r="G222" s="44">
        <v>164</v>
      </c>
      <c r="H222" s="7" t="s">
        <v>1561</v>
      </c>
      <c r="I222" s="11" t="s">
        <v>35</v>
      </c>
      <c r="J222" s="6" t="s">
        <v>32</v>
      </c>
      <c r="K222" s="17" t="s">
        <v>1559</v>
      </c>
      <c r="L222" s="11" t="s">
        <v>12</v>
      </c>
      <c r="M222" s="10" t="s">
        <v>534</v>
      </c>
      <c r="N222" s="10" t="s">
        <v>1562</v>
      </c>
      <c r="O222" s="34" t="s">
        <v>25</v>
      </c>
      <c r="P222" s="32" t="s">
        <v>46</v>
      </c>
      <c r="Q222" s="32" t="s">
        <v>711</v>
      </c>
      <c r="R222" s="10" t="s">
        <v>2556</v>
      </c>
      <c r="S222" s="10" t="s">
        <v>1544</v>
      </c>
      <c r="T222" s="31" t="s">
        <v>1563</v>
      </c>
      <c r="U222" s="33" t="s">
        <v>42</v>
      </c>
      <c r="V222" t="s">
        <v>307</v>
      </c>
      <c r="W222" s="9"/>
    </row>
    <row r="223" spans="1:23" s="10" customFormat="1" ht="24.95" customHeight="1">
      <c r="A223" s="21">
        <v>221</v>
      </c>
      <c r="B223" s="43" t="s">
        <v>1564</v>
      </c>
      <c r="C223" s="5" t="s">
        <v>24</v>
      </c>
      <c r="D223" s="5">
        <v>61</v>
      </c>
      <c r="E223" s="5" t="s">
        <v>27</v>
      </c>
      <c r="F223" s="5"/>
      <c r="G223" s="44">
        <v>165</v>
      </c>
      <c r="H223" s="7" t="s">
        <v>1565</v>
      </c>
      <c r="I223" s="11" t="s">
        <v>35</v>
      </c>
      <c r="J223" s="6" t="s">
        <v>32</v>
      </c>
      <c r="K223" s="17" t="s">
        <v>1559</v>
      </c>
      <c r="L223" s="11" t="s">
        <v>12</v>
      </c>
      <c r="M223" s="10" t="s">
        <v>288</v>
      </c>
      <c r="N223" s="42" t="s">
        <v>1566</v>
      </c>
      <c r="O223" s="10" t="s">
        <v>38</v>
      </c>
      <c r="P223" s="29" t="s">
        <v>31</v>
      </c>
      <c r="Q223" s="32" t="s">
        <v>711</v>
      </c>
      <c r="S223" s="10" t="s">
        <v>1567</v>
      </c>
      <c r="T223" s="31" t="s">
        <v>1568</v>
      </c>
      <c r="U223" s="33" t="s">
        <v>33</v>
      </c>
      <c r="V223" t="s">
        <v>307</v>
      </c>
      <c r="W223" s="9"/>
    </row>
    <row r="224" spans="1:23" s="10" customFormat="1" ht="24.95" customHeight="1">
      <c r="A224" s="21">
        <v>222</v>
      </c>
      <c r="B224" s="43" t="s">
        <v>1571</v>
      </c>
      <c r="C224" s="5" t="s">
        <v>24</v>
      </c>
      <c r="D224" s="5">
        <v>36</v>
      </c>
      <c r="E224" s="5" t="s">
        <v>27</v>
      </c>
      <c r="F224" s="5"/>
      <c r="G224" s="44">
        <v>166</v>
      </c>
      <c r="H224" s="7" t="s">
        <v>1570</v>
      </c>
      <c r="I224" s="11" t="s">
        <v>35</v>
      </c>
      <c r="J224" s="6" t="s">
        <v>32</v>
      </c>
      <c r="K224" s="17" t="s">
        <v>1569</v>
      </c>
      <c r="L224" s="11" t="s">
        <v>12</v>
      </c>
      <c r="M224" s="10" t="s">
        <v>868</v>
      </c>
      <c r="N224" s="42" t="s">
        <v>1572</v>
      </c>
      <c r="O224" s="10" t="s">
        <v>1218</v>
      </c>
      <c r="P224" s="29" t="s">
        <v>1382</v>
      </c>
      <c r="Q224" s="32" t="s">
        <v>711</v>
      </c>
      <c r="R224" s="10" t="s">
        <v>1573</v>
      </c>
      <c r="S224" s="10" t="s">
        <v>1574</v>
      </c>
      <c r="T224" s="31" t="s">
        <v>1579</v>
      </c>
      <c r="U224" s="33" t="s">
        <v>1387</v>
      </c>
      <c r="V224" t="s">
        <v>307</v>
      </c>
      <c r="W224" s="9"/>
    </row>
    <row r="225" spans="1:23" s="10" customFormat="1" ht="24.95" customHeight="1">
      <c r="A225" s="21">
        <v>223</v>
      </c>
      <c r="B225" s="43" t="s">
        <v>1575</v>
      </c>
      <c r="C225" s="5" t="s">
        <v>24</v>
      </c>
      <c r="D225" s="5">
        <v>62</v>
      </c>
      <c r="E225" s="5" t="s">
        <v>26</v>
      </c>
      <c r="F225" s="5"/>
      <c r="G225" s="44">
        <v>167</v>
      </c>
      <c r="H225" s="7" t="s">
        <v>1576</v>
      </c>
      <c r="I225" s="11" t="s">
        <v>35</v>
      </c>
      <c r="J225" s="6" t="s">
        <v>32</v>
      </c>
      <c r="K225" s="17" t="s">
        <v>1569</v>
      </c>
      <c r="L225" s="11" t="s">
        <v>12</v>
      </c>
      <c r="M225" s="10" t="s">
        <v>1373</v>
      </c>
      <c r="N225" s="42" t="s">
        <v>1578</v>
      </c>
      <c r="O225" s="34" t="s">
        <v>47</v>
      </c>
      <c r="P225" s="32" t="s">
        <v>1577</v>
      </c>
      <c r="Q225" s="32" t="s">
        <v>51</v>
      </c>
      <c r="R225" s="10" t="s">
        <v>1580</v>
      </c>
      <c r="S225" s="10" t="s">
        <v>984</v>
      </c>
      <c r="T225" s="31" t="s">
        <v>1581</v>
      </c>
      <c r="U225" s="33" t="s">
        <v>45</v>
      </c>
      <c r="V225" t="s">
        <v>307</v>
      </c>
      <c r="W225" s="9"/>
    </row>
    <row r="226" spans="1:23" s="10" customFormat="1" ht="24.95" customHeight="1">
      <c r="A226" s="21">
        <v>224</v>
      </c>
      <c r="B226" s="43" t="s">
        <v>1582</v>
      </c>
      <c r="C226" s="5" t="s">
        <v>24</v>
      </c>
      <c r="D226" s="5">
        <v>71</v>
      </c>
      <c r="E226" s="5" t="s">
        <v>26</v>
      </c>
      <c r="F226" s="5"/>
      <c r="G226" s="44">
        <v>168</v>
      </c>
      <c r="H226" s="7" t="s">
        <v>1584</v>
      </c>
      <c r="I226" s="11" t="s">
        <v>28</v>
      </c>
      <c r="J226" s="6" t="s">
        <v>32</v>
      </c>
      <c r="K226" s="17" t="s">
        <v>1583</v>
      </c>
      <c r="L226" s="8" t="s">
        <v>36</v>
      </c>
      <c r="M226" s="10" t="s">
        <v>288</v>
      </c>
      <c r="N226" s="42" t="s">
        <v>1587</v>
      </c>
      <c r="O226" s="10" t="s">
        <v>38</v>
      </c>
      <c r="P226" s="29" t="s">
        <v>31</v>
      </c>
      <c r="Q226" s="32" t="s">
        <v>711</v>
      </c>
      <c r="R226" s="10" t="s">
        <v>1585</v>
      </c>
      <c r="S226" s="10" t="s">
        <v>1586</v>
      </c>
      <c r="T226" s="31" t="s">
        <v>1588</v>
      </c>
      <c r="U226" s="33" t="s">
        <v>33</v>
      </c>
      <c r="V226" t="s">
        <v>307</v>
      </c>
      <c r="W226" s="9"/>
    </row>
    <row r="227" spans="1:23" s="10" customFormat="1" ht="24.95" customHeight="1">
      <c r="A227" s="21">
        <v>225</v>
      </c>
      <c r="B227" s="43" t="s">
        <v>1589</v>
      </c>
      <c r="C227" s="5" t="s">
        <v>24</v>
      </c>
      <c r="D227" s="5">
        <v>68</v>
      </c>
      <c r="E227" s="5" t="s">
        <v>26</v>
      </c>
      <c r="F227" s="5"/>
      <c r="G227" s="44">
        <v>169</v>
      </c>
      <c r="H227" s="7" t="s">
        <v>1591</v>
      </c>
      <c r="I227" s="6" t="s">
        <v>28</v>
      </c>
      <c r="J227" s="6" t="s">
        <v>32</v>
      </c>
      <c r="K227" s="17" t="s">
        <v>1590</v>
      </c>
      <c r="L227" s="8" t="s">
        <v>36</v>
      </c>
      <c r="M227" s="10" t="s">
        <v>534</v>
      </c>
      <c r="N227" s="10" t="s">
        <v>1592</v>
      </c>
      <c r="O227" s="34" t="s">
        <v>25</v>
      </c>
      <c r="P227" s="32" t="s">
        <v>46</v>
      </c>
      <c r="Q227" s="32" t="s">
        <v>711</v>
      </c>
      <c r="S227" s="10" t="s">
        <v>1593</v>
      </c>
      <c r="T227" s="31" t="s">
        <v>1594</v>
      </c>
      <c r="U227" s="33" t="s">
        <v>42</v>
      </c>
      <c r="V227" t="s">
        <v>1465</v>
      </c>
      <c r="W227" s="9"/>
    </row>
    <row r="228" spans="1:23" s="10" customFormat="1" ht="24.95" customHeight="1">
      <c r="A228" s="21">
        <v>226</v>
      </c>
      <c r="B228" s="43" t="s">
        <v>1589</v>
      </c>
      <c r="C228" s="5" t="s">
        <v>24</v>
      </c>
      <c r="D228" s="5">
        <v>68</v>
      </c>
      <c r="E228" s="5" t="s">
        <v>26</v>
      </c>
      <c r="F228" s="5"/>
      <c r="G228" s="44">
        <v>170</v>
      </c>
      <c r="H228" s="7" t="s">
        <v>1595</v>
      </c>
      <c r="I228" s="6" t="s">
        <v>28</v>
      </c>
      <c r="J228" s="6" t="s">
        <v>32</v>
      </c>
      <c r="K228" s="17" t="s">
        <v>1596</v>
      </c>
      <c r="L228" s="8" t="s">
        <v>36</v>
      </c>
      <c r="M228" s="10" t="s">
        <v>1301</v>
      </c>
      <c r="N228" s="42" t="s">
        <v>1597</v>
      </c>
      <c r="O228" s="34" t="s">
        <v>47</v>
      </c>
      <c r="P228" s="32" t="s">
        <v>46</v>
      </c>
      <c r="Q228" s="32" t="s">
        <v>711</v>
      </c>
      <c r="R228" s="10" t="s">
        <v>1598</v>
      </c>
      <c r="S228" s="10" t="s">
        <v>1599</v>
      </c>
      <c r="T228" s="31" t="s">
        <v>1600</v>
      </c>
      <c r="U228" s="33" t="s">
        <v>1601</v>
      </c>
      <c r="V228" t="s">
        <v>307</v>
      </c>
      <c r="W228" s="9"/>
    </row>
    <row r="229" spans="1:23" s="10" customFormat="1" ht="24.95" customHeight="1">
      <c r="A229" s="21">
        <v>227</v>
      </c>
      <c r="B229" s="43" t="s">
        <v>1602</v>
      </c>
      <c r="C229" s="5" t="s">
        <v>24</v>
      </c>
      <c r="D229" s="5">
        <v>43</v>
      </c>
      <c r="E229" s="5" t="s">
        <v>26</v>
      </c>
      <c r="F229" s="5"/>
      <c r="G229" s="44">
        <v>171</v>
      </c>
      <c r="H229" s="7" t="s">
        <v>1604</v>
      </c>
      <c r="I229" s="6" t="s">
        <v>28</v>
      </c>
      <c r="J229" s="6" t="s">
        <v>32</v>
      </c>
      <c r="K229" s="17" t="s">
        <v>1603</v>
      </c>
      <c r="L229" s="8" t="s">
        <v>36</v>
      </c>
      <c r="M229" s="10" t="s">
        <v>1165</v>
      </c>
      <c r="N229" s="10" t="s">
        <v>1607</v>
      </c>
      <c r="O229" s="34" t="s">
        <v>25</v>
      </c>
      <c r="P229" s="32" t="s">
        <v>46</v>
      </c>
      <c r="Q229" s="32" t="s">
        <v>711</v>
      </c>
      <c r="R229" s="10" t="s">
        <v>1605</v>
      </c>
      <c r="S229" s="10" t="s">
        <v>1593</v>
      </c>
      <c r="T229" s="31" t="s">
        <v>1608</v>
      </c>
      <c r="U229" s="33" t="s">
        <v>1606</v>
      </c>
      <c r="V229" t="s">
        <v>52</v>
      </c>
      <c r="W229" s="9"/>
    </row>
    <row r="230" spans="1:23" s="10" customFormat="1" ht="24.95" customHeight="1">
      <c r="A230" s="21">
        <v>228</v>
      </c>
      <c r="B230" s="43" t="s">
        <v>1609</v>
      </c>
      <c r="C230" s="5" t="s">
        <v>24</v>
      </c>
      <c r="D230" s="5">
        <v>45</v>
      </c>
      <c r="E230" s="5" t="s">
        <v>27</v>
      </c>
      <c r="F230" s="5"/>
      <c r="G230" s="44">
        <v>172</v>
      </c>
      <c r="H230" s="7" t="s">
        <v>1611</v>
      </c>
      <c r="I230" s="11" t="s">
        <v>35</v>
      </c>
      <c r="J230" s="6" t="s">
        <v>32</v>
      </c>
      <c r="K230" s="17" t="s">
        <v>1610</v>
      </c>
      <c r="L230" s="11" t="s">
        <v>12</v>
      </c>
      <c r="M230" s="10" t="s">
        <v>1165</v>
      </c>
      <c r="N230" s="10" t="s">
        <v>1612</v>
      </c>
      <c r="O230" s="34" t="s">
        <v>25</v>
      </c>
      <c r="P230" s="32" t="s">
        <v>46</v>
      </c>
      <c r="Q230" s="32" t="s">
        <v>711</v>
      </c>
      <c r="R230" s="10" t="s">
        <v>1613</v>
      </c>
      <c r="S230" s="10" t="s">
        <v>1614</v>
      </c>
      <c r="T230" s="31" t="s">
        <v>1615</v>
      </c>
      <c r="U230" s="33" t="s">
        <v>42</v>
      </c>
      <c r="V230" t="s">
        <v>307</v>
      </c>
      <c r="W230" s="9"/>
    </row>
    <row r="231" spans="1:23" s="10" customFormat="1" ht="24.95" customHeight="1">
      <c r="A231" s="21">
        <v>229</v>
      </c>
      <c r="B231" s="43" t="s">
        <v>1616</v>
      </c>
      <c r="C231" s="5" t="s">
        <v>24</v>
      </c>
      <c r="D231" s="5">
        <v>51</v>
      </c>
      <c r="E231" s="5" t="s">
        <v>26</v>
      </c>
      <c r="F231" s="5"/>
      <c r="G231" s="44">
        <v>173</v>
      </c>
      <c r="H231" s="7" t="s">
        <v>1617</v>
      </c>
      <c r="I231" s="11" t="s">
        <v>28</v>
      </c>
      <c r="J231" s="6" t="s">
        <v>32</v>
      </c>
      <c r="K231" s="17" t="s">
        <v>1610</v>
      </c>
      <c r="L231" s="8" t="s">
        <v>36</v>
      </c>
      <c r="M231" s="10" t="s">
        <v>1165</v>
      </c>
      <c r="N231" s="10" t="s">
        <v>1620</v>
      </c>
      <c r="O231" s="34" t="s">
        <v>25</v>
      </c>
      <c r="P231" s="32" t="s">
        <v>46</v>
      </c>
      <c r="Q231" s="32" t="s">
        <v>711</v>
      </c>
      <c r="S231" s="10" t="s">
        <v>1618</v>
      </c>
      <c r="T231" s="31" t="s">
        <v>1619</v>
      </c>
      <c r="U231" s="33" t="s">
        <v>42</v>
      </c>
      <c r="V231" t="s">
        <v>307</v>
      </c>
      <c r="W231" s="9"/>
    </row>
    <row r="232" spans="1:23" s="10" customFormat="1" ht="24.95" customHeight="1">
      <c r="A232" s="21">
        <v>230</v>
      </c>
      <c r="B232" s="47" t="s">
        <v>1621</v>
      </c>
      <c r="C232" s="5" t="s">
        <v>24</v>
      </c>
      <c r="D232" s="5">
        <v>42</v>
      </c>
      <c r="E232" s="5" t="s">
        <v>26</v>
      </c>
      <c r="F232" s="5"/>
      <c r="G232" s="8" t="s">
        <v>1622</v>
      </c>
      <c r="H232" s="7" t="s">
        <v>1624</v>
      </c>
      <c r="I232" s="48" t="s">
        <v>1623</v>
      </c>
      <c r="J232" s="6" t="s">
        <v>32</v>
      </c>
      <c r="K232" s="17" t="s">
        <v>1610</v>
      </c>
      <c r="L232" s="48" t="s">
        <v>1623</v>
      </c>
      <c r="M232" s="10" t="s">
        <v>1165</v>
      </c>
      <c r="N232" s="10" t="s">
        <v>1625</v>
      </c>
      <c r="O232" s="34" t="s">
        <v>25</v>
      </c>
      <c r="P232" s="32" t="s">
        <v>46</v>
      </c>
      <c r="Q232" s="32" t="s">
        <v>51</v>
      </c>
      <c r="R232" s="10" t="s">
        <v>1626</v>
      </c>
      <c r="S232" s="10" t="s">
        <v>1627</v>
      </c>
      <c r="T232" s="31" t="s">
        <v>1628</v>
      </c>
      <c r="U232" s="33" t="s">
        <v>42</v>
      </c>
      <c r="V232" t="s">
        <v>52</v>
      </c>
      <c r="W232" s="9"/>
    </row>
    <row r="233" spans="1:23" s="10" customFormat="1" ht="24.95" customHeight="1">
      <c r="A233" s="21">
        <v>231</v>
      </c>
      <c r="B233" s="47" t="s">
        <v>1629</v>
      </c>
      <c r="C233" s="5" t="s">
        <v>24</v>
      </c>
      <c r="D233" s="5">
        <v>74</v>
      </c>
      <c r="E233" s="5" t="s">
        <v>27</v>
      </c>
      <c r="F233" s="5"/>
      <c r="G233" s="11">
        <v>154</v>
      </c>
      <c r="H233" s="7" t="s">
        <v>1630</v>
      </c>
      <c r="I233" s="48" t="s">
        <v>1623</v>
      </c>
      <c r="J233" s="6" t="s">
        <v>32</v>
      </c>
      <c r="K233" s="17" t="s">
        <v>1610</v>
      </c>
      <c r="L233" s="48" t="s">
        <v>1623</v>
      </c>
      <c r="M233" s="10" t="s">
        <v>288</v>
      </c>
      <c r="N233" s="42" t="s">
        <v>1350</v>
      </c>
      <c r="O233" s="10" t="s">
        <v>38</v>
      </c>
      <c r="P233" s="29" t="s">
        <v>31</v>
      </c>
      <c r="Q233" s="32" t="s">
        <v>711</v>
      </c>
      <c r="R233" s="10" t="s">
        <v>1605</v>
      </c>
      <c r="S233" s="10" t="s">
        <v>1631</v>
      </c>
      <c r="T233" s="31" t="s">
        <v>1634</v>
      </c>
      <c r="U233" s="33" t="s">
        <v>33</v>
      </c>
      <c r="V233" t="s">
        <v>307</v>
      </c>
      <c r="W233" s="9"/>
    </row>
    <row r="234" spans="1:23" s="10" customFormat="1" ht="24.95" customHeight="1">
      <c r="A234" s="21">
        <v>232</v>
      </c>
      <c r="B234" s="49" t="s">
        <v>1640</v>
      </c>
      <c r="C234" s="10" t="s">
        <v>24</v>
      </c>
      <c r="D234" s="10">
        <v>51</v>
      </c>
      <c r="E234" s="10" t="s">
        <v>26</v>
      </c>
      <c r="F234" s="5"/>
      <c r="G234" s="11">
        <v>155</v>
      </c>
      <c r="H234" s="7" t="s">
        <v>1639</v>
      </c>
      <c r="I234" s="48" t="s">
        <v>1623</v>
      </c>
      <c r="J234" s="6" t="s">
        <v>32</v>
      </c>
      <c r="K234" s="17" t="s">
        <v>1637</v>
      </c>
      <c r="L234" s="48" t="s">
        <v>1623</v>
      </c>
      <c r="M234" s="10" t="s">
        <v>1301</v>
      </c>
      <c r="N234" s="42" t="s">
        <v>1638</v>
      </c>
      <c r="O234" s="34" t="s">
        <v>47</v>
      </c>
      <c r="P234" s="32" t="s">
        <v>46</v>
      </c>
      <c r="Q234" s="32" t="s">
        <v>711</v>
      </c>
      <c r="R234" s="10" t="s">
        <v>1632</v>
      </c>
      <c r="S234" s="10" t="s">
        <v>1633</v>
      </c>
      <c r="T234" s="31" t="s">
        <v>1635</v>
      </c>
      <c r="U234" s="33" t="s">
        <v>45</v>
      </c>
      <c r="V234" t="s">
        <v>1636</v>
      </c>
      <c r="W234" s="9"/>
    </row>
    <row r="235" spans="1:23" s="10" customFormat="1" ht="24.95" customHeight="1">
      <c r="A235" s="21">
        <v>233</v>
      </c>
      <c r="B235" s="43" t="s">
        <v>1641</v>
      </c>
      <c r="C235" s="5" t="s">
        <v>24</v>
      </c>
      <c r="D235" s="5">
        <v>65</v>
      </c>
      <c r="E235" s="5" t="s">
        <v>26</v>
      </c>
      <c r="F235" s="5"/>
      <c r="G235" s="11">
        <v>156</v>
      </c>
      <c r="H235" s="7" t="s">
        <v>1643</v>
      </c>
      <c r="I235" s="11" t="s">
        <v>35</v>
      </c>
      <c r="J235" s="6" t="s">
        <v>32</v>
      </c>
      <c r="K235" s="17" t="s">
        <v>1642</v>
      </c>
      <c r="L235" s="11" t="s">
        <v>12</v>
      </c>
      <c r="M235" s="10" t="s">
        <v>1644</v>
      </c>
      <c r="N235" s="10" t="s">
        <v>1645</v>
      </c>
      <c r="O235" s="10" t="s">
        <v>1646</v>
      </c>
      <c r="P235" s="32" t="s">
        <v>46</v>
      </c>
      <c r="Q235" s="32" t="s">
        <v>711</v>
      </c>
      <c r="R235" s="10" t="s">
        <v>1598</v>
      </c>
      <c r="S235" s="10" t="s">
        <v>1647</v>
      </c>
      <c r="T235" s="31" t="s">
        <v>1648</v>
      </c>
      <c r="U235" s="10" t="s">
        <v>1649</v>
      </c>
      <c r="V235" t="s">
        <v>1636</v>
      </c>
      <c r="W235" s="9"/>
    </row>
    <row r="236" spans="1:23" s="10" customFormat="1" ht="24.95" customHeight="1">
      <c r="A236" s="21">
        <v>234</v>
      </c>
      <c r="B236" s="10" t="s">
        <v>1650</v>
      </c>
      <c r="C236" s="10" t="s">
        <v>24</v>
      </c>
      <c r="D236" s="10">
        <v>57</v>
      </c>
      <c r="E236" s="5" t="s">
        <v>27</v>
      </c>
      <c r="F236" s="5"/>
      <c r="G236" s="11">
        <v>157</v>
      </c>
      <c r="H236" s="7" t="s">
        <v>1652</v>
      </c>
      <c r="I236" s="6" t="s">
        <v>28</v>
      </c>
      <c r="J236" s="6" t="s">
        <v>32</v>
      </c>
      <c r="K236" s="17" t="s">
        <v>1642</v>
      </c>
      <c r="L236" s="11" t="s">
        <v>1651</v>
      </c>
      <c r="M236" s="10" t="s">
        <v>288</v>
      </c>
      <c r="N236" s="42" t="s">
        <v>1655</v>
      </c>
      <c r="O236" s="10" t="s">
        <v>38</v>
      </c>
      <c r="P236" s="29" t="s">
        <v>31</v>
      </c>
      <c r="Q236" s="32" t="s">
        <v>51</v>
      </c>
      <c r="S236" s="10" t="s">
        <v>1653</v>
      </c>
      <c r="T236" s="31" t="s">
        <v>1654</v>
      </c>
      <c r="U236" s="33" t="s">
        <v>33</v>
      </c>
      <c r="V236" t="s">
        <v>52</v>
      </c>
      <c r="W236" s="9"/>
    </row>
    <row r="237" spans="1:23" s="10" customFormat="1" ht="24.95" customHeight="1">
      <c r="A237" s="21">
        <v>235</v>
      </c>
      <c r="B237" s="43" t="s">
        <v>1656</v>
      </c>
      <c r="C237" s="5" t="s">
        <v>24</v>
      </c>
      <c r="D237" s="5">
        <v>73</v>
      </c>
      <c r="E237" s="5" t="s">
        <v>27</v>
      </c>
      <c r="F237" s="5"/>
      <c r="G237" s="11">
        <v>158</v>
      </c>
      <c r="H237" s="7" t="s">
        <v>1663</v>
      </c>
      <c r="I237" s="11" t="s">
        <v>35</v>
      </c>
      <c r="J237" s="6" t="s">
        <v>32</v>
      </c>
      <c r="K237" s="17" t="s">
        <v>1642</v>
      </c>
      <c r="L237" s="11" t="s">
        <v>12</v>
      </c>
      <c r="M237" s="10" t="s">
        <v>1657</v>
      </c>
      <c r="N237" s="42" t="s">
        <v>1658</v>
      </c>
      <c r="O237" s="34" t="s">
        <v>47</v>
      </c>
      <c r="P237" s="32" t="s">
        <v>46</v>
      </c>
      <c r="Q237" s="32" t="s">
        <v>51</v>
      </c>
      <c r="R237" s="10" t="s">
        <v>1660</v>
      </c>
      <c r="S237" s="10" t="s">
        <v>1659</v>
      </c>
      <c r="T237" s="31" t="s">
        <v>1661</v>
      </c>
      <c r="U237" s="33" t="s">
        <v>45</v>
      </c>
      <c r="V237" t="s">
        <v>1636</v>
      </c>
      <c r="W237" s="9"/>
    </row>
    <row r="238" spans="1:23" s="10" customFormat="1" ht="24.95" customHeight="1">
      <c r="A238" s="21">
        <v>236</v>
      </c>
      <c r="B238" s="43" t="s">
        <v>1662</v>
      </c>
      <c r="C238" s="5" t="s">
        <v>24</v>
      </c>
      <c r="D238" s="5">
        <v>45</v>
      </c>
      <c r="E238" s="5" t="s">
        <v>26</v>
      </c>
      <c r="F238" s="5"/>
      <c r="G238" s="11">
        <v>159</v>
      </c>
      <c r="H238" s="7" t="s">
        <v>1664</v>
      </c>
      <c r="I238" s="11" t="s">
        <v>35</v>
      </c>
      <c r="J238" s="6" t="s">
        <v>32</v>
      </c>
      <c r="K238" s="17" t="s">
        <v>1642</v>
      </c>
      <c r="L238" s="11" t="s">
        <v>12</v>
      </c>
      <c r="M238" s="10" t="s">
        <v>1165</v>
      </c>
      <c r="N238" s="10" t="s">
        <v>1665</v>
      </c>
      <c r="O238" s="34" t="s">
        <v>25</v>
      </c>
      <c r="P238" s="32" t="s">
        <v>46</v>
      </c>
      <c r="Q238" s="32" t="s">
        <v>51</v>
      </c>
      <c r="R238" s="10" t="s">
        <v>1585</v>
      </c>
      <c r="S238" s="10" t="s">
        <v>1666</v>
      </c>
      <c r="T238" s="31" t="s">
        <v>1667</v>
      </c>
      <c r="U238" s="33" t="s">
        <v>42</v>
      </c>
      <c r="V238" t="s">
        <v>52</v>
      </c>
      <c r="W238" s="9"/>
    </row>
    <row r="239" spans="1:23" s="10" customFormat="1" ht="24.95" customHeight="1">
      <c r="A239" s="21">
        <v>237</v>
      </c>
      <c r="B239" s="43" t="s">
        <v>1668</v>
      </c>
      <c r="C239" s="5" t="s">
        <v>24</v>
      </c>
      <c r="D239" s="5">
        <v>41</v>
      </c>
      <c r="E239" s="5" t="s">
        <v>26</v>
      </c>
      <c r="F239" s="5"/>
      <c r="G239" s="11">
        <v>160</v>
      </c>
      <c r="H239" s="7" t="s">
        <v>1670</v>
      </c>
      <c r="I239" s="6" t="s">
        <v>28</v>
      </c>
      <c r="J239" s="6" t="s">
        <v>32</v>
      </c>
      <c r="K239" s="17" t="s">
        <v>1669</v>
      </c>
      <c r="L239" s="11" t="s">
        <v>1651</v>
      </c>
      <c r="M239" s="10" t="s">
        <v>288</v>
      </c>
      <c r="N239" s="42" t="s">
        <v>1350</v>
      </c>
      <c r="O239" s="10" t="s">
        <v>38</v>
      </c>
      <c r="P239" s="29" t="s">
        <v>31</v>
      </c>
      <c r="Q239" s="32" t="s">
        <v>711</v>
      </c>
      <c r="R239" s="10" t="s">
        <v>1671</v>
      </c>
      <c r="S239" s="10" t="s">
        <v>1438</v>
      </c>
      <c r="T239" s="31" t="s">
        <v>1672</v>
      </c>
      <c r="U239" s="33" t="s">
        <v>33</v>
      </c>
      <c r="V239" t="s">
        <v>1636</v>
      </c>
      <c r="W239" s="9"/>
    </row>
    <row r="240" spans="1:23" s="10" customFormat="1" ht="24.95" customHeight="1">
      <c r="A240" s="21">
        <v>238</v>
      </c>
      <c r="B240" s="43" t="s">
        <v>1673</v>
      </c>
      <c r="C240" s="5" t="s">
        <v>24</v>
      </c>
      <c r="D240" s="5">
        <v>58</v>
      </c>
      <c r="E240" s="5" t="s">
        <v>26</v>
      </c>
      <c r="F240" s="5"/>
      <c r="G240" s="11">
        <v>161</v>
      </c>
      <c r="H240" s="7" t="s">
        <v>1675</v>
      </c>
      <c r="I240" s="6" t="s">
        <v>28</v>
      </c>
      <c r="J240" s="6" t="s">
        <v>32</v>
      </c>
      <c r="K240" s="17" t="s">
        <v>1674</v>
      </c>
      <c r="L240" s="8" t="s">
        <v>1651</v>
      </c>
      <c r="M240" s="10" t="s">
        <v>288</v>
      </c>
      <c r="N240" s="42" t="s">
        <v>1676</v>
      </c>
      <c r="O240" s="10" t="s">
        <v>38</v>
      </c>
      <c r="P240" s="29" t="s">
        <v>31</v>
      </c>
      <c r="Q240" s="32" t="s">
        <v>711</v>
      </c>
      <c r="S240" s="10" t="s">
        <v>1677</v>
      </c>
      <c r="T240" s="31" t="s">
        <v>1678</v>
      </c>
      <c r="U240" s="33" t="s">
        <v>33</v>
      </c>
      <c r="V240" t="s">
        <v>1636</v>
      </c>
      <c r="W240" s="9"/>
    </row>
    <row r="241" spans="1:23" s="10" customFormat="1" ht="24.95" customHeight="1">
      <c r="A241" s="21">
        <v>239</v>
      </c>
      <c r="B241" s="43" t="s">
        <v>1679</v>
      </c>
      <c r="C241" s="5" t="s">
        <v>24</v>
      </c>
      <c r="D241" s="5">
        <v>62</v>
      </c>
      <c r="E241" s="5" t="s">
        <v>27</v>
      </c>
      <c r="F241" s="5"/>
      <c r="G241" s="11">
        <v>162</v>
      </c>
      <c r="H241" s="7" t="s">
        <v>1680</v>
      </c>
      <c r="I241" s="11" t="s">
        <v>35</v>
      </c>
      <c r="J241" s="6" t="s">
        <v>32</v>
      </c>
      <c r="K241" s="17" t="s">
        <v>1674</v>
      </c>
      <c r="L241" s="11" t="s">
        <v>12</v>
      </c>
      <c r="M241" s="10" t="s">
        <v>540</v>
      </c>
      <c r="N241" s="42" t="s">
        <v>1684</v>
      </c>
      <c r="O241" s="10" t="s">
        <v>38</v>
      </c>
      <c r="P241" s="29" t="s">
        <v>31</v>
      </c>
      <c r="Q241" s="32" t="s">
        <v>711</v>
      </c>
      <c r="R241" s="10" t="s">
        <v>1681</v>
      </c>
      <c r="S241" s="10" t="s">
        <v>1682</v>
      </c>
      <c r="T241" s="31" t="s">
        <v>1683</v>
      </c>
      <c r="U241" s="33" t="s">
        <v>33</v>
      </c>
      <c r="V241" t="s">
        <v>52</v>
      </c>
      <c r="W241" s="9"/>
    </row>
    <row r="242" spans="1:23" s="10" customFormat="1" ht="24.95" customHeight="1">
      <c r="A242" s="21">
        <v>240</v>
      </c>
      <c r="B242" s="43" t="s">
        <v>1685</v>
      </c>
      <c r="C242" s="5" t="s">
        <v>24</v>
      </c>
      <c r="D242" s="5">
        <v>52</v>
      </c>
      <c r="E242" s="5" t="s">
        <v>26</v>
      </c>
      <c r="F242" s="5"/>
      <c r="G242" s="11">
        <v>163</v>
      </c>
      <c r="H242" s="7" t="s">
        <v>1686</v>
      </c>
      <c r="I242" s="11" t="s">
        <v>35</v>
      </c>
      <c r="J242" s="6" t="s">
        <v>32</v>
      </c>
      <c r="K242" s="17" t="s">
        <v>1674</v>
      </c>
      <c r="L242" s="11" t="s">
        <v>12</v>
      </c>
      <c r="M242" s="10" t="s">
        <v>1687</v>
      </c>
      <c r="N242" s="10" t="s">
        <v>1688</v>
      </c>
      <c r="O242" s="34" t="s">
        <v>25</v>
      </c>
      <c r="P242" s="32" t="s">
        <v>46</v>
      </c>
      <c r="Q242" s="32" t="s">
        <v>51</v>
      </c>
      <c r="R242" s="10" t="s">
        <v>1689</v>
      </c>
      <c r="T242" s="31" t="s">
        <v>1696</v>
      </c>
      <c r="U242" s="10" t="s">
        <v>1690</v>
      </c>
      <c r="V242" s="10" t="s">
        <v>60</v>
      </c>
      <c r="W242" s="9"/>
    </row>
    <row r="243" spans="1:23" s="10" customFormat="1" ht="24.95" customHeight="1">
      <c r="A243" s="21">
        <v>241</v>
      </c>
      <c r="B243" s="10" t="s">
        <v>1691</v>
      </c>
      <c r="C243" s="10" t="s">
        <v>24</v>
      </c>
      <c r="D243" s="10">
        <v>68</v>
      </c>
      <c r="E243" s="10" t="s">
        <v>27</v>
      </c>
      <c r="F243" s="5"/>
      <c r="G243" s="11">
        <v>164</v>
      </c>
      <c r="H243" s="7" t="s">
        <v>1693</v>
      </c>
      <c r="I243" s="11" t="s">
        <v>35</v>
      </c>
      <c r="J243" s="6" t="s">
        <v>32</v>
      </c>
      <c r="K243" s="17" t="s">
        <v>1692</v>
      </c>
      <c r="L243" s="11" t="s">
        <v>12</v>
      </c>
      <c r="M243" s="10" t="s">
        <v>288</v>
      </c>
      <c r="N243" s="42" t="s">
        <v>1695</v>
      </c>
      <c r="O243" s="10" t="s">
        <v>38</v>
      </c>
      <c r="P243" s="29" t="s">
        <v>31</v>
      </c>
      <c r="Q243" s="32" t="s">
        <v>51</v>
      </c>
      <c r="R243" s="10" t="s">
        <v>1554</v>
      </c>
      <c r="S243" s="10" t="s">
        <v>1694</v>
      </c>
      <c r="T243" s="31" t="s">
        <v>1697</v>
      </c>
      <c r="U243" s="33" t="s">
        <v>1711</v>
      </c>
      <c r="V243" s="10" t="s">
        <v>60</v>
      </c>
      <c r="W243" s="9"/>
    </row>
    <row r="244" spans="1:23" s="10" customFormat="1" ht="24.95" customHeight="1">
      <c r="A244" s="21">
        <v>242</v>
      </c>
      <c r="B244" s="10" t="s">
        <v>1691</v>
      </c>
      <c r="C244" s="10" t="s">
        <v>24</v>
      </c>
      <c r="D244" s="10">
        <v>68</v>
      </c>
      <c r="E244" s="10" t="s">
        <v>27</v>
      </c>
      <c r="F244" s="5"/>
      <c r="G244" s="11">
        <v>165</v>
      </c>
      <c r="H244" s="7" t="s">
        <v>1700</v>
      </c>
      <c r="I244" s="11" t="s">
        <v>35</v>
      </c>
      <c r="J244" s="6" t="s">
        <v>32</v>
      </c>
      <c r="K244" s="17" t="s">
        <v>1692</v>
      </c>
      <c r="L244" s="11" t="s">
        <v>12</v>
      </c>
      <c r="M244" s="10" t="s">
        <v>288</v>
      </c>
      <c r="N244" s="42" t="s">
        <v>1695</v>
      </c>
      <c r="O244" s="10" t="s">
        <v>38</v>
      </c>
      <c r="P244" s="29" t="s">
        <v>31</v>
      </c>
      <c r="Q244" s="32" t="s">
        <v>51</v>
      </c>
      <c r="S244" s="10" t="s">
        <v>1712</v>
      </c>
      <c r="T244" s="31" t="s">
        <v>1713</v>
      </c>
      <c r="U244" s="33" t="s">
        <v>33</v>
      </c>
      <c r="V244" t="s">
        <v>1714</v>
      </c>
      <c r="W244" s="9"/>
    </row>
    <row r="245" spans="1:23" s="10" customFormat="1" ht="24.95" customHeight="1">
      <c r="A245" s="21">
        <v>243</v>
      </c>
      <c r="B245" s="43" t="s">
        <v>1698</v>
      </c>
      <c r="C245" s="5" t="s">
        <v>24</v>
      </c>
      <c r="D245" s="5">
        <v>47</v>
      </c>
      <c r="E245" s="5" t="s">
        <v>27</v>
      </c>
      <c r="F245" s="5"/>
      <c r="G245" s="11">
        <v>166</v>
      </c>
      <c r="H245" s="7" t="s">
        <v>1701</v>
      </c>
      <c r="I245" s="6" t="s">
        <v>28</v>
      </c>
      <c r="J245" s="6" t="s">
        <v>32</v>
      </c>
      <c r="K245" s="17" t="s">
        <v>1699</v>
      </c>
      <c r="L245" s="8" t="s">
        <v>1651</v>
      </c>
      <c r="M245" s="10" t="s">
        <v>1229</v>
      </c>
      <c r="N245" s="42" t="s">
        <v>1702</v>
      </c>
      <c r="O245" s="10" t="s">
        <v>964</v>
      </c>
      <c r="P245" s="32" t="s">
        <v>46</v>
      </c>
      <c r="Q245" s="32" t="s">
        <v>711</v>
      </c>
      <c r="R245" s="10" t="s">
        <v>1573</v>
      </c>
      <c r="S245" s="10" t="s">
        <v>1703</v>
      </c>
      <c r="T245" s="31" t="s">
        <v>1704</v>
      </c>
      <c r="U245" s="10" t="s">
        <v>1452</v>
      </c>
      <c r="V245" s="10" t="s">
        <v>60</v>
      </c>
      <c r="W245" s="9"/>
    </row>
    <row r="246" spans="1:23" s="10" customFormat="1" ht="24.95" customHeight="1">
      <c r="A246" s="21">
        <v>244</v>
      </c>
      <c r="B246" s="43" t="s">
        <v>1698</v>
      </c>
      <c r="C246" s="5" t="s">
        <v>24</v>
      </c>
      <c r="D246" s="5">
        <v>47</v>
      </c>
      <c r="E246" s="5" t="s">
        <v>27</v>
      </c>
      <c r="F246" s="5"/>
      <c r="G246" s="11">
        <v>167</v>
      </c>
      <c r="H246" s="7" t="s">
        <v>1705</v>
      </c>
      <c r="I246" s="6" t="s">
        <v>28</v>
      </c>
      <c r="J246" s="6" t="s">
        <v>32</v>
      </c>
      <c r="K246" s="17" t="s">
        <v>1699</v>
      </c>
      <c r="L246" s="8" t="s">
        <v>1651</v>
      </c>
      <c r="M246" s="10" t="s">
        <v>1715</v>
      </c>
      <c r="N246" s="42" t="s">
        <v>1716</v>
      </c>
      <c r="O246" s="10" t="s">
        <v>964</v>
      </c>
      <c r="P246" s="32" t="s">
        <v>1707</v>
      </c>
      <c r="Q246" s="32" t="s">
        <v>711</v>
      </c>
      <c r="R246" s="10" t="s">
        <v>1706</v>
      </c>
      <c r="T246" s="10" t="s">
        <v>1708</v>
      </c>
      <c r="U246" s="10" t="s">
        <v>1709</v>
      </c>
      <c r="V246" s="10" t="s">
        <v>1710</v>
      </c>
      <c r="W246" s="9"/>
    </row>
    <row r="247" spans="1:23" s="10" customFormat="1" ht="24.95" customHeight="1">
      <c r="A247" s="21">
        <v>245</v>
      </c>
      <c r="B247" s="43" t="s">
        <v>1717</v>
      </c>
      <c r="C247" s="5" t="s">
        <v>24</v>
      </c>
      <c r="D247" s="5">
        <v>53</v>
      </c>
      <c r="E247" s="5" t="s">
        <v>26</v>
      </c>
      <c r="F247" s="5"/>
      <c r="G247" s="11">
        <v>168</v>
      </c>
      <c r="H247" s="7" t="s">
        <v>1718</v>
      </c>
      <c r="I247" s="11" t="s">
        <v>35</v>
      </c>
      <c r="J247" s="6" t="s">
        <v>32</v>
      </c>
      <c r="K247" s="17" t="s">
        <v>1719</v>
      </c>
      <c r="L247" s="11" t="s">
        <v>12</v>
      </c>
      <c r="M247" s="10" t="s">
        <v>1229</v>
      </c>
      <c r="N247" s="7" t="s">
        <v>1721</v>
      </c>
      <c r="O247" s="10" t="s">
        <v>964</v>
      </c>
      <c r="P247" s="32" t="s">
        <v>46</v>
      </c>
      <c r="Q247" s="32" t="s">
        <v>711</v>
      </c>
      <c r="R247" s="10" t="s">
        <v>1660</v>
      </c>
      <c r="S247" s="10" t="s">
        <v>1720</v>
      </c>
      <c r="T247" s="31" t="s">
        <v>1722</v>
      </c>
      <c r="U247" s="10" t="s">
        <v>1452</v>
      </c>
      <c r="V247" t="s">
        <v>307</v>
      </c>
      <c r="W247" s="9"/>
    </row>
    <row r="248" spans="1:23" s="10" customFormat="1" ht="24.95" customHeight="1">
      <c r="A248" s="21">
        <v>246</v>
      </c>
      <c r="B248" s="43" t="s">
        <v>1723</v>
      </c>
      <c r="C248" s="5" t="s">
        <v>24</v>
      </c>
      <c r="D248" s="5">
        <v>64</v>
      </c>
      <c r="E248" s="5" t="s">
        <v>26</v>
      </c>
      <c r="F248" s="5"/>
      <c r="G248" s="11">
        <v>169</v>
      </c>
      <c r="H248" s="7" t="s">
        <v>1724</v>
      </c>
      <c r="I248" s="11" t="s">
        <v>35</v>
      </c>
      <c r="J248" s="6" t="s">
        <v>32</v>
      </c>
      <c r="K248" s="17" t="s">
        <v>1719</v>
      </c>
      <c r="L248" s="11" t="s">
        <v>12</v>
      </c>
      <c r="M248" s="10" t="s">
        <v>1728</v>
      </c>
      <c r="N248" s="42" t="s">
        <v>1732</v>
      </c>
      <c r="O248" s="10" t="s">
        <v>1733</v>
      </c>
      <c r="P248" s="32" t="s">
        <v>1729</v>
      </c>
      <c r="Q248" s="32" t="s">
        <v>711</v>
      </c>
      <c r="R248" s="10" t="s">
        <v>1730</v>
      </c>
      <c r="S248" s="10" t="s">
        <v>1734</v>
      </c>
      <c r="T248" s="31" t="s">
        <v>1735</v>
      </c>
      <c r="U248" s="10" t="s">
        <v>1736</v>
      </c>
      <c r="V248" t="s">
        <v>307</v>
      </c>
      <c r="W248" s="9"/>
    </row>
    <row r="249" spans="1:23" s="10" customFormat="1" ht="24.95" customHeight="1">
      <c r="A249" s="21">
        <v>247</v>
      </c>
      <c r="B249" s="43" t="s">
        <v>1726</v>
      </c>
      <c r="C249" s="5" t="s">
        <v>24</v>
      </c>
      <c r="D249" s="5">
        <v>63</v>
      </c>
      <c r="E249" s="5" t="s">
        <v>27</v>
      </c>
      <c r="F249" s="5"/>
      <c r="G249" s="11">
        <v>170</v>
      </c>
      <c r="H249" s="7" t="s">
        <v>1727</v>
      </c>
      <c r="I249" s="11" t="s">
        <v>35</v>
      </c>
      <c r="J249" s="6" t="s">
        <v>32</v>
      </c>
      <c r="K249" s="17" t="s">
        <v>1719</v>
      </c>
      <c r="L249" s="11" t="s">
        <v>12</v>
      </c>
      <c r="M249" s="10" t="s">
        <v>1165</v>
      </c>
      <c r="N249" s="10" t="s">
        <v>1738</v>
      </c>
      <c r="O249" s="34" t="s">
        <v>25</v>
      </c>
      <c r="P249" s="32" t="s">
        <v>46</v>
      </c>
      <c r="Q249" s="32" t="s">
        <v>711</v>
      </c>
      <c r="R249" s="10" t="s">
        <v>1725</v>
      </c>
      <c r="S249" s="10" t="s">
        <v>1731</v>
      </c>
      <c r="T249" s="31" t="s">
        <v>1737</v>
      </c>
      <c r="U249" s="10" t="s">
        <v>42</v>
      </c>
      <c r="V249" t="s">
        <v>307</v>
      </c>
      <c r="W249" s="9"/>
    </row>
    <row r="250" spans="1:23" s="10" customFormat="1" ht="24.95" customHeight="1">
      <c r="A250" s="21">
        <v>248</v>
      </c>
      <c r="B250" s="43" t="s">
        <v>1740</v>
      </c>
      <c r="C250" s="5" t="s">
        <v>24</v>
      </c>
      <c r="D250" s="5">
        <v>69</v>
      </c>
      <c r="E250" s="5" t="s">
        <v>27</v>
      </c>
      <c r="F250" s="5"/>
      <c r="G250" s="11">
        <v>171</v>
      </c>
      <c r="H250" s="7" t="s">
        <v>1739</v>
      </c>
      <c r="I250" s="11" t="s">
        <v>35</v>
      </c>
      <c r="J250" s="6" t="s">
        <v>32</v>
      </c>
      <c r="K250" s="17" t="s">
        <v>1741</v>
      </c>
      <c r="L250" s="11" t="s">
        <v>12</v>
      </c>
      <c r="M250" s="10" t="s">
        <v>1301</v>
      </c>
      <c r="N250" s="42" t="s">
        <v>1744</v>
      </c>
      <c r="O250" s="34" t="s">
        <v>47</v>
      </c>
      <c r="P250" s="32" t="s">
        <v>46</v>
      </c>
      <c r="Q250" s="32" t="s">
        <v>51</v>
      </c>
      <c r="R250" s="10" t="s">
        <v>1742</v>
      </c>
      <c r="S250" s="10" t="s">
        <v>1743</v>
      </c>
      <c r="T250" s="31" t="s">
        <v>1745</v>
      </c>
      <c r="U250" s="10" t="s">
        <v>45</v>
      </c>
      <c r="V250" t="s">
        <v>307</v>
      </c>
      <c r="W250" s="9"/>
    </row>
    <row r="251" spans="1:23" s="10" customFormat="1" ht="24.95" customHeight="1">
      <c r="A251" s="21">
        <v>249</v>
      </c>
      <c r="B251" s="43" t="s">
        <v>1746</v>
      </c>
      <c r="C251" s="5" t="s">
        <v>24</v>
      </c>
      <c r="D251" s="5">
        <v>51</v>
      </c>
      <c r="E251" s="5" t="s">
        <v>26</v>
      </c>
      <c r="F251" s="5"/>
      <c r="G251" s="11">
        <v>172</v>
      </c>
      <c r="H251" s="7" t="s">
        <v>1747</v>
      </c>
      <c r="I251" s="11" t="s">
        <v>28</v>
      </c>
      <c r="J251" s="6" t="s">
        <v>32</v>
      </c>
      <c r="K251" s="17" t="s">
        <v>1741</v>
      </c>
      <c r="L251" s="8" t="s">
        <v>1651</v>
      </c>
      <c r="M251" s="10" t="s">
        <v>1748</v>
      </c>
      <c r="N251" s="10" t="s">
        <v>1749</v>
      </c>
      <c r="O251" s="34" t="s">
        <v>1750</v>
      </c>
      <c r="P251" s="32" t="s">
        <v>1729</v>
      </c>
      <c r="Q251" s="32" t="s">
        <v>711</v>
      </c>
      <c r="S251" s="10" t="s">
        <v>1751</v>
      </c>
      <c r="T251" s="31" t="s">
        <v>1752</v>
      </c>
      <c r="U251" s="33" t="s">
        <v>1243</v>
      </c>
      <c r="V251" t="s">
        <v>52</v>
      </c>
      <c r="W251" s="9"/>
    </row>
    <row r="252" spans="1:23" s="10" customFormat="1" ht="24.95" customHeight="1">
      <c r="A252" s="21">
        <v>250</v>
      </c>
      <c r="B252" s="43" t="s">
        <v>1753</v>
      </c>
      <c r="C252" s="5" t="s">
        <v>24</v>
      </c>
      <c r="D252" s="5">
        <v>62</v>
      </c>
      <c r="E252" s="5" t="s">
        <v>27</v>
      </c>
      <c r="F252" s="5"/>
      <c r="G252" s="11">
        <v>173</v>
      </c>
      <c r="H252" s="7" t="s">
        <v>1754</v>
      </c>
      <c r="I252" s="11" t="s">
        <v>35</v>
      </c>
      <c r="J252" s="6" t="s">
        <v>32</v>
      </c>
      <c r="K252" s="17" t="s">
        <v>1755</v>
      </c>
      <c r="L252" s="11" t="s">
        <v>12</v>
      </c>
      <c r="M252" s="10" t="s">
        <v>534</v>
      </c>
      <c r="N252" s="10" t="s">
        <v>1773</v>
      </c>
      <c r="O252" s="34" t="s">
        <v>25</v>
      </c>
      <c r="P252" s="32" t="s">
        <v>46</v>
      </c>
      <c r="Q252" s="32" t="s">
        <v>51</v>
      </c>
      <c r="R252" s="10" t="s">
        <v>1756</v>
      </c>
      <c r="S252" s="10" t="s">
        <v>1757</v>
      </c>
      <c r="T252" s="31" t="s">
        <v>1758</v>
      </c>
      <c r="U252" s="10" t="s">
        <v>42</v>
      </c>
      <c r="V252" s="10" t="s">
        <v>1759</v>
      </c>
      <c r="W252" s="9"/>
    </row>
    <row r="253" spans="1:23" s="10" customFormat="1" ht="24.95" customHeight="1">
      <c r="A253" s="21">
        <v>251</v>
      </c>
      <c r="B253" s="43" t="s">
        <v>1760</v>
      </c>
      <c r="C253" s="5" t="s">
        <v>24</v>
      </c>
      <c r="D253" s="5">
        <v>46</v>
      </c>
      <c r="E253" s="5" t="s">
        <v>26</v>
      </c>
      <c r="F253" s="5"/>
      <c r="G253" s="11">
        <v>174</v>
      </c>
      <c r="H253" s="7" t="s">
        <v>1762</v>
      </c>
      <c r="I253" s="11" t="s">
        <v>35</v>
      </c>
      <c r="J253" s="6" t="s">
        <v>32</v>
      </c>
      <c r="K253" s="17" t="s">
        <v>1761</v>
      </c>
      <c r="L253" s="11" t="s">
        <v>12</v>
      </c>
      <c r="M253" s="10" t="s">
        <v>288</v>
      </c>
      <c r="N253" s="42" t="s">
        <v>1790</v>
      </c>
      <c r="O253" s="10" t="s">
        <v>38</v>
      </c>
      <c r="P253" s="29" t="s">
        <v>31</v>
      </c>
      <c r="Q253" s="32" t="s">
        <v>51</v>
      </c>
      <c r="R253" s="10" t="s">
        <v>1795</v>
      </c>
      <c r="S253" s="10" t="s">
        <v>1777</v>
      </c>
      <c r="T253" s="31" t="s">
        <v>1796</v>
      </c>
      <c r="U253" s="33" t="s">
        <v>33</v>
      </c>
      <c r="V253" s="10" t="s">
        <v>1759</v>
      </c>
      <c r="W253" s="9"/>
    </row>
    <row r="254" spans="1:23" s="10" customFormat="1" ht="24.95" customHeight="1">
      <c r="A254" s="21">
        <v>252</v>
      </c>
      <c r="B254" s="43" t="s">
        <v>1764</v>
      </c>
      <c r="C254" s="5" t="s">
        <v>24</v>
      </c>
      <c r="D254" s="5">
        <v>49</v>
      </c>
      <c r="E254" s="5" t="s">
        <v>26</v>
      </c>
      <c r="F254" s="5"/>
      <c r="G254" s="11">
        <v>175</v>
      </c>
      <c r="H254" s="7" t="s">
        <v>1763</v>
      </c>
      <c r="I254" s="11" t="s">
        <v>28</v>
      </c>
      <c r="J254" s="6" t="s">
        <v>32</v>
      </c>
      <c r="K254" s="17" t="s">
        <v>1761</v>
      </c>
      <c r="L254" s="8" t="s">
        <v>1651</v>
      </c>
      <c r="M254" s="10" t="s">
        <v>288</v>
      </c>
      <c r="N254" s="42" t="s">
        <v>574</v>
      </c>
      <c r="O254" s="10" t="s">
        <v>38</v>
      </c>
      <c r="P254" s="29" t="s">
        <v>31</v>
      </c>
      <c r="Q254" s="32" t="s">
        <v>711</v>
      </c>
      <c r="S254" s="10" t="s">
        <v>1765</v>
      </c>
      <c r="T254" s="31" t="s">
        <v>1766</v>
      </c>
      <c r="U254" s="33" t="s">
        <v>33</v>
      </c>
      <c r="V254" t="s">
        <v>307</v>
      </c>
      <c r="W254" s="9"/>
    </row>
    <row r="255" spans="1:23" s="10" customFormat="1" ht="24.95" customHeight="1">
      <c r="A255" s="21">
        <v>253</v>
      </c>
      <c r="B255" s="43" t="s">
        <v>1753</v>
      </c>
      <c r="C255" s="5" t="s">
        <v>24</v>
      </c>
      <c r="D255" s="5">
        <v>62</v>
      </c>
      <c r="E255" s="5" t="s">
        <v>27</v>
      </c>
      <c r="F255" s="5"/>
      <c r="G255" s="11">
        <v>176</v>
      </c>
      <c r="H255" s="7" t="s">
        <v>1767</v>
      </c>
      <c r="I255" s="11" t="s">
        <v>35</v>
      </c>
      <c r="J255" s="6" t="s">
        <v>32</v>
      </c>
      <c r="K255" s="17" t="s">
        <v>1761</v>
      </c>
      <c r="L255" s="11" t="s">
        <v>12</v>
      </c>
      <c r="M255" s="10" t="s">
        <v>1768</v>
      </c>
      <c r="N255" s="42" t="s">
        <v>1769</v>
      </c>
      <c r="O255" s="10" t="s">
        <v>47</v>
      </c>
      <c r="P255" s="32" t="s">
        <v>46</v>
      </c>
      <c r="Q255" s="32" t="s">
        <v>51</v>
      </c>
      <c r="R255" s="10" t="s">
        <v>1774</v>
      </c>
      <c r="S255" s="10" t="s">
        <v>1770</v>
      </c>
      <c r="T255" s="31" t="s">
        <v>1771</v>
      </c>
      <c r="U255" s="10" t="s">
        <v>1772</v>
      </c>
      <c r="V255" t="s">
        <v>307</v>
      </c>
      <c r="W255" s="9"/>
    </row>
    <row r="256" spans="1:23" s="10" customFormat="1" ht="24.95" customHeight="1">
      <c r="A256" s="21">
        <v>254</v>
      </c>
      <c r="B256" s="43" t="s">
        <v>1775</v>
      </c>
      <c r="C256" s="5" t="s">
        <v>24</v>
      </c>
      <c r="D256" s="5">
        <v>46</v>
      </c>
      <c r="E256" s="5" t="s">
        <v>26</v>
      </c>
      <c r="F256" s="5"/>
      <c r="G256" s="11">
        <v>177</v>
      </c>
      <c r="H256" s="7" t="s">
        <v>1778</v>
      </c>
      <c r="I256" s="11" t="s">
        <v>35</v>
      </c>
      <c r="J256" s="6" t="s">
        <v>32</v>
      </c>
      <c r="K256" s="17" t="s">
        <v>1776</v>
      </c>
      <c r="L256" s="11" t="s">
        <v>12</v>
      </c>
      <c r="M256" s="10" t="s">
        <v>1229</v>
      </c>
      <c r="N256" s="42" t="s">
        <v>1779</v>
      </c>
      <c r="O256" s="10" t="s">
        <v>964</v>
      </c>
      <c r="P256" s="32" t="s">
        <v>46</v>
      </c>
      <c r="Q256" s="32" t="s">
        <v>51</v>
      </c>
      <c r="R256" s="10" t="s">
        <v>1780</v>
      </c>
      <c r="S256" s="10" t="s">
        <v>1781</v>
      </c>
      <c r="T256" s="31" t="s">
        <v>1782</v>
      </c>
      <c r="U256" s="10" t="s">
        <v>1452</v>
      </c>
      <c r="V256" t="s">
        <v>307</v>
      </c>
      <c r="W256" s="9"/>
    </row>
    <row r="257" spans="1:23" s="10" customFormat="1" ht="24.95" customHeight="1">
      <c r="A257" s="21">
        <v>255</v>
      </c>
      <c r="B257" s="43" t="s">
        <v>1783</v>
      </c>
      <c r="C257" s="5" t="s">
        <v>24</v>
      </c>
      <c r="D257" s="5">
        <v>47</v>
      </c>
      <c r="E257" s="5" t="s">
        <v>26</v>
      </c>
      <c r="F257" s="5"/>
      <c r="G257" s="11">
        <v>178</v>
      </c>
      <c r="H257" s="7" t="s">
        <v>1784</v>
      </c>
      <c r="I257" s="11" t="s">
        <v>35</v>
      </c>
      <c r="J257" s="6" t="s">
        <v>32</v>
      </c>
      <c r="K257" s="17" t="s">
        <v>1776</v>
      </c>
      <c r="L257" s="11" t="s">
        <v>12</v>
      </c>
      <c r="M257" s="10" t="s">
        <v>288</v>
      </c>
      <c r="N257" s="42" t="s">
        <v>1785</v>
      </c>
      <c r="O257" s="10" t="s">
        <v>38</v>
      </c>
      <c r="P257" s="29" t="s">
        <v>31</v>
      </c>
      <c r="Q257" s="32" t="s">
        <v>711</v>
      </c>
      <c r="S257" s="10" t="s">
        <v>1786</v>
      </c>
      <c r="T257" s="31" t="s">
        <v>1787</v>
      </c>
      <c r="U257" s="33" t="s">
        <v>33</v>
      </c>
      <c r="V257" t="s">
        <v>307</v>
      </c>
      <c r="W257" s="9"/>
    </row>
    <row r="258" spans="1:23" s="10" customFormat="1" ht="24.95" customHeight="1">
      <c r="A258" s="21">
        <v>256</v>
      </c>
      <c r="B258" s="43" t="s">
        <v>1760</v>
      </c>
      <c r="C258" s="5" t="s">
        <v>24</v>
      </c>
      <c r="D258" s="5">
        <v>46</v>
      </c>
      <c r="E258" s="5" t="s">
        <v>26</v>
      </c>
      <c r="F258" s="5"/>
      <c r="G258" s="11">
        <v>179</v>
      </c>
      <c r="H258" s="7" t="s">
        <v>1788</v>
      </c>
      <c r="I258" s="11" t="s">
        <v>35</v>
      </c>
      <c r="J258" s="6" t="s">
        <v>32</v>
      </c>
      <c r="K258" s="17" t="s">
        <v>1776</v>
      </c>
      <c r="L258" s="11" t="s">
        <v>12</v>
      </c>
      <c r="M258" s="10" t="s">
        <v>1789</v>
      </c>
      <c r="N258" s="42" t="s">
        <v>1791</v>
      </c>
      <c r="O258" s="10" t="s">
        <v>38</v>
      </c>
      <c r="P258" s="29" t="s">
        <v>31</v>
      </c>
      <c r="Q258" s="32" t="s">
        <v>51</v>
      </c>
      <c r="R258" s="10" t="s">
        <v>1792</v>
      </c>
      <c r="T258" s="31" t="s">
        <v>1793</v>
      </c>
      <c r="U258" s="10" t="s">
        <v>1794</v>
      </c>
      <c r="V258" t="s">
        <v>307</v>
      </c>
      <c r="W258" s="9"/>
    </row>
    <row r="259" spans="1:23" s="10" customFormat="1" ht="24.95" customHeight="1">
      <c r="A259" s="21">
        <v>257</v>
      </c>
      <c r="B259" s="43" t="s">
        <v>1797</v>
      </c>
      <c r="C259" s="5" t="s">
        <v>24</v>
      </c>
      <c r="D259" s="5">
        <v>56</v>
      </c>
      <c r="E259" s="5" t="s">
        <v>26</v>
      </c>
      <c r="F259" s="5"/>
      <c r="G259" s="11">
        <v>180</v>
      </c>
      <c r="H259" s="7" t="s">
        <v>1800</v>
      </c>
      <c r="I259" s="11" t="s">
        <v>35</v>
      </c>
      <c r="J259" s="6" t="s">
        <v>32</v>
      </c>
      <c r="K259" s="17" t="s">
        <v>1798</v>
      </c>
      <c r="L259" s="11" t="s">
        <v>12</v>
      </c>
      <c r="M259" s="10" t="s">
        <v>1019</v>
      </c>
      <c r="N259" s="42" t="s">
        <v>1801</v>
      </c>
      <c r="O259" s="10" t="s">
        <v>841</v>
      </c>
      <c r="P259" s="32" t="s">
        <v>1802</v>
      </c>
      <c r="Q259" s="32" t="s">
        <v>711</v>
      </c>
      <c r="R259" s="10" t="s">
        <v>1799</v>
      </c>
      <c r="S259" s="10" t="s">
        <v>1808</v>
      </c>
      <c r="T259" s="31" t="s">
        <v>1810</v>
      </c>
      <c r="U259" s="33" t="s">
        <v>842</v>
      </c>
      <c r="V259" t="s">
        <v>307</v>
      </c>
      <c r="W259" s="9"/>
    </row>
    <row r="260" spans="1:23" s="10" customFormat="1" ht="24.95" customHeight="1">
      <c r="A260" s="21">
        <v>258</v>
      </c>
      <c r="B260" s="43" t="s">
        <v>1803</v>
      </c>
      <c r="C260" s="5" t="s">
        <v>24</v>
      </c>
      <c r="D260" s="5">
        <v>53</v>
      </c>
      <c r="E260" s="5" t="s">
        <v>27</v>
      </c>
      <c r="F260" s="5"/>
      <c r="G260" s="11">
        <v>181</v>
      </c>
      <c r="H260" s="7" t="s">
        <v>1806</v>
      </c>
      <c r="I260" s="11" t="s">
        <v>35</v>
      </c>
      <c r="J260" s="6" t="s">
        <v>32</v>
      </c>
      <c r="K260" s="17" t="s">
        <v>1798</v>
      </c>
      <c r="L260" s="11" t="s">
        <v>12</v>
      </c>
      <c r="M260" s="10" t="s">
        <v>1807</v>
      </c>
      <c r="N260" s="42" t="s">
        <v>1811</v>
      </c>
      <c r="O260" s="10" t="s">
        <v>841</v>
      </c>
      <c r="P260" s="32" t="s">
        <v>1802</v>
      </c>
      <c r="Q260" s="32" t="s">
        <v>711</v>
      </c>
      <c r="R260" s="10" t="s">
        <v>1805</v>
      </c>
      <c r="S260" s="10" t="s">
        <v>1809</v>
      </c>
      <c r="T260" s="31" t="s">
        <v>1812</v>
      </c>
      <c r="U260" s="33" t="s">
        <v>842</v>
      </c>
      <c r="V260" t="s">
        <v>307</v>
      </c>
    </row>
    <row r="261" spans="1:23" s="10" customFormat="1" ht="24.95" customHeight="1">
      <c r="A261" s="21">
        <v>259</v>
      </c>
      <c r="B261" s="43" t="s">
        <v>1814</v>
      </c>
      <c r="C261" s="5" t="s">
        <v>24</v>
      </c>
      <c r="D261" s="5">
        <v>47</v>
      </c>
      <c r="E261" s="5" t="s">
        <v>26</v>
      </c>
      <c r="F261" s="5"/>
      <c r="G261" s="11">
        <v>182</v>
      </c>
      <c r="H261" s="7" t="s">
        <v>1813</v>
      </c>
      <c r="I261" s="11" t="s">
        <v>35</v>
      </c>
      <c r="J261" s="6" t="s">
        <v>32</v>
      </c>
      <c r="K261" s="17" t="s">
        <v>1798</v>
      </c>
      <c r="L261" s="11" t="s">
        <v>12</v>
      </c>
      <c r="M261" s="10" t="s">
        <v>1156</v>
      </c>
      <c r="N261" s="42" t="s">
        <v>1818</v>
      </c>
      <c r="O261" s="10" t="s">
        <v>1158</v>
      </c>
      <c r="P261" s="32" t="s">
        <v>1729</v>
      </c>
      <c r="Q261" s="32" t="s">
        <v>51</v>
      </c>
      <c r="R261" s="10" t="s">
        <v>1815</v>
      </c>
      <c r="S261" s="10" t="s">
        <v>1816</v>
      </c>
      <c r="T261" s="31" t="s">
        <v>1819</v>
      </c>
      <c r="U261" s="33" t="s">
        <v>1817</v>
      </c>
      <c r="V261" t="s">
        <v>39</v>
      </c>
      <c r="W261" s="9"/>
    </row>
    <row r="262" spans="1:23" s="10" customFormat="1" ht="24.95" customHeight="1">
      <c r="A262" s="21">
        <v>260</v>
      </c>
      <c r="B262" s="43" t="s">
        <v>1820</v>
      </c>
      <c r="C262" s="5" t="s">
        <v>24</v>
      </c>
      <c r="D262" s="5">
        <v>52</v>
      </c>
      <c r="E262" s="5" t="s">
        <v>27</v>
      </c>
      <c r="F262" s="5"/>
      <c r="G262" s="11">
        <v>183</v>
      </c>
      <c r="H262" s="7" t="s">
        <v>1822</v>
      </c>
      <c r="I262" s="11" t="s">
        <v>35</v>
      </c>
      <c r="J262" s="6" t="s">
        <v>32</v>
      </c>
      <c r="K262" s="17" t="s">
        <v>1821</v>
      </c>
      <c r="L262" s="11" t="s">
        <v>12</v>
      </c>
      <c r="M262" s="10" t="s">
        <v>1373</v>
      </c>
      <c r="N262" s="42" t="s">
        <v>1823</v>
      </c>
      <c r="O262" s="10" t="s">
        <v>47</v>
      </c>
      <c r="P262" s="32" t="s">
        <v>46</v>
      </c>
      <c r="Q262" s="32" t="s">
        <v>51</v>
      </c>
      <c r="R262" s="10" t="s">
        <v>1824</v>
      </c>
      <c r="S262" s="10" t="s">
        <v>1825</v>
      </c>
      <c r="T262" s="31" t="s">
        <v>1826</v>
      </c>
      <c r="U262" s="33" t="s">
        <v>45</v>
      </c>
      <c r="V262" t="s">
        <v>39</v>
      </c>
      <c r="W262" s="9"/>
    </row>
    <row r="263" spans="1:23" s="10" customFormat="1" ht="24.95" customHeight="1">
      <c r="A263" s="21">
        <v>261</v>
      </c>
      <c r="B263" s="10" t="s">
        <v>1830</v>
      </c>
      <c r="C263" s="10" t="s">
        <v>24</v>
      </c>
      <c r="D263" s="10">
        <v>49</v>
      </c>
      <c r="E263" s="10" t="s">
        <v>27</v>
      </c>
      <c r="F263" s="5"/>
      <c r="G263" s="11">
        <v>184</v>
      </c>
      <c r="H263" s="7" t="s">
        <v>1831</v>
      </c>
      <c r="I263" s="11" t="s">
        <v>35</v>
      </c>
      <c r="J263" s="6" t="s">
        <v>32</v>
      </c>
      <c r="K263" s="17" t="s">
        <v>1829</v>
      </c>
      <c r="L263" s="11" t="s">
        <v>12</v>
      </c>
      <c r="M263" s="10" t="s">
        <v>1349</v>
      </c>
      <c r="N263" s="42" t="s">
        <v>1827</v>
      </c>
      <c r="O263" s="10" t="s">
        <v>38</v>
      </c>
      <c r="P263" s="29" t="s">
        <v>31</v>
      </c>
      <c r="Q263" s="32" t="s">
        <v>51</v>
      </c>
      <c r="R263" s="10" t="s">
        <v>1554</v>
      </c>
      <c r="S263" s="10" t="s">
        <v>1828</v>
      </c>
      <c r="T263" s="31" t="s">
        <v>1832</v>
      </c>
      <c r="U263" s="33" t="s">
        <v>33</v>
      </c>
      <c r="V263" s="10" t="s">
        <v>60</v>
      </c>
      <c r="W263" s="9"/>
    </row>
    <row r="264" spans="1:23" s="10" customFormat="1" ht="24.95" customHeight="1">
      <c r="A264" s="21">
        <v>262</v>
      </c>
      <c r="B264" s="43" t="s">
        <v>1833</v>
      </c>
      <c r="C264" s="5" t="s">
        <v>24</v>
      </c>
      <c r="D264" s="5">
        <v>53</v>
      </c>
      <c r="E264" s="5" t="s">
        <v>26</v>
      </c>
      <c r="F264" s="5"/>
      <c r="G264" s="11">
        <v>185</v>
      </c>
      <c r="H264" s="7" t="s">
        <v>1835</v>
      </c>
      <c r="I264" s="6" t="s">
        <v>28</v>
      </c>
      <c r="J264" s="6" t="s">
        <v>32</v>
      </c>
      <c r="K264" s="17" t="s">
        <v>1829</v>
      </c>
      <c r="L264" s="8" t="s">
        <v>1651</v>
      </c>
      <c r="M264" s="10" t="s">
        <v>1373</v>
      </c>
      <c r="N264" s="42" t="s">
        <v>1838</v>
      </c>
      <c r="O264" s="10" t="s">
        <v>47</v>
      </c>
      <c r="P264" s="32" t="s">
        <v>46</v>
      </c>
      <c r="Q264" s="32" t="s">
        <v>711</v>
      </c>
      <c r="R264" s="10" t="s">
        <v>1836</v>
      </c>
      <c r="S264" s="10" t="s">
        <v>1834</v>
      </c>
      <c r="T264" s="31" t="s">
        <v>1837</v>
      </c>
      <c r="U264" s="33" t="s">
        <v>45</v>
      </c>
      <c r="V264" t="s">
        <v>39</v>
      </c>
      <c r="W264" s="9"/>
    </row>
    <row r="265" spans="1:23" s="10" customFormat="1" ht="24.95" customHeight="1">
      <c r="A265" s="21">
        <v>263</v>
      </c>
      <c r="B265" s="43" t="s">
        <v>1839</v>
      </c>
      <c r="C265" s="5" t="s">
        <v>24</v>
      </c>
      <c r="D265" s="5">
        <v>69</v>
      </c>
      <c r="E265" s="5" t="s">
        <v>27</v>
      </c>
      <c r="F265" s="5"/>
      <c r="G265" s="11">
        <v>186</v>
      </c>
      <c r="H265" s="7" t="s">
        <v>1841</v>
      </c>
      <c r="I265" s="11" t="s">
        <v>35</v>
      </c>
      <c r="J265" s="6" t="s">
        <v>32</v>
      </c>
      <c r="K265" s="17" t="s">
        <v>1840</v>
      </c>
      <c r="L265" s="11" t="s">
        <v>12</v>
      </c>
      <c r="M265" s="10" t="s">
        <v>1842</v>
      </c>
      <c r="N265" s="10" t="s">
        <v>1845</v>
      </c>
      <c r="O265" s="34" t="s">
        <v>25</v>
      </c>
      <c r="P265" s="32" t="s">
        <v>46</v>
      </c>
      <c r="Q265" s="32" t="s">
        <v>711</v>
      </c>
      <c r="R265" s="10" t="s">
        <v>1843</v>
      </c>
      <c r="S265" s="10" t="s">
        <v>1844</v>
      </c>
      <c r="T265" s="31" t="s">
        <v>1846</v>
      </c>
      <c r="U265" s="10" t="s">
        <v>42</v>
      </c>
      <c r="V265" t="s">
        <v>39</v>
      </c>
      <c r="W265" s="9"/>
    </row>
    <row r="266" spans="1:23" s="10" customFormat="1" ht="24.95" customHeight="1">
      <c r="A266" s="21">
        <v>264</v>
      </c>
      <c r="B266" s="10" t="s">
        <v>1830</v>
      </c>
      <c r="C266" s="10" t="s">
        <v>24</v>
      </c>
      <c r="D266" s="10">
        <v>49</v>
      </c>
      <c r="E266" s="10" t="s">
        <v>27</v>
      </c>
      <c r="F266" s="5"/>
      <c r="G266" s="11">
        <v>187</v>
      </c>
      <c r="H266" s="7" t="s">
        <v>1847</v>
      </c>
      <c r="I266" s="11" t="s">
        <v>35</v>
      </c>
      <c r="J266" s="6" t="s">
        <v>32</v>
      </c>
      <c r="K266" s="17" t="s">
        <v>1840</v>
      </c>
      <c r="L266" s="11" t="s">
        <v>12</v>
      </c>
      <c r="M266" s="10" t="s">
        <v>1850</v>
      </c>
      <c r="N266" s="10" t="s">
        <v>1851</v>
      </c>
      <c r="O266" s="10" t="s">
        <v>841</v>
      </c>
      <c r="P266" s="32" t="s">
        <v>1021</v>
      </c>
      <c r="Q266" s="32" t="s">
        <v>51</v>
      </c>
      <c r="R266" s="10" t="s">
        <v>1848</v>
      </c>
      <c r="S266" s="10" t="s">
        <v>1849</v>
      </c>
      <c r="T266" s="31" t="s">
        <v>1854</v>
      </c>
      <c r="U266" s="10" t="s">
        <v>1852</v>
      </c>
      <c r="V266" t="s">
        <v>1853</v>
      </c>
      <c r="W266" s="9"/>
    </row>
    <row r="267" spans="1:23" s="10" customFormat="1" ht="24.95" customHeight="1">
      <c r="A267" s="21">
        <v>265</v>
      </c>
      <c r="B267" s="43" t="s">
        <v>1855</v>
      </c>
      <c r="C267" s="5" t="s">
        <v>24</v>
      </c>
      <c r="D267" s="5">
        <v>65</v>
      </c>
      <c r="E267" s="5" t="s">
        <v>27</v>
      </c>
      <c r="F267" s="5"/>
      <c r="G267" s="11">
        <v>188</v>
      </c>
      <c r="H267" s="7" t="s">
        <v>1857</v>
      </c>
      <c r="I267" s="11" t="s">
        <v>35</v>
      </c>
      <c r="J267" s="6" t="s">
        <v>32</v>
      </c>
      <c r="K267" s="17" t="s">
        <v>1856</v>
      </c>
      <c r="L267" s="11" t="s">
        <v>12</v>
      </c>
      <c r="M267" s="10" t="s">
        <v>1156</v>
      </c>
      <c r="N267" s="42" t="s">
        <v>1858</v>
      </c>
      <c r="O267" s="10" t="s">
        <v>1158</v>
      </c>
      <c r="P267" s="32" t="s">
        <v>1729</v>
      </c>
      <c r="Q267" s="32" t="s">
        <v>711</v>
      </c>
      <c r="S267" s="10" t="s">
        <v>1859</v>
      </c>
      <c r="T267" s="31" t="s">
        <v>1860</v>
      </c>
      <c r="U267" s="33" t="s">
        <v>1817</v>
      </c>
      <c r="V267" t="s">
        <v>39</v>
      </c>
      <c r="W267" s="9"/>
    </row>
    <row r="268" spans="1:23" s="10" customFormat="1" ht="24.95" customHeight="1">
      <c r="A268" s="21">
        <v>266</v>
      </c>
      <c r="B268" s="43" t="s">
        <v>1867</v>
      </c>
      <c r="C268" s="5" t="s">
        <v>24</v>
      </c>
      <c r="D268" s="5">
        <v>53</v>
      </c>
      <c r="E268" s="5" t="s">
        <v>27</v>
      </c>
      <c r="F268" s="5"/>
      <c r="G268" s="11">
        <v>189</v>
      </c>
      <c r="H268" s="7" t="s">
        <v>1862</v>
      </c>
      <c r="I268" s="11" t="s">
        <v>35</v>
      </c>
      <c r="J268" s="6" t="s">
        <v>32</v>
      </c>
      <c r="K268" s="17" t="s">
        <v>1863</v>
      </c>
      <c r="L268" s="11" t="s">
        <v>12</v>
      </c>
      <c r="M268" s="10" t="s">
        <v>1156</v>
      </c>
      <c r="N268" s="42" t="s">
        <v>1864</v>
      </c>
      <c r="O268" s="10" t="s">
        <v>1158</v>
      </c>
      <c r="P268" s="32" t="s">
        <v>1729</v>
      </c>
      <c r="Q268" s="32" t="s">
        <v>711</v>
      </c>
      <c r="R268" s="10" t="s">
        <v>1861</v>
      </c>
      <c r="S268" s="10" t="s">
        <v>1865</v>
      </c>
      <c r="T268" s="31" t="s">
        <v>1866</v>
      </c>
      <c r="U268" s="33" t="s">
        <v>1817</v>
      </c>
      <c r="V268" t="s">
        <v>39</v>
      </c>
      <c r="W268" s="9"/>
    </row>
    <row r="269" spans="1:23" s="10" customFormat="1" ht="24.95" customHeight="1">
      <c r="A269" s="21">
        <v>267</v>
      </c>
      <c r="B269" s="43" t="s">
        <v>1868</v>
      </c>
      <c r="C269" s="5" t="s">
        <v>24</v>
      </c>
      <c r="D269" s="5">
        <v>50</v>
      </c>
      <c r="E269" s="5" t="s">
        <v>26</v>
      </c>
      <c r="F269" s="5"/>
      <c r="G269" s="11">
        <v>190</v>
      </c>
      <c r="H269" s="7" t="s">
        <v>1869</v>
      </c>
      <c r="I269" s="11" t="s">
        <v>35</v>
      </c>
      <c r="J269" s="6" t="s">
        <v>32</v>
      </c>
      <c r="K269" s="17" t="s">
        <v>1863</v>
      </c>
      <c r="L269" s="11" t="s">
        <v>12</v>
      </c>
      <c r="M269" s="34" t="s">
        <v>1870</v>
      </c>
      <c r="N269" s="42" t="s">
        <v>1871</v>
      </c>
      <c r="O269" s="10" t="s">
        <v>47</v>
      </c>
      <c r="P269" s="32" t="s">
        <v>46</v>
      </c>
      <c r="Q269" s="32" t="s">
        <v>51</v>
      </c>
      <c r="R269" s="10" t="s">
        <v>1872</v>
      </c>
      <c r="T269" s="31" t="s">
        <v>1875</v>
      </c>
      <c r="U269" s="10" t="s">
        <v>1873</v>
      </c>
      <c r="V269" t="s">
        <v>1874</v>
      </c>
      <c r="W269" s="9"/>
    </row>
    <row r="270" spans="1:23" s="10" customFormat="1" ht="24.95" customHeight="1">
      <c r="A270" s="21">
        <v>268</v>
      </c>
      <c r="B270" s="43" t="s">
        <v>1876</v>
      </c>
      <c r="C270" s="5" t="s">
        <v>24</v>
      </c>
      <c r="D270" s="5">
        <v>44</v>
      </c>
      <c r="E270" s="5" t="s">
        <v>26</v>
      </c>
      <c r="F270" s="5"/>
      <c r="G270" s="11">
        <v>191</v>
      </c>
      <c r="H270" s="7" t="s">
        <v>1878</v>
      </c>
      <c r="I270" s="11" t="s">
        <v>35</v>
      </c>
      <c r="J270" s="6" t="s">
        <v>32</v>
      </c>
      <c r="K270" s="17" t="s">
        <v>1877</v>
      </c>
      <c r="L270" s="11" t="s">
        <v>12</v>
      </c>
      <c r="M270" s="10" t="s">
        <v>1842</v>
      </c>
      <c r="N270" s="10" t="s">
        <v>1879</v>
      </c>
      <c r="O270" s="34" t="s">
        <v>25</v>
      </c>
      <c r="P270" s="32" t="s">
        <v>46</v>
      </c>
      <c r="Q270" s="32" t="s">
        <v>711</v>
      </c>
      <c r="R270" s="10" t="s">
        <v>1880</v>
      </c>
      <c r="S270" s="10" t="s">
        <v>984</v>
      </c>
      <c r="T270" s="31" t="s">
        <v>1881</v>
      </c>
      <c r="U270" s="10" t="s">
        <v>42</v>
      </c>
      <c r="V270" t="s">
        <v>52</v>
      </c>
      <c r="W270" s="9"/>
    </row>
    <row r="271" spans="1:23" s="10" customFormat="1" ht="24.95" customHeight="1">
      <c r="A271" s="21">
        <v>269</v>
      </c>
      <c r="B271" s="43" t="s">
        <v>1882</v>
      </c>
      <c r="C271" s="5" t="s">
        <v>24</v>
      </c>
      <c r="D271" s="5">
        <v>56</v>
      </c>
      <c r="E271" s="5" t="s">
        <v>27</v>
      </c>
      <c r="F271" s="5"/>
      <c r="G271" s="11">
        <v>192</v>
      </c>
      <c r="H271" s="7" t="s">
        <v>1883</v>
      </c>
      <c r="I271" s="11" t="s">
        <v>35</v>
      </c>
      <c r="J271" s="6" t="s">
        <v>32</v>
      </c>
      <c r="K271" s="17" t="s">
        <v>1877</v>
      </c>
      <c r="L271" s="11" t="s">
        <v>12</v>
      </c>
      <c r="M271" s="10" t="s">
        <v>475</v>
      </c>
      <c r="N271" s="42" t="s">
        <v>1889</v>
      </c>
      <c r="O271" s="10" t="s">
        <v>47</v>
      </c>
      <c r="P271" s="32" t="s">
        <v>46</v>
      </c>
      <c r="Q271" s="32" t="s">
        <v>711</v>
      </c>
      <c r="R271" s="10" t="s">
        <v>1886</v>
      </c>
      <c r="S271" s="10" t="s">
        <v>1885</v>
      </c>
      <c r="T271" s="31" t="s">
        <v>1890</v>
      </c>
      <c r="U271" s="33" t="s">
        <v>45</v>
      </c>
      <c r="V271" t="s">
        <v>39</v>
      </c>
      <c r="W271" s="9"/>
    </row>
    <row r="272" spans="1:23" s="10" customFormat="1" ht="24.95" customHeight="1">
      <c r="A272" s="21">
        <v>270</v>
      </c>
      <c r="B272" s="43" t="s">
        <v>1884</v>
      </c>
      <c r="C272" s="5" t="s">
        <v>24</v>
      </c>
      <c r="D272" s="5">
        <v>65</v>
      </c>
      <c r="E272" s="5" t="s">
        <v>26</v>
      </c>
      <c r="F272" s="5"/>
      <c r="G272" s="11">
        <v>193</v>
      </c>
      <c r="H272" s="7" t="s">
        <v>1888</v>
      </c>
      <c r="I272" s="11" t="s">
        <v>35</v>
      </c>
      <c r="J272" s="6" t="s">
        <v>32</v>
      </c>
      <c r="K272" s="17" t="s">
        <v>1877</v>
      </c>
      <c r="L272" s="11" t="s">
        <v>12</v>
      </c>
      <c r="M272" s="10" t="s">
        <v>1349</v>
      </c>
      <c r="N272" s="42" t="s">
        <v>1891</v>
      </c>
      <c r="O272" s="10" t="s">
        <v>38</v>
      </c>
      <c r="P272" s="29" t="s">
        <v>31</v>
      </c>
      <c r="Q272" s="32" t="s">
        <v>51</v>
      </c>
      <c r="R272" s="10" t="s">
        <v>1887</v>
      </c>
      <c r="S272" s="10" t="s">
        <v>1892</v>
      </c>
      <c r="T272" s="31" t="s">
        <v>1893</v>
      </c>
      <c r="U272" s="33" t="s">
        <v>33</v>
      </c>
      <c r="V272" t="s">
        <v>52</v>
      </c>
      <c r="W272" s="9"/>
    </row>
    <row r="273" spans="1:23" s="10" customFormat="1" ht="24.95" customHeight="1">
      <c r="A273" s="21">
        <v>271</v>
      </c>
      <c r="B273" s="43" t="s">
        <v>1894</v>
      </c>
      <c r="C273" s="5" t="s">
        <v>24</v>
      </c>
      <c r="D273" s="5">
        <v>61</v>
      </c>
      <c r="E273" s="5" t="s">
        <v>26</v>
      </c>
      <c r="F273" s="5"/>
      <c r="G273" s="11">
        <v>194</v>
      </c>
      <c r="H273" s="7" t="s">
        <v>1896</v>
      </c>
      <c r="I273" s="11" t="s">
        <v>35</v>
      </c>
      <c r="J273" s="6" t="s">
        <v>32</v>
      </c>
      <c r="K273" s="17" t="s">
        <v>1895</v>
      </c>
      <c r="L273" s="11" t="s">
        <v>12</v>
      </c>
      <c r="M273" s="10" t="s">
        <v>729</v>
      </c>
      <c r="N273" s="42" t="s">
        <v>1897</v>
      </c>
      <c r="O273" s="10" t="s">
        <v>38</v>
      </c>
      <c r="P273" s="29" t="s">
        <v>31</v>
      </c>
      <c r="Q273" s="32" t="s">
        <v>711</v>
      </c>
      <c r="R273" s="10" t="s">
        <v>1792</v>
      </c>
      <c r="S273" s="10" t="s">
        <v>1898</v>
      </c>
      <c r="T273" s="31" t="s">
        <v>1902</v>
      </c>
      <c r="U273" s="33" t="s">
        <v>33</v>
      </c>
      <c r="V273" t="s">
        <v>39</v>
      </c>
      <c r="W273" s="9"/>
    </row>
    <row r="274" spans="1:23" s="10" customFormat="1" ht="24.95" customHeight="1">
      <c r="A274" s="21">
        <v>272</v>
      </c>
      <c r="B274" s="43" t="s">
        <v>1899</v>
      </c>
      <c r="C274" s="5" t="s">
        <v>24</v>
      </c>
      <c r="D274" s="5">
        <v>66</v>
      </c>
      <c r="E274" s="5" t="s">
        <v>26</v>
      </c>
      <c r="F274" s="5"/>
      <c r="G274" s="11">
        <v>195</v>
      </c>
      <c r="H274" s="7" t="s">
        <v>1900</v>
      </c>
      <c r="I274" s="11" t="s">
        <v>35</v>
      </c>
      <c r="J274" s="6" t="s">
        <v>32</v>
      </c>
      <c r="K274" s="17" t="s">
        <v>1895</v>
      </c>
      <c r="L274" s="11" t="s">
        <v>12</v>
      </c>
      <c r="M274" s="10" t="s">
        <v>729</v>
      </c>
      <c r="N274" s="42" t="s">
        <v>1903</v>
      </c>
      <c r="O274" s="10" t="s">
        <v>38</v>
      </c>
      <c r="P274" s="29" t="s">
        <v>31</v>
      </c>
      <c r="Q274" s="32" t="s">
        <v>51</v>
      </c>
      <c r="R274" s="10" t="s">
        <v>1901</v>
      </c>
      <c r="S274" s="10" t="s">
        <v>1550</v>
      </c>
      <c r="T274" s="31" t="s">
        <v>1904</v>
      </c>
      <c r="U274" s="33" t="s">
        <v>33</v>
      </c>
      <c r="V274" t="s">
        <v>39</v>
      </c>
      <c r="W274" s="9"/>
    </row>
    <row r="275" spans="1:23" s="10" customFormat="1" ht="24.95" customHeight="1">
      <c r="A275" s="21">
        <v>273</v>
      </c>
      <c r="B275" s="43" t="s">
        <v>1905</v>
      </c>
      <c r="C275" s="5" t="s">
        <v>24</v>
      </c>
      <c r="D275" s="5">
        <v>56</v>
      </c>
      <c r="E275" s="5" t="s">
        <v>26</v>
      </c>
      <c r="F275" s="5"/>
      <c r="G275" s="11">
        <v>196</v>
      </c>
      <c r="H275" s="7" t="s">
        <v>1907</v>
      </c>
      <c r="I275" s="6" t="s">
        <v>28</v>
      </c>
      <c r="J275" s="6" t="s">
        <v>32</v>
      </c>
      <c r="K275" s="17" t="s">
        <v>1906</v>
      </c>
      <c r="L275" s="8" t="s">
        <v>1651</v>
      </c>
      <c r="M275" s="10" t="s">
        <v>1908</v>
      </c>
      <c r="N275" s="42" t="s">
        <v>1909</v>
      </c>
      <c r="O275" s="10" t="s">
        <v>38</v>
      </c>
      <c r="P275" s="29" t="s">
        <v>31</v>
      </c>
      <c r="Q275" s="32" t="s">
        <v>51</v>
      </c>
      <c r="R275" s="10" t="s">
        <v>1910</v>
      </c>
      <c r="S275" s="10" t="s">
        <v>1911</v>
      </c>
      <c r="T275" s="31" t="s">
        <v>1912</v>
      </c>
      <c r="U275" s="33" t="s">
        <v>1913</v>
      </c>
      <c r="V275" t="s">
        <v>52</v>
      </c>
      <c r="W275" s="9"/>
    </row>
    <row r="276" spans="1:23" s="10" customFormat="1" ht="24.95" customHeight="1">
      <c r="A276" s="21">
        <v>274</v>
      </c>
      <c r="B276" s="43" t="s">
        <v>1443</v>
      </c>
      <c r="C276" s="5" t="s">
        <v>24</v>
      </c>
      <c r="D276" s="5">
        <v>62</v>
      </c>
      <c r="E276" s="5" t="s">
        <v>26</v>
      </c>
      <c r="F276" s="5"/>
      <c r="G276" s="11">
        <v>197</v>
      </c>
      <c r="H276" s="7" t="s">
        <v>1914</v>
      </c>
      <c r="I276" s="6" t="s">
        <v>35</v>
      </c>
      <c r="J276" s="6" t="s">
        <v>32</v>
      </c>
      <c r="K276" s="17" t="s">
        <v>1915</v>
      </c>
      <c r="L276" s="11" t="s">
        <v>12</v>
      </c>
      <c r="M276" s="34" t="s">
        <v>1916</v>
      </c>
      <c r="N276" s="42" t="s">
        <v>1918</v>
      </c>
      <c r="O276" s="10" t="s">
        <v>38</v>
      </c>
      <c r="P276" s="29" t="s">
        <v>31</v>
      </c>
      <c r="Q276" s="32" t="s">
        <v>711</v>
      </c>
      <c r="R276" s="10" t="s">
        <v>1917</v>
      </c>
      <c r="T276" s="31" t="s">
        <v>1919</v>
      </c>
      <c r="U276" s="10" t="s">
        <v>1920</v>
      </c>
      <c r="V276" t="s">
        <v>1927</v>
      </c>
      <c r="W276" s="9"/>
    </row>
    <row r="277" spans="1:23" s="10" customFormat="1" ht="24.95" customHeight="1">
      <c r="A277" s="21">
        <v>275</v>
      </c>
      <c r="B277" s="43" t="s">
        <v>1921</v>
      </c>
      <c r="C277" s="5" t="s">
        <v>24</v>
      </c>
      <c r="D277" s="5">
        <v>58</v>
      </c>
      <c r="E277" s="5" t="s">
        <v>26</v>
      </c>
      <c r="F277" s="5"/>
      <c r="G277" s="11">
        <v>198</v>
      </c>
      <c r="H277" s="7" t="s">
        <v>1922</v>
      </c>
      <c r="I277" s="6" t="s">
        <v>28</v>
      </c>
      <c r="J277" s="6" t="s">
        <v>32</v>
      </c>
      <c r="K277" s="17" t="s">
        <v>1915</v>
      </c>
      <c r="L277" s="8" t="s">
        <v>1651</v>
      </c>
      <c r="M277" s="10" t="s">
        <v>475</v>
      </c>
      <c r="N277" s="42" t="s">
        <v>1923</v>
      </c>
      <c r="O277" s="10" t="s">
        <v>47</v>
      </c>
      <c r="P277" s="32" t="s">
        <v>46</v>
      </c>
      <c r="Q277" s="32" t="s">
        <v>711</v>
      </c>
      <c r="R277" s="10" t="s">
        <v>1924</v>
      </c>
      <c r="S277" s="10" t="s">
        <v>1925</v>
      </c>
      <c r="T277" s="31" t="s">
        <v>1926</v>
      </c>
      <c r="U277" s="33" t="s">
        <v>45</v>
      </c>
      <c r="V277" t="s">
        <v>307</v>
      </c>
      <c r="W277" s="9"/>
    </row>
    <row r="278" spans="1:23" s="10" customFormat="1" ht="24.95" customHeight="1">
      <c r="A278" s="21">
        <v>276</v>
      </c>
      <c r="B278" s="43" t="s">
        <v>1928</v>
      </c>
      <c r="C278" s="5" t="s">
        <v>24</v>
      </c>
      <c r="D278" s="5">
        <v>57</v>
      </c>
      <c r="E278" s="5" t="s">
        <v>26</v>
      </c>
      <c r="F278" s="5"/>
      <c r="G278" s="8"/>
      <c r="H278" s="7" t="s">
        <v>1930</v>
      </c>
      <c r="I278" s="6" t="s">
        <v>28</v>
      </c>
      <c r="J278" s="6" t="s">
        <v>32</v>
      </c>
      <c r="K278" s="17" t="s">
        <v>1929</v>
      </c>
      <c r="L278" s="8" t="s">
        <v>1651</v>
      </c>
      <c r="M278" s="10" t="s">
        <v>1842</v>
      </c>
      <c r="N278" s="10" t="s">
        <v>1931</v>
      </c>
      <c r="O278" s="34" t="s">
        <v>25</v>
      </c>
      <c r="P278" s="32" t="s">
        <v>46</v>
      </c>
      <c r="Q278" s="32" t="s">
        <v>711</v>
      </c>
      <c r="R278" s="10" t="s">
        <v>1932</v>
      </c>
      <c r="S278" s="10" t="s">
        <v>1933</v>
      </c>
      <c r="T278" s="31" t="s">
        <v>1934</v>
      </c>
      <c r="U278" s="10" t="s">
        <v>42</v>
      </c>
      <c r="V278" t="s">
        <v>307</v>
      </c>
      <c r="W278" s="9"/>
    </row>
    <row r="279" spans="1:23" s="10" customFormat="1" ht="24.95" customHeight="1">
      <c r="A279" s="21">
        <v>277</v>
      </c>
      <c r="B279" s="43" t="s">
        <v>1939</v>
      </c>
      <c r="C279" s="5" t="s">
        <v>24</v>
      </c>
      <c r="D279" s="5">
        <v>73</v>
      </c>
      <c r="E279" s="5" t="s">
        <v>26</v>
      </c>
      <c r="F279" s="5"/>
      <c r="G279" s="8"/>
      <c r="H279" s="7" t="s">
        <v>1940</v>
      </c>
      <c r="I279" s="6" t="s">
        <v>28</v>
      </c>
      <c r="J279" s="6" t="s">
        <v>32</v>
      </c>
      <c r="K279" s="17" t="s">
        <v>1929</v>
      </c>
      <c r="L279" s="8" t="s">
        <v>1651</v>
      </c>
      <c r="M279" s="10" t="s">
        <v>1842</v>
      </c>
      <c r="N279" s="10" t="s">
        <v>1943</v>
      </c>
      <c r="O279" s="34" t="s">
        <v>25</v>
      </c>
      <c r="P279" s="32" t="s">
        <v>46</v>
      </c>
      <c r="Q279" s="29" t="s">
        <v>1942</v>
      </c>
      <c r="R279" s="10" t="s">
        <v>1924</v>
      </c>
      <c r="S279" s="10" t="s">
        <v>1944</v>
      </c>
      <c r="T279" s="31" t="s">
        <v>1945</v>
      </c>
      <c r="U279" s="10" t="s">
        <v>42</v>
      </c>
      <c r="V279" t="s">
        <v>307</v>
      </c>
    </row>
    <row r="280" spans="1:23" s="10" customFormat="1" ht="24.95" customHeight="1">
      <c r="A280" s="21">
        <v>278</v>
      </c>
      <c r="B280" s="47" t="s">
        <v>1938</v>
      </c>
      <c r="C280" s="5" t="s">
        <v>24</v>
      </c>
      <c r="D280" s="5">
        <v>53</v>
      </c>
      <c r="E280" s="5" t="s">
        <v>27</v>
      </c>
      <c r="F280" s="5"/>
      <c r="G280" s="8"/>
      <c r="H280" s="7" t="s">
        <v>1941</v>
      </c>
      <c r="I280" s="46" t="s">
        <v>1935</v>
      </c>
      <c r="J280" s="6" t="s">
        <v>32</v>
      </c>
      <c r="K280" s="17" t="s">
        <v>1929</v>
      </c>
      <c r="L280" s="46" t="s">
        <v>1935</v>
      </c>
      <c r="M280" s="10" t="s">
        <v>1842</v>
      </c>
      <c r="N280" s="10" t="s">
        <v>1946</v>
      </c>
      <c r="O280" s="34" t="s">
        <v>25</v>
      </c>
      <c r="P280" s="32" t="s">
        <v>46</v>
      </c>
      <c r="Q280" s="32" t="s">
        <v>711</v>
      </c>
      <c r="R280" s="10" t="s">
        <v>1936</v>
      </c>
      <c r="S280" s="10" t="s">
        <v>1937</v>
      </c>
      <c r="T280" s="31" t="s">
        <v>1947</v>
      </c>
      <c r="U280" s="10" t="s">
        <v>42</v>
      </c>
      <c r="V280" t="s">
        <v>307</v>
      </c>
      <c r="W280" s="9"/>
    </row>
    <row r="281" spans="1:23" s="10" customFormat="1" ht="24.95" customHeight="1">
      <c r="A281" s="21">
        <v>279</v>
      </c>
      <c r="B281" s="43" t="s">
        <v>1948</v>
      </c>
      <c r="C281" s="5" t="s">
        <v>24</v>
      </c>
      <c r="D281" s="5">
        <v>54</v>
      </c>
      <c r="E281" s="5" t="s">
        <v>26</v>
      </c>
      <c r="F281" s="5"/>
      <c r="G281" s="50"/>
      <c r="H281" s="7" t="s">
        <v>1950</v>
      </c>
      <c r="I281" s="6" t="s">
        <v>28</v>
      </c>
      <c r="J281" s="6" t="s">
        <v>32</v>
      </c>
      <c r="K281" s="17" t="s">
        <v>1949</v>
      </c>
      <c r="L281" s="8" t="s">
        <v>1651</v>
      </c>
      <c r="M281" s="10" t="s">
        <v>1842</v>
      </c>
      <c r="N281" s="51" t="s">
        <v>1951</v>
      </c>
      <c r="O281" s="34" t="s">
        <v>25</v>
      </c>
      <c r="P281" s="32" t="s">
        <v>46</v>
      </c>
      <c r="Q281" s="32" t="s">
        <v>711</v>
      </c>
      <c r="R281" s="10" t="s">
        <v>1952</v>
      </c>
      <c r="S281" s="10" t="s">
        <v>1953</v>
      </c>
      <c r="T281" s="31" t="s">
        <v>1954</v>
      </c>
      <c r="U281" s="10" t="s">
        <v>42</v>
      </c>
      <c r="V281" t="s">
        <v>307</v>
      </c>
      <c r="W281" s="9"/>
    </row>
    <row r="282" spans="1:23" s="10" customFormat="1" ht="24.95" customHeight="1">
      <c r="A282" s="21">
        <v>280</v>
      </c>
      <c r="B282" s="43" t="s">
        <v>1955</v>
      </c>
      <c r="C282" s="5" t="s">
        <v>24</v>
      </c>
      <c r="D282" s="5">
        <v>50</v>
      </c>
      <c r="E282" s="5" t="s">
        <v>26</v>
      </c>
      <c r="F282" s="5"/>
      <c r="G282" s="8"/>
      <c r="H282" s="7" t="s">
        <v>1967</v>
      </c>
      <c r="I282" s="6" t="s">
        <v>35</v>
      </c>
      <c r="J282" s="6" t="s">
        <v>32</v>
      </c>
      <c r="K282" s="17" t="s">
        <v>1956</v>
      </c>
      <c r="L282" s="11" t="s">
        <v>12</v>
      </c>
      <c r="M282" s="10" t="s">
        <v>475</v>
      </c>
      <c r="N282" s="51" t="s">
        <v>1964</v>
      </c>
      <c r="O282" s="10" t="s">
        <v>47</v>
      </c>
      <c r="P282" s="32" t="s">
        <v>46</v>
      </c>
      <c r="Q282" s="32" t="s">
        <v>711</v>
      </c>
      <c r="S282" s="10" t="s">
        <v>1957</v>
      </c>
      <c r="T282" s="31" t="s">
        <v>1961</v>
      </c>
      <c r="U282" s="33" t="s">
        <v>45</v>
      </c>
      <c r="V282" t="s">
        <v>307</v>
      </c>
      <c r="W282" s="9"/>
    </row>
    <row r="283" spans="1:23" s="10" customFormat="1" ht="24.95" customHeight="1">
      <c r="A283" s="21">
        <v>281</v>
      </c>
      <c r="B283" s="43" t="s">
        <v>1958</v>
      </c>
      <c r="C283" s="5" t="s">
        <v>24</v>
      </c>
      <c r="D283" s="5">
        <v>46</v>
      </c>
      <c r="E283" s="5" t="s">
        <v>26</v>
      </c>
      <c r="F283" s="5"/>
      <c r="G283" s="8"/>
      <c r="H283" s="7" t="s">
        <v>1968</v>
      </c>
      <c r="I283" s="6" t="s">
        <v>35</v>
      </c>
      <c r="J283" s="6" t="s">
        <v>32</v>
      </c>
      <c r="K283" s="17" t="s">
        <v>1956</v>
      </c>
      <c r="L283" s="11" t="s">
        <v>12</v>
      </c>
      <c r="M283" s="10" t="s">
        <v>1959</v>
      </c>
      <c r="N283" s="51" t="s">
        <v>1965</v>
      </c>
      <c r="O283" s="5" t="s">
        <v>768</v>
      </c>
      <c r="P283" s="32" t="s">
        <v>46</v>
      </c>
      <c r="Q283" s="29" t="s">
        <v>1942</v>
      </c>
      <c r="R283" s="10" t="s">
        <v>1960</v>
      </c>
      <c r="S283" s="10" t="s">
        <v>1962</v>
      </c>
      <c r="T283" s="31" t="s">
        <v>1963</v>
      </c>
      <c r="U283" s="33" t="s">
        <v>45</v>
      </c>
      <c r="V283" t="s">
        <v>1510</v>
      </c>
      <c r="W283" s="9"/>
    </row>
    <row r="284" spans="1:23" s="10" customFormat="1" ht="24.95" customHeight="1">
      <c r="A284" s="21">
        <v>282</v>
      </c>
      <c r="B284" s="43" t="s">
        <v>1975</v>
      </c>
      <c r="C284" s="5" t="s">
        <v>24</v>
      </c>
      <c r="D284" s="5">
        <v>56</v>
      </c>
      <c r="E284" s="5" t="s">
        <v>26</v>
      </c>
      <c r="F284" s="5"/>
      <c r="G284" s="8"/>
      <c r="H284" s="7" t="s">
        <v>1969</v>
      </c>
      <c r="I284" s="6" t="s">
        <v>28</v>
      </c>
      <c r="J284" s="6" t="s">
        <v>32</v>
      </c>
      <c r="K284" s="17" t="s">
        <v>1966</v>
      </c>
      <c r="L284" s="8" t="s">
        <v>1651</v>
      </c>
      <c r="M284" s="10" t="s">
        <v>1908</v>
      </c>
      <c r="N284" s="42" t="s">
        <v>1970</v>
      </c>
      <c r="O284" s="10" t="s">
        <v>38</v>
      </c>
      <c r="P284" s="29" t="s">
        <v>31</v>
      </c>
      <c r="Q284" s="32" t="s">
        <v>51</v>
      </c>
      <c r="R284" s="10" t="s">
        <v>1971</v>
      </c>
      <c r="S284" s="10" t="s">
        <v>1972</v>
      </c>
      <c r="T284" s="31" t="s">
        <v>1990</v>
      </c>
      <c r="U284" s="33" t="s">
        <v>1913</v>
      </c>
      <c r="V284" t="s">
        <v>1991</v>
      </c>
      <c r="W284" s="9"/>
    </row>
    <row r="285" spans="1:23" s="10" customFormat="1" ht="24.95" customHeight="1">
      <c r="A285" s="21">
        <v>283</v>
      </c>
      <c r="B285" s="43" t="s">
        <v>1973</v>
      </c>
      <c r="C285" s="5" t="s">
        <v>24</v>
      </c>
      <c r="D285" s="5">
        <v>56</v>
      </c>
      <c r="E285" s="5" t="s">
        <v>26</v>
      </c>
      <c r="F285" s="5"/>
      <c r="G285" s="8"/>
      <c r="H285" s="7" t="s">
        <v>1978</v>
      </c>
      <c r="I285" s="6" t="s">
        <v>35</v>
      </c>
      <c r="J285" s="6" t="s">
        <v>32</v>
      </c>
      <c r="K285" s="17" t="s">
        <v>1974</v>
      </c>
      <c r="L285" s="11" t="s">
        <v>12</v>
      </c>
      <c r="M285" s="10" t="s">
        <v>1977</v>
      </c>
      <c r="N285" s="51" t="s">
        <v>1976</v>
      </c>
      <c r="O285" s="10" t="s">
        <v>47</v>
      </c>
      <c r="P285" s="32" t="s">
        <v>46</v>
      </c>
      <c r="Q285" s="32" t="s">
        <v>711</v>
      </c>
      <c r="S285" s="10" t="s">
        <v>1979</v>
      </c>
      <c r="T285" s="31" t="s">
        <v>1980</v>
      </c>
      <c r="U285" s="33" t="s">
        <v>45</v>
      </c>
      <c r="V285" t="s">
        <v>307</v>
      </c>
      <c r="W285" s="9"/>
    </row>
    <row r="286" spans="1:23" s="10" customFormat="1" ht="24.95" customHeight="1">
      <c r="A286" s="21">
        <v>284</v>
      </c>
      <c r="B286" s="43" t="s">
        <v>1981</v>
      </c>
      <c r="C286" s="5" t="s">
        <v>24</v>
      </c>
      <c r="D286" s="5">
        <v>43</v>
      </c>
      <c r="E286" s="5" t="s">
        <v>26</v>
      </c>
      <c r="F286" s="5"/>
      <c r="G286" s="8"/>
      <c r="H286" s="7" t="s">
        <v>1982</v>
      </c>
      <c r="I286" s="6" t="s">
        <v>35</v>
      </c>
      <c r="J286" s="6" t="s">
        <v>32</v>
      </c>
      <c r="K286" s="17" t="s">
        <v>1974</v>
      </c>
      <c r="L286" s="11" t="s">
        <v>12</v>
      </c>
      <c r="M286" s="10" t="s">
        <v>475</v>
      </c>
      <c r="N286" s="42" t="s">
        <v>1983</v>
      </c>
      <c r="O286" s="10" t="s">
        <v>47</v>
      </c>
      <c r="P286" s="32" t="s">
        <v>46</v>
      </c>
      <c r="Q286" s="32" t="s">
        <v>711</v>
      </c>
      <c r="R286" s="10" t="s">
        <v>1984</v>
      </c>
      <c r="S286" s="10" t="s">
        <v>1985</v>
      </c>
      <c r="T286" s="31" t="s">
        <v>1986</v>
      </c>
      <c r="U286" s="33" t="s">
        <v>45</v>
      </c>
      <c r="V286" t="s">
        <v>307</v>
      </c>
      <c r="W286" s="9"/>
    </row>
    <row r="287" spans="1:23" s="10" customFormat="1" ht="24.95" customHeight="1">
      <c r="A287" s="21">
        <v>285</v>
      </c>
      <c r="B287" s="43" t="s">
        <v>1975</v>
      </c>
      <c r="C287" s="5" t="s">
        <v>24</v>
      </c>
      <c r="D287" s="5">
        <v>56</v>
      </c>
      <c r="E287" s="5" t="s">
        <v>26</v>
      </c>
      <c r="F287" s="5"/>
      <c r="G287" s="8"/>
      <c r="H287" s="7" t="s">
        <v>1987</v>
      </c>
      <c r="I287" s="6" t="s">
        <v>28</v>
      </c>
      <c r="J287" s="6" t="s">
        <v>32</v>
      </c>
      <c r="K287" s="17" t="s">
        <v>1974</v>
      </c>
      <c r="L287" s="8" t="s">
        <v>1651</v>
      </c>
      <c r="M287" s="10" t="s">
        <v>953</v>
      </c>
      <c r="N287" s="42" t="s">
        <v>1988</v>
      </c>
      <c r="O287" s="10" t="s">
        <v>38</v>
      </c>
      <c r="P287" s="29" t="s">
        <v>31</v>
      </c>
      <c r="T287" s="31" t="s">
        <v>1989</v>
      </c>
      <c r="V287" s="10" t="s">
        <v>1992</v>
      </c>
      <c r="W287" s="9"/>
    </row>
    <row r="288" spans="1:23" s="10" customFormat="1" ht="24.95" customHeight="1">
      <c r="A288" s="21">
        <v>286</v>
      </c>
      <c r="B288" s="43" t="s">
        <v>1993</v>
      </c>
      <c r="C288" s="5" t="s">
        <v>24</v>
      </c>
      <c r="D288" s="5">
        <v>63</v>
      </c>
      <c r="E288" s="5" t="s">
        <v>27</v>
      </c>
      <c r="F288" s="5"/>
      <c r="G288" s="8"/>
      <c r="H288" s="7" t="s">
        <v>1995</v>
      </c>
      <c r="I288" s="6" t="s">
        <v>28</v>
      </c>
      <c r="J288" s="6" t="s">
        <v>32</v>
      </c>
      <c r="K288" s="17" t="s">
        <v>1994</v>
      </c>
      <c r="L288" s="8" t="s">
        <v>1651</v>
      </c>
      <c r="M288" s="10" t="s">
        <v>1330</v>
      </c>
      <c r="N288" s="51" t="s">
        <v>1999</v>
      </c>
      <c r="O288" s="34" t="s">
        <v>25</v>
      </c>
      <c r="P288" s="32" t="s">
        <v>46</v>
      </c>
      <c r="Q288" s="32" t="s">
        <v>711</v>
      </c>
      <c r="R288" s="10" t="s">
        <v>2002</v>
      </c>
      <c r="S288" s="10" t="s">
        <v>1996</v>
      </c>
      <c r="T288" s="31" t="s">
        <v>2004</v>
      </c>
      <c r="U288" s="10" t="s">
        <v>42</v>
      </c>
      <c r="V288" t="s">
        <v>307</v>
      </c>
      <c r="W288" s="9"/>
    </row>
    <row r="289" spans="1:23" s="10" customFormat="1" ht="24.95" customHeight="1">
      <c r="A289" s="21">
        <v>287</v>
      </c>
      <c r="B289" s="43" t="s">
        <v>1997</v>
      </c>
      <c r="C289" s="5" t="s">
        <v>24</v>
      </c>
      <c r="D289" s="5">
        <v>49</v>
      </c>
      <c r="E289" s="5" t="s">
        <v>26</v>
      </c>
      <c r="F289" s="5"/>
      <c r="G289" s="8"/>
      <c r="H289" s="7" t="s">
        <v>1998</v>
      </c>
      <c r="I289" s="6" t="s">
        <v>35</v>
      </c>
      <c r="J289" s="6" t="s">
        <v>32</v>
      </c>
      <c r="K289" s="17" t="s">
        <v>1994</v>
      </c>
      <c r="L289" s="11" t="s">
        <v>12</v>
      </c>
      <c r="M289" s="10" t="s">
        <v>729</v>
      </c>
      <c r="N289" s="42" t="s">
        <v>2000</v>
      </c>
      <c r="O289" s="10" t="s">
        <v>38</v>
      </c>
      <c r="P289" s="29" t="s">
        <v>31</v>
      </c>
      <c r="Q289" s="32" t="s">
        <v>51</v>
      </c>
      <c r="R289" s="10" t="s">
        <v>1952</v>
      </c>
      <c r="S289" s="10" t="s">
        <v>2001</v>
      </c>
      <c r="T289" s="31" t="s">
        <v>2003</v>
      </c>
      <c r="U289" s="33" t="s">
        <v>33</v>
      </c>
      <c r="V289" t="s">
        <v>307</v>
      </c>
      <c r="W289" s="9"/>
    </row>
    <row r="290" spans="1:23" s="10" customFormat="1" ht="24.95" customHeight="1">
      <c r="A290" s="21">
        <v>288</v>
      </c>
      <c r="B290" s="43" t="s">
        <v>2005</v>
      </c>
      <c r="C290" s="5" t="s">
        <v>24</v>
      </c>
      <c r="D290" s="5">
        <v>50</v>
      </c>
      <c r="E290" s="5" t="s">
        <v>26</v>
      </c>
      <c r="F290" s="5"/>
      <c r="G290" s="8"/>
      <c r="H290" s="7" t="s">
        <v>2008</v>
      </c>
      <c r="I290" s="6" t="s">
        <v>35</v>
      </c>
      <c r="J290" s="6" t="s">
        <v>32</v>
      </c>
      <c r="K290" s="17" t="s">
        <v>1994</v>
      </c>
      <c r="L290" s="11" t="s">
        <v>12</v>
      </c>
      <c r="M290" s="10" t="s">
        <v>1043</v>
      </c>
      <c r="N290" s="51" t="s">
        <v>515</v>
      </c>
      <c r="O290" s="34" t="s">
        <v>25</v>
      </c>
      <c r="P290" s="32" t="s">
        <v>46</v>
      </c>
      <c r="Q290" s="32" t="s">
        <v>51</v>
      </c>
      <c r="R290" s="10" t="s">
        <v>2007</v>
      </c>
      <c r="S290" s="10" t="s">
        <v>2006</v>
      </c>
      <c r="T290" s="31" t="s">
        <v>2009</v>
      </c>
      <c r="U290" s="10" t="s">
        <v>1045</v>
      </c>
      <c r="V290" t="s">
        <v>52</v>
      </c>
      <c r="W290" s="9"/>
    </row>
    <row r="291" spans="1:23" s="10" customFormat="1" ht="24.95" customHeight="1">
      <c r="A291" s="21">
        <v>289</v>
      </c>
      <c r="B291" s="43" t="s">
        <v>2010</v>
      </c>
      <c r="C291" s="5" t="s">
        <v>24</v>
      </c>
      <c r="D291" s="5">
        <v>47</v>
      </c>
      <c r="E291" s="5" t="s">
        <v>27</v>
      </c>
      <c r="F291" s="5"/>
      <c r="G291" s="8"/>
      <c r="H291" s="7" t="s">
        <v>2012</v>
      </c>
      <c r="I291" s="6" t="s">
        <v>28</v>
      </c>
      <c r="J291" s="6" t="s">
        <v>32</v>
      </c>
      <c r="K291" s="17" t="s">
        <v>2011</v>
      </c>
      <c r="L291" s="8" t="s">
        <v>1651</v>
      </c>
      <c r="M291" s="10" t="s">
        <v>2024</v>
      </c>
      <c r="N291" s="51" t="s">
        <v>2013</v>
      </c>
      <c r="O291" s="5" t="s">
        <v>1123</v>
      </c>
      <c r="P291" s="32" t="s">
        <v>1729</v>
      </c>
      <c r="Q291" s="32" t="s">
        <v>51</v>
      </c>
      <c r="R291" s="10" t="s">
        <v>2014</v>
      </c>
      <c r="S291" s="10" t="s">
        <v>2015</v>
      </c>
      <c r="T291" s="31" t="s">
        <v>2017</v>
      </c>
      <c r="U291" s="10" t="s">
        <v>2016</v>
      </c>
      <c r="V291" t="s">
        <v>52</v>
      </c>
      <c r="W291" s="9"/>
    </row>
    <row r="292" spans="1:23" s="10" customFormat="1" ht="24.95" customHeight="1">
      <c r="A292" s="21">
        <v>290</v>
      </c>
      <c r="B292" s="43" t="s">
        <v>1993</v>
      </c>
      <c r="C292" s="5" t="s">
        <v>24</v>
      </c>
      <c r="D292" s="5">
        <v>63</v>
      </c>
      <c r="E292" s="5" t="s">
        <v>27</v>
      </c>
      <c r="F292" s="5"/>
      <c r="G292" s="8"/>
      <c r="H292" s="7" t="s">
        <v>2020</v>
      </c>
      <c r="I292" s="6" t="s">
        <v>28</v>
      </c>
      <c r="J292" s="6" t="s">
        <v>32</v>
      </c>
      <c r="K292" s="17" t="s">
        <v>2011</v>
      </c>
      <c r="L292" s="8" t="s">
        <v>1651</v>
      </c>
      <c r="M292" s="10" t="s">
        <v>2021</v>
      </c>
      <c r="N292" s="51" t="s">
        <v>2028</v>
      </c>
      <c r="O292" s="5" t="s">
        <v>1123</v>
      </c>
      <c r="P292" s="32" t="s">
        <v>1729</v>
      </c>
      <c r="Q292" s="32" t="s">
        <v>711</v>
      </c>
      <c r="R292" s="10" t="s">
        <v>2029</v>
      </c>
      <c r="S292" s="10" t="s">
        <v>2030</v>
      </c>
      <c r="T292" s="31" t="s">
        <v>2032</v>
      </c>
      <c r="U292" s="52" t="s">
        <v>2031</v>
      </c>
      <c r="V292" t="s">
        <v>52</v>
      </c>
      <c r="W292" s="9"/>
    </row>
    <row r="293" spans="1:23" s="10" customFormat="1" ht="24.95" customHeight="1">
      <c r="A293" s="21">
        <v>291</v>
      </c>
      <c r="B293" s="43" t="s">
        <v>2022</v>
      </c>
      <c r="C293" s="5" t="s">
        <v>24</v>
      </c>
      <c r="D293" s="5">
        <v>58</v>
      </c>
      <c r="E293" s="5" t="s">
        <v>26</v>
      </c>
      <c r="F293" s="5"/>
      <c r="G293" s="8"/>
      <c r="H293" s="7" t="s">
        <v>2018</v>
      </c>
      <c r="I293" s="6" t="s">
        <v>28</v>
      </c>
      <c r="J293" s="6" t="s">
        <v>32</v>
      </c>
      <c r="K293" s="17" t="s">
        <v>2019</v>
      </c>
      <c r="L293" s="8" t="s">
        <v>1651</v>
      </c>
      <c r="M293" s="10" t="s">
        <v>475</v>
      </c>
      <c r="N293" s="42" t="s">
        <v>2025</v>
      </c>
      <c r="O293" s="10" t="s">
        <v>47</v>
      </c>
      <c r="P293" s="32" t="s">
        <v>46</v>
      </c>
      <c r="Q293" s="32" t="s">
        <v>711</v>
      </c>
      <c r="R293" s="10" t="s">
        <v>2023</v>
      </c>
      <c r="S293" s="10" t="s">
        <v>2026</v>
      </c>
      <c r="T293" s="31" t="s">
        <v>2027</v>
      </c>
      <c r="U293" s="33" t="s">
        <v>45</v>
      </c>
      <c r="V293" t="s">
        <v>307</v>
      </c>
      <c r="W293" s="9"/>
    </row>
    <row r="294" spans="1:23" s="10" customFormat="1" ht="24.95" customHeight="1">
      <c r="A294" s="21">
        <v>292</v>
      </c>
      <c r="B294" s="43" t="s">
        <v>2033</v>
      </c>
      <c r="C294" s="5" t="s">
        <v>24</v>
      </c>
      <c r="D294" s="5">
        <v>37</v>
      </c>
      <c r="E294" s="5" t="s">
        <v>26</v>
      </c>
      <c r="F294" s="5"/>
      <c r="G294" s="8" t="s">
        <v>1622</v>
      </c>
      <c r="H294" s="7" t="s">
        <v>2034</v>
      </c>
      <c r="I294" s="6" t="s">
        <v>35</v>
      </c>
      <c r="J294" s="6" t="s">
        <v>32</v>
      </c>
      <c r="K294" s="17" t="s">
        <v>2019</v>
      </c>
      <c r="L294" s="11" t="s">
        <v>12</v>
      </c>
      <c r="M294" s="10" t="s">
        <v>2051</v>
      </c>
      <c r="N294" s="42" t="s">
        <v>2035</v>
      </c>
      <c r="O294" s="10" t="s">
        <v>38</v>
      </c>
      <c r="P294" s="29" t="s">
        <v>31</v>
      </c>
      <c r="Q294" s="32" t="s">
        <v>51</v>
      </c>
      <c r="R294" s="10" t="s">
        <v>2036</v>
      </c>
      <c r="S294" s="10" t="s">
        <v>2037</v>
      </c>
      <c r="T294" s="31" t="s">
        <v>2052</v>
      </c>
      <c r="U294" s="33" t="s">
        <v>2053</v>
      </c>
      <c r="V294" t="s">
        <v>52</v>
      </c>
      <c r="W294" s="9"/>
    </row>
    <row r="295" spans="1:23" s="10" customFormat="1" ht="24.95" customHeight="1">
      <c r="A295" s="21">
        <v>293</v>
      </c>
      <c r="B295" s="43" t="s">
        <v>2038</v>
      </c>
      <c r="C295" s="5" t="s">
        <v>24</v>
      </c>
      <c r="D295" s="5">
        <v>50</v>
      </c>
      <c r="E295" s="5" t="s">
        <v>26</v>
      </c>
      <c r="F295" s="5"/>
      <c r="G295" s="8"/>
      <c r="H295" s="7" t="s">
        <v>2040</v>
      </c>
      <c r="I295" s="6" t="s">
        <v>35</v>
      </c>
      <c r="J295" s="6" t="s">
        <v>32</v>
      </c>
      <c r="K295" s="17" t="s">
        <v>2039</v>
      </c>
      <c r="L295" s="11" t="s">
        <v>12</v>
      </c>
      <c r="M295" s="10" t="s">
        <v>1842</v>
      </c>
      <c r="N295" s="51" t="s">
        <v>2041</v>
      </c>
      <c r="O295" s="34" t="s">
        <v>25</v>
      </c>
      <c r="P295" s="32" t="s">
        <v>46</v>
      </c>
      <c r="Q295" s="32" t="s">
        <v>711</v>
      </c>
      <c r="R295" s="10" t="s">
        <v>2042</v>
      </c>
      <c r="S295" s="10" t="s">
        <v>2043</v>
      </c>
      <c r="T295" s="31" t="s">
        <v>2044</v>
      </c>
      <c r="U295" s="10" t="s">
        <v>42</v>
      </c>
      <c r="V295" t="s">
        <v>307</v>
      </c>
      <c r="W295" s="9"/>
    </row>
    <row r="296" spans="1:23" s="10" customFormat="1" ht="24.95" customHeight="1">
      <c r="A296" s="21">
        <v>294</v>
      </c>
      <c r="B296" s="43" t="s">
        <v>2045</v>
      </c>
      <c r="C296" s="5" t="s">
        <v>24</v>
      </c>
      <c r="D296" s="5">
        <v>60</v>
      </c>
      <c r="E296" s="5" t="s">
        <v>26</v>
      </c>
      <c r="F296" s="5"/>
      <c r="G296" s="8"/>
      <c r="H296" s="7" t="s">
        <v>2046</v>
      </c>
      <c r="I296" s="6" t="s">
        <v>28</v>
      </c>
      <c r="J296" s="6" t="s">
        <v>32</v>
      </c>
      <c r="K296" s="17" t="s">
        <v>2039</v>
      </c>
      <c r="L296" s="8" t="s">
        <v>1651</v>
      </c>
      <c r="M296" s="10" t="s">
        <v>1842</v>
      </c>
      <c r="N296" s="51" t="s">
        <v>2047</v>
      </c>
      <c r="O296" s="34" t="s">
        <v>25</v>
      </c>
      <c r="P296" s="32" t="s">
        <v>46</v>
      </c>
      <c r="Q296" s="32" t="s">
        <v>711</v>
      </c>
      <c r="R296" s="10" t="s">
        <v>2048</v>
      </c>
      <c r="S296" s="10" t="s">
        <v>2049</v>
      </c>
      <c r="T296" s="31" t="s">
        <v>2050</v>
      </c>
      <c r="U296" s="10" t="s">
        <v>42</v>
      </c>
      <c r="V296" t="s">
        <v>52</v>
      </c>
      <c r="W296" s="9"/>
    </row>
    <row r="297" spans="1:23" s="10" customFormat="1" ht="24.95" customHeight="1">
      <c r="A297" s="21">
        <v>295</v>
      </c>
      <c r="B297" s="43" t="s">
        <v>2055</v>
      </c>
      <c r="C297" s="5" t="s">
        <v>24</v>
      </c>
      <c r="D297" s="5">
        <v>63</v>
      </c>
      <c r="E297" s="5" t="s">
        <v>26</v>
      </c>
      <c r="F297" s="5"/>
      <c r="G297" s="8"/>
      <c r="H297" s="7" t="s">
        <v>2056</v>
      </c>
      <c r="I297" s="6" t="s">
        <v>35</v>
      </c>
      <c r="J297" s="6" t="s">
        <v>32</v>
      </c>
      <c r="K297" s="17" t="s">
        <v>2058</v>
      </c>
      <c r="L297" s="11" t="s">
        <v>12</v>
      </c>
      <c r="M297" s="10" t="s">
        <v>288</v>
      </c>
      <c r="N297" s="51" t="s">
        <v>2059</v>
      </c>
      <c r="O297" s="10" t="s">
        <v>38</v>
      </c>
      <c r="P297" s="29" t="s">
        <v>31</v>
      </c>
      <c r="Q297" s="32" t="s">
        <v>51</v>
      </c>
      <c r="R297" s="10" t="s">
        <v>2060</v>
      </c>
      <c r="S297" s="10" t="s">
        <v>2057</v>
      </c>
      <c r="T297" s="31" t="s">
        <v>2061</v>
      </c>
      <c r="U297" s="33" t="s">
        <v>33</v>
      </c>
      <c r="V297" t="s">
        <v>307</v>
      </c>
      <c r="W297" s="9"/>
    </row>
    <row r="298" spans="1:23" s="10" customFormat="1" ht="24.95" customHeight="1">
      <c r="A298" s="21">
        <v>296</v>
      </c>
      <c r="B298" s="43" t="s">
        <v>2062</v>
      </c>
      <c r="C298" s="5" t="s">
        <v>24</v>
      </c>
      <c r="D298" s="5">
        <v>49</v>
      </c>
      <c r="E298" s="5" t="s">
        <v>26</v>
      </c>
      <c r="F298" s="5"/>
      <c r="G298" s="8"/>
      <c r="H298" s="7" t="s">
        <v>2064</v>
      </c>
      <c r="I298" s="6" t="s">
        <v>35</v>
      </c>
      <c r="J298" s="6" t="s">
        <v>32</v>
      </c>
      <c r="K298" s="17" t="s">
        <v>2063</v>
      </c>
      <c r="L298" s="11" t="s">
        <v>12</v>
      </c>
      <c r="M298" s="10" t="s">
        <v>2065</v>
      </c>
      <c r="N298" s="51" t="s">
        <v>2066</v>
      </c>
      <c r="O298" s="34" t="s">
        <v>25</v>
      </c>
      <c r="P298" s="32" t="s">
        <v>46</v>
      </c>
      <c r="Q298" s="32" t="s">
        <v>711</v>
      </c>
      <c r="R298" s="10" t="s">
        <v>2048</v>
      </c>
      <c r="S298" s="10" t="s">
        <v>2067</v>
      </c>
      <c r="T298" s="31" t="s">
        <v>2068</v>
      </c>
      <c r="U298" s="10" t="s">
        <v>42</v>
      </c>
      <c r="V298" t="s">
        <v>307</v>
      </c>
      <c r="W298" s="9"/>
    </row>
    <row r="299" spans="1:23" s="10" customFormat="1" ht="24.95" customHeight="1">
      <c r="A299" s="21">
        <v>297</v>
      </c>
      <c r="B299" s="43" t="s">
        <v>1441</v>
      </c>
      <c r="C299" s="5" t="s">
        <v>24</v>
      </c>
      <c r="D299" s="5">
        <v>50</v>
      </c>
      <c r="E299" s="5" t="s">
        <v>27</v>
      </c>
      <c r="F299" s="5"/>
      <c r="G299" s="53"/>
      <c r="H299" s="7" t="s">
        <v>2070</v>
      </c>
      <c r="I299" s="6" t="s">
        <v>35</v>
      </c>
      <c r="J299" s="6" t="s">
        <v>32</v>
      </c>
      <c r="K299" s="17" t="s">
        <v>2069</v>
      </c>
      <c r="L299" s="11" t="s">
        <v>12</v>
      </c>
      <c r="M299" s="10" t="s">
        <v>2071</v>
      </c>
      <c r="N299" s="51" t="s">
        <v>2072</v>
      </c>
      <c r="O299" s="10" t="s">
        <v>47</v>
      </c>
      <c r="P299" s="32" t="s">
        <v>46</v>
      </c>
      <c r="Q299" s="32" t="s">
        <v>711</v>
      </c>
      <c r="R299" s="10" t="s">
        <v>2073</v>
      </c>
      <c r="S299" s="10" t="s">
        <v>1957</v>
      </c>
      <c r="T299" s="31" t="s">
        <v>2074</v>
      </c>
      <c r="U299" s="33" t="s">
        <v>45</v>
      </c>
      <c r="V299" t="s">
        <v>307</v>
      </c>
      <c r="W299" s="9"/>
    </row>
    <row r="300" spans="1:23" s="10" customFormat="1" ht="24.95" customHeight="1">
      <c r="A300" s="21">
        <v>298</v>
      </c>
      <c r="B300" s="10" t="s">
        <v>1753</v>
      </c>
      <c r="C300" s="10" t="s">
        <v>24</v>
      </c>
      <c r="D300" s="10">
        <v>63</v>
      </c>
      <c r="E300" s="10" t="s">
        <v>27</v>
      </c>
      <c r="F300" s="5"/>
      <c r="G300" s="8"/>
      <c r="H300" s="7" t="s">
        <v>2076</v>
      </c>
      <c r="I300" s="6" t="s">
        <v>35</v>
      </c>
      <c r="J300" s="6" t="s">
        <v>32</v>
      </c>
      <c r="K300" s="17" t="s">
        <v>2075</v>
      </c>
      <c r="L300" s="11" t="s">
        <v>12</v>
      </c>
      <c r="M300" s="10" t="s">
        <v>288</v>
      </c>
      <c r="N300" s="42" t="s">
        <v>2078</v>
      </c>
      <c r="O300" s="10" t="s">
        <v>38</v>
      </c>
      <c r="P300" s="29" t="s">
        <v>31</v>
      </c>
      <c r="Q300" s="32" t="s">
        <v>711</v>
      </c>
      <c r="S300" s="10" t="s">
        <v>2077</v>
      </c>
      <c r="T300" s="31" t="s">
        <v>2079</v>
      </c>
      <c r="V300" s="10" t="s">
        <v>2080</v>
      </c>
      <c r="W300" s="9"/>
    </row>
    <row r="301" spans="1:23" s="10" customFormat="1" ht="24.95" customHeight="1">
      <c r="A301" s="21">
        <v>299</v>
      </c>
      <c r="B301" s="10" t="s">
        <v>2081</v>
      </c>
      <c r="C301" s="10" t="s">
        <v>24</v>
      </c>
      <c r="D301" s="10">
        <v>54</v>
      </c>
      <c r="E301" s="10" t="s">
        <v>27</v>
      </c>
      <c r="F301" s="5"/>
      <c r="G301" s="8"/>
      <c r="H301" s="7" t="s">
        <v>2084</v>
      </c>
      <c r="I301" s="6" t="s">
        <v>35</v>
      </c>
      <c r="J301" s="6" t="s">
        <v>32</v>
      </c>
      <c r="K301" s="17" t="s">
        <v>2082</v>
      </c>
      <c r="L301" s="11" t="s">
        <v>12</v>
      </c>
      <c r="M301" s="10" t="s">
        <v>2065</v>
      </c>
      <c r="N301" s="51" t="s">
        <v>2085</v>
      </c>
      <c r="O301" s="34" t="s">
        <v>25</v>
      </c>
      <c r="P301" s="32" t="s">
        <v>46</v>
      </c>
      <c r="Q301" s="32" t="s">
        <v>711</v>
      </c>
      <c r="R301" s="10" t="s">
        <v>2086</v>
      </c>
      <c r="S301" s="10" t="s">
        <v>2083</v>
      </c>
      <c r="T301" s="31" t="s">
        <v>2087</v>
      </c>
      <c r="U301" s="10" t="s">
        <v>42</v>
      </c>
      <c r="V301" t="s">
        <v>307</v>
      </c>
      <c r="W301" s="9"/>
    </row>
    <row r="302" spans="1:23" s="10" customFormat="1" ht="24.95" customHeight="1">
      <c r="A302" s="21">
        <v>300</v>
      </c>
      <c r="B302" s="43" t="s">
        <v>2088</v>
      </c>
      <c r="C302" s="5" t="s">
        <v>24</v>
      </c>
      <c r="D302" s="5">
        <v>65</v>
      </c>
      <c r="E302" s="5" t="s">
        <v>27</v>
      </c>
      <c r="F302" s="5"/>
      <c r="G302" s="8"/>
      <c r="H302" s="7" t="s">
        <v>2090</v>
      </c>
      <c r="I302" s="6" t="s">
        <v>35</v>
      </c>
      <c r="J302" s="6" t="s">
        <v>32</v>
      </c>
      <c r="K302" s="17" t="s">
        <v>2089</v>
      </c>
      <c r="L302" s="11" t="s">
        <v>12</v>
      </c>
      <c r="M302" s="10" t="s">
        <v>2091</v>
      </c>
      <c r="N302" s="51" t="s">
        <v>2092</v>
      </c>
      <c r="O302" s="10" t="s">
        <v>38</v>
      </c>
      <c r="P302" s="29" t="s">
        <v>31</v>
      </c>
      <c r="Q302" s="32" t="s">
        <v>711</v>
      </c>
      <c r="R302" s="10" t="s">
        <v>900</v>
      </c>
      <c r="S302" s="10" t="s">
        <v>2049</v>
      </c>
      <c r="T302" s="31" t="s">
        <v>2093</v>
      </c>
      <c r="U302" s="33" t="s">
        <v>33</v>
      </c>
      <c r="V302" t="s">
        <v>307</v>
      </c>
      <c r="W302" s="9"/>
    </row>
    <row r="303" spans="1:23" s="10" customFormat="1" ht="24.95" customHeight="1">
      <c r="A303" s="21">
        <v>301</v>
      </c>
      <c r="B303" s="43" t="s">
        <v>2088</v>
      </c>
      <c r="C303" s="5" t="s">
        <v>24</v>
      </c>
      <c r="D303" s="5">
        <v>65</v>
      </c>
      <c r="E303" s="5" t="s">
        <v>27</v>
      </c>
      <c r="F303" s="5"/>
      <c r="G303" s="8"/>
      <c r="H303" s="7" t="s">
        <v>2096</v>
      </c>
      <c r="I303" s="6" t="s">
        <v>35</v>
      </c>
      <c r="J303" s="6" t="s">
        <v>32</v>
      </c>
      <c r="K303" s="17" t="s">
        <v>2094</v>
      </c>
      <c r="L303" s="11" t="s">
        <v>12</v>
      </c>
      <c r="M303" s="10" t="s">
        <v>2095</v>
      </c>
      <c r="N303" s="42" t="s">
        <v>2097</v>
      </c>
      <c r="O303" s="10" t="s">
        <v>87</v>
      </c>
      <c r="P303" s="32" t="s">
        <v>46</v>
      </c>
      <c r="Q303" s="32" t="s">
        <v>711</v>
      </c>
      <c r="R303" s="10" t="s">
        <v>900</v>
      </c>
      <c r="S303" s="10" t="s">
        <v>2098</v>
      </c>
      <c r="T303" s="31" t="s">
        <v>2099</v>
      </c>
      <c r="U303" s="10" t="s">
        <v>1452</v>
      </c>
      <c r="V303" t="s">
        <v>307</v>
      </c>
      <c r="W303" s="9"/>
    </row>
    <row r="304" spans="1:23" s="10" customFormat="1" ht="24.95" customHeight="1">
      <c r="A304" s="21">
        <v>302</v>
      </c>
      <c r="B304" s="43" t="s">
        <v>2100</v>
      </c>
      <c r="C304" s="5" t="s">
        <v>24</v>
      </c>
      <c r="D304" s="5">
        <v>57</v>
      </c>
      <c r="E304" s="5" t="s">
        <v>27</v>
      </c>
      <c r="F304" s="5"/>
      <c r="G304" s="11"/>
      <c r="H304" s="7" t="s">
        <v>2112</v>
      </c>
      <c r="I304" s="11" t="s">
        <v>35</v>
      </c>
      <c r="J304" s="6" t="s">
        <v>32</v>
      </c>
      <c r="K304" s="17" t="s">
        <v>2101</v>
      </c>
      <c r="L304" s="11" t="s">
        <v>12</v>
      </c>
      <c r="M304" s="10" t="s">
        <v>868</v>
      </c>
      <c r="N304" s="42" t="s">
        <v>2107</v>
      </c>
      <c r="O304" s="10" t="s">
        <v>1218</v>
      </c>
      <c r="P304" s="29" t="s">
        <v>379</v>
      </c>
      <c r="Q304" s="32" t="s">
        <v>711</v>
      </c>
      <c r="R304" s="10" t="s">
        <v>2102</v>
      </c>
      <c r="S304" s="10" t="s">
        <v>2105</v>
      </c>
      <c r="T304" s="31" t="s">
        <v>2109</v>
      </c>
      <c r="U304" s="10" t="s">
        <v>872</v>
      </c>
      <c r="V304" t="s">
        <v>307</v>
      </c>
      <c r="W304" s="9"/>
    </row>
    <row r="305" spans="1:23" s="10" customFormat="1" ht="24.95" customHeight="1">
      <c r="A305" s="21">
        <v>303</v>
      </c>
      <c r="B305" s="43" t="s">
        <v>2103</v>
      </c>
      <c r="C305" s="5" t="s">
        <v>24</v>
      </c>
      <c r="D305" s="5">
        <v>48</v>
      </c>
      <c r="E305" s="5" t="s">
        <v>26</v>
      </c>
      <c r="F305" s="5"/>
      <c r="G305" s="8"/>
      <c r="H305" s="7" t="s">
        <v>2113</v>
      </c>
      <c r="I305" s="6" t="s">
        <v>35</v>
      </c>
      <c r="J305" s="6" t="s">
        <v>32</v>
      </c>
      <c r="K305" s="17" t="s">
        <v>2101</v>
      </c>
      <c r="L305" s="11" t="s">
        <v>12</v>
      </c>
      <c r="M305" s="10" t="s">
        <v>2065</v>
      </c>
      <c r="N305" s="51" t="s">
        <v>2106</v>
      </c>
      <c r="O305" s="34" t="s">
        <v>25</v>
      </c>
      <c r="P305" s="32" t="s">
        <v>46</v>
      </c>
      <c r="Q305" s="32" t="s">
        <v>711</v>
      </c>
      <c r="R305" s="10" t="s">
        <v>2102</v>
      </c>
      <c r="S305" s="10" t="s">
        <v>2104</v>
      </c>
      <c r="T305" s="31" t="s">
        <v>2108</v>
      </c>
      <c r="U305" s="10" t="s">
        <v>42</v>
      </c>
      <c r="V305" t="s">
        <v>307</v>
      </c>
      <c r="W305" s="9"/>
    </row>
    <row r="306" spans="1:23" s="10" customFormat="1" ht="24.95" customHeight="1">
      <c r="A306" s="21">
        <v>304</v>
      </c>
      <c r="B306" s="43" t="s">
        <v>2110</v>
      </c>
      <c r="C306" s="5" t="s">
        <v>24</v>
      </c>
      <c r="D306" s="5">
        <v>62</v>
      </c>
      <c r="E306" s="5" t="s">
        <v>26</v>
      </c>
      <c r="F306" s="5"/>
      <c r="G306" s="53"/>
      <c r="H306" s="7" t="s">
        <v>2114</v>
      </c>
      <c r="I306" s="11" t="s">
        <v>35</v>
      </c>
      <c r="J306" s="6" t="s">
        <v>32</v>
      </c>
      <c r="K306" s="17" t="s">
        <v>2111</v>
      </c>
      <c r="L306" s="11" t="s">
        <v>12</v>
      </c>
      <c r="M306" s="10" t="s">
        <v>1349</v>
      </c>
      <c r="N306" s="51" t="s">
        <v>2115</v>
      </c>
      <c r="O306" s="10" t="s">
        <v>38</v>
      </c>
      <c r="P306" s="29" t="s">
        <v>31</v>
      </c>
      <c r="Q306" s="32" t="s">
        <v>51</v>
      </c>
      <c r="R306" s="10" t="s">
        <v>2116</v>
      </c>
      <c r="S306" s="10" t="s">
        <v>2117</v>
      </c>
      <c r="T306" s="31" t="s">
        <v>2118</v>
      </c>
      <c r="U306" s="33" t="s">
        <v>33</v>
      </c>
      <c r="V306" t="s">
        <v>52</v>
      </c>
      <c r="W306" s="9"/>
    </row>
    <row r="307" spans="1:23" s="10" customFormat="1" ht="24.95" customHeight="1">
      <c r="A307" s="21">
        <v>305</v>
      </c>
      <c r="B307" s="5" t="s">
        <v>2121</v>
      </c>
      <c r="C307" s="5" t="s">
        <v>24</v>
      </c>
      <c r="D307" s="5">
        <v>43</v>
      </c>
      <c r="E307" s="5" t="s">
        <v>26</v>
      </c>
      <c r="F307" s="5"/>
      <c r="G307" s="53"/>
      <c r="H307" s="7" t="s">
        <v>2120</v>
      </c>
      <c r="I307" s="8" t="s">
        <v>35</v>
      </c>
      <c r="J307" s="6" t="s">
        <v>32</v>
      </c>
      <c r="K307" s="18" t="s">
        <v>2119</v>
      </c>
      <c r="L307" s="8" t="s">
        <v>12</v>
      </c>
      <c r="M307" s="10" t="s">
        <v>943</v>
      </c>
      <c r="N307" s="54" t="s">
        <v>2124</v>
      </c>
      <c r="O307" s="34" t="s">
        <v>768</v>
      </c>
      <c r="P307" s="32" t="s">
        <v>46</v>
      </c>
      <c r="Q307" s="32" t="s">
        <v>711</v>
      </c>
      <c r="R307" s="10" t="s">
        <v>1361</v>
      </c>
      <c r="S307" s="10" t="s">
        <v>2122</v>
      </c>
      <c r="T307" s="31" t="s">
        <v>2123</v>
      </c>
      <c r="U307" s="10" t="s">
        <v>1433</v>
      </c>
      <c r="V307" t="s">
        <v>307</v>
      </c>
      <c r="W307" s="9"/>
    </row>
    <row r="308" spans="1:23" s="10" customFormat="1" ht="24.95" customHeight="1">
      <c r="A308" s="21">
        <v>306</v>
      </c>
      <c r="B308" s="5" t="s">
        <v>2125</v>
      </c>
      <c r="C308" s="5" t="s">
        <v>24</v>
      </c>
      <c r="D308" s="5">
        <v>63</v>
      </c>
      <c r="E308" s="5" t="s">
        <v>26</v>
      </c>
      <c r="F308" s="5"/>
      <c r="G308" s="8"/>
      <c r="H308" s="7" t="s">
        <v>2126</v>
      </c>
      <c r="I308" s="6" t="s">
        <v>28</v>
      </c>
      <c r="J308" s="6" t="s">
        <v>32</v>
      </c>
      <c r="K308" s="18" t="s">
        <v>2119</v>
      </c>
      <c r="L308" s="8" t="s">
        <v>1651</v>
      </c>
      <c r="M308" s="10" t="s">
        <v>2127</v>
      </c>
      <c r="N308" s="54" t="s">
        <v>2128</v>
      </c>
      <c r="O308" s="34" t="s">
        <v>25</v>
      </c>
      <c r="P308" s="32" t="s">
        <v>46</v>
      </c>
      <c r="Q308" s="32" t="s">
        <v>711</v>
      </c>
      <c r="R308" s="10" t="s">
        <v>2129</v>
      </c>
      <c r="S308" s="10" t="s">
        <v>2130</v>
      </c>
      <c r="T308" s="31" t="s">
        <v>2131</v>
      </c>
      <c r="U308" s="10" t="s">
        <v>42</v>
      </c>
      <c r="V308" t="s">
        <v>52</v>
      </c>
      <c r="W308" s="9"/>
    </row>
    <row r="309" spans="1:23" s="10" customFormat="1" ht="24.95" customHeight="1">
      <c r="A309" s="21">
        <v>307</v>
      </c>
      <c r="B309" s="5" t="s">
        <v>2134</v>
      </c>
      <c r="C309" s="5" t="s">
        <v>24</v>
      </c>
      <c r="D309" s="5">
        <v>51</v>
      </c>
      <c r="E309" s="5" t="s">
        <v>26</v>
      </c>
      <c r="F309" s="5"/>
      <c r="G309" s="8"/>
      <c r="H309" s="7" t="s">
        <v>2133</v>
      </c>
      <c r="I309" s="6" t="s">
        <v>28</v>
      </c>
      <c r="J309" s="6" t="s">
        <v>32</v>
      </c>
      <c r="K309" s="18" t="s">
        <v>2135</v>
      </c>
      <c r="L309" s="8" t="s">
        <v>1651</v>
      </c>
      <c r="M309" s="10" t="s">
        <v>2127</v>
      </c>
      <c r="N309" s="54" t="s">
        <v>2132</v>
      </c>
      <c r="O309" s="34" t="s">
        <v>25</v>
      </c>
      <c r="P309" s="32" t="s">
        <v>46</v>
      </c>
      <c r="Q309" s="32" t="s">
        <v>711</v>
      </c>
      <c r="R309" s="10" t="s">
        <v>2136</v>
      </c>
      <c r="S309" s="10" t="s">
        <v>2137</v>
      </c>
      <c r="T309" s="31" t="s">
        <v>2138</v>
      </c>
      <c r="U309" s="10" t="s">
        <v>42</v>
      </c>
      <c r="V309" t="s">
        <v>307</v>
      </c>
      <c r="W309" s="9"/>
    </row>
    <row r="310" spans="1:23" s="10" customFormat="1" ht="24.95" customHeight="1">
      <c r="A310" s="21">
        <v>308</v>
      </c>
      <c r="B310" s="43" t="s">
        <v>2139</v>
      </c>
      <c r="C310" s="5" t="s">
        <v>24</v>
      </c>
      <c r="D310" s="5">
        <v>51</v>
      </c>
      <c r="E310" s="5" t="s">
        <v>26</v>
      </c>
      <c r="F310" s="5"/>
      <c r="G310" s="8"/>
      <c r="H310" s="7" t="s">
        <v>2141</v>
      </c>
      <c r="I310" s="11" t="s">
        <v>35</v>
      </c>
      <c r="J310" s="6" t="s">
        <v>32</v>
      </c>
      <c r="K310" s="17" t="s">
        <v>2140</v>
      </c>
      <c r="L310" s="11" t="s">
        <v>12</v>
      </c>
      <c r="M310" s="34" t="s">
        <v>2142</v>
      </c>
      <c r="N310" s="51" t="s">
        <v>2143</v>
      </c>
      <c r="O310" s="10" t="s">
        <v>38</v>
      </c>
      <c r="P310" s="29" t="s">
        <v>31</v>
      </c>
      <c r="Q310" s="32" t="s">
        <v>51</v>
      </c>
      <c r="R310" s="10" t="s">
        <v>2144</v>
      </c>
      <c r="T310" s="31" t="s">
        <v>2145</v>
      </c>
      <c r="U310" s="10" t="s">
        <v>2146</v>
      </c>
      <c r="V310" s="10" t="s">
        <v>2147</v>
      </c>
      <c r="W310" s="9"/>
    </row>
    <row r="311" spans="1:23" s="10" customFormat="1" ht="24.95" customHeight="1">
      <c r="A311" s="21">
        <v>309</v>
      </c>
      <c r="B311" s="43" t="s">
        <v>2148</v>
      </c>
      <c r="C311" s="5" t="s">
        <v>24</v>
      </c>
      <c r="D311" s="5">
        <v>56</v>
      </c>
      <c r="E311" s="5" t="s">
        <v>26</v>
      </c>
      <c r="F311" s="5"/>
      <c r="G311" s="8"/>
      <c r="H311" s="7" t="s">
        <v>2150</v>
      </c>
      <c r="I311" s="11" t="s">
        <v>35</v>
      </c>
      <c r="J311" s="6" t="s">
        <v>32</v>
      </c>
      <c r="K311" s="17" t="s">
        <v>2140</v>
      </c>
      <c r="L311" s="11" t="s">
        <v>12</v>
      </c>
      <c r="M311" s="10" t="s">
        <v>2071</v>
      </c>
      <c r="N311" s="42" t="s">
        <v>2151</v>
      </c>
      <c r="O311" s="10" t="s">
        <v>47</v>
      </c>
      <c r="P311" s="32" t="s">
        <v>46</v>
      </c>
      <c r="Q311" s="32" t="s">
        <v>711</v>
      </c>
      <c r="R311" s="10" t="s">
        <v>2149</v>
      </c>
      <c r="S311" s="10" t="s">
        <v>2152</v>
      </c>
      <c r="T311" s="31" t="s">
        <v>2153</v>
      </c>
      <c r="U311" s="33" t="s">
        <v>45</v>
      </c>
      <c r="V311" t="s">
        <v>307</v>
      </c>
      <c r="W311" s="9"/>
    </row>
    <row r="312" spans="1:23" s="10" customFormat="1" ht="24.95" customHeight="1">
      <c r="A312" s="21">
        <v>310</v>
      </c>
      <c r="B312" s="43" t="s">
        <v>2155</v>
      </c>
      <c r="C312" s="5" t="s">
        <v>24</v>
      </c>
      <c r="D312" s="5">
        <v>58</v>
      </c>
      <c r="E312" s="5" t="s">
        <v>26</v>
      </c>
      <c r="F312" s="5"/>
      <c r="G312" s="8"/>
      <c r="H312" s="7" t="s">
        <v>2157</v>
      </c>
      <c r="I312" s="6" t="s">
        <v>28</v>
      </c>
      <c r="J312" s="6" t="s">
        <v>32</v>
      </c>
      <c r="K312" s="17" t="s">
        <v>2156</v>
      </c>
      <c r="L312" s="8" t="s">
        <v>1651</v>
      </c>
      <c r="M312" s="10" t="s">
        <v>2158</v>
      </c>
      <c r="N312" s="51" t="s">
        <v>2154</v>
      </c>
      <c r="O312" s="34" t="s">
        <v>25</v>
      </c>
      <c r="P312" s="32" t="s">
        <v>46</v>
      </c>
      <c r="Q312" s="32" t="s">
        <v>711</v>
      </c>
      <c r="R312" s="10" t="s">
        <v>2159</v>
      </c>
      <c r="S312" s="10" t="s">
        <v>2152</v>
      </c>
      <c r="T312" s="31" t="s">
        <v>2160</v>
      </c>
      <c r="U312" s="10" t="s">
        <v>42</v>
      </c>
      <c r="V312" t="s">
        <v>52</v>
      </c>
      <c r="W312" s="9"/>
    </row>
    <row r="313" spans="1:23" s="10" customFormat="1" ht="24.95" customHeight="1">
      <c r="A313" s="21">
        <v>311</v>
      </c>
      <c r="B313" s="43" t="s">
        <v>2161</v>
      </c>
      <c r="C313" s="5" t="s">
        <v>24</v>
      </c>
      <c r="D313" s="5">
        <v>53</v>
      </c>
      <c r="E313" s="5" t="s">
        <v>27</v>
      </c>
      <c r="F313" s="5"/>
      <c r="G313" s="8"/>
      <c r="H313" s="7" t="s">
        <v>2162</v>
      </c>
      <c r="I313" s="11" t="s">
        <v>35</v>
      </c>
      <c r="J313" s="6" t="s">
        <v>32</v>
      </c>
      <c r="K313" s="17" t="s">
        <v>2156</v>
      </c>
      <c r="L313" s="11" t="s">
        <v>12</v>
      </c>
      <c r="M313" s="10" t="s">
        <v>2165</v>
      </c>
      <c r="N313" s="51" t="s">
        <v>2164</v>
      </c>
      <c r="O313" s="34" t="s">
        <v>25</v>
      </c>
      <c r="P313" s="32" t="s">
        <v>46</v>
      </c>
      <c r="Q313" s="32" t="s">
        <v>711</v>
      </c>
      <c r="R313" s="10" t="s">
        <v>2166</v>
      </c>
      <c r="S313" s="10" t="s">
        <v>2163</v>
      </c>
      <c r="T313" s="31" t="s">
        <v>2167</v>
      </c>
      <c r="U313" s="10" t="s">
        <v>42</v>
      </c>
      <c r="V313" t="s">
        <v>52</v>
      </c>
      <c r="W313" s="9"/>
    </row>
    <row r="314" spans="1:23" s="10" customFormat="1" ht="24.95" customHeight="1">
      <c r="A314" s="21">
        <v>312</v>
      </c>
      <c r="B314" s="43" t="s">
        <v>2168</v>
      </c>
      <c r="C314" s="5" t="s">
        <v>24</v>
      </c>
      <c r="D314" s="5">
        <v>61</v>
      </c>
      <c r="E314" s="5" t="s">
        <v>27</v>
      </c>
      <c r="F314" s="5"/>
      <c r="G314" s="8"/>
      <c r="H314" s="7" t="s">
        <v>2170</v>
      </c>
      <c r="I314" s="11" t="s">
        <v>35</v>
      </c>
      <c r="J314" s="6" t="s">
        <v>32</v>
      </c>
      <c r="K314" s="17" t="s">
        <v>2169</v>
      </c>
      <c r="L314" s="11" t="s">
        <v>12</v>
      </c>
      <c r="M314" s="10" t="s">
        <v>1446</v>
      </c>
      <c r="N314" s="51" t="s">
        <v>2171</v>
      </c>
      <c r="O314" s="34" t="s">
        <v>1123</v>
      </c>
      <c r="P314" s="32" t="s">
        <v>1729</v>
      </c>
      <c r="Q314" s="32" t="s">
        <v>711</v>
      </c>
      <c r="R314" s="10" t="s">
        <v>2172</v>
      </c>
      <c r="S314" s="10" t="s">
        <v>2173</v>
      </c>
      <c r="T314" s="31" t="s">
        <v>2195</v>
      </c>
      <c r="U314" s="10" t="s">
        <v>1243</v>
      </c>
      <c r="V314" t="s">
        <v>307</v>
      </c>
      <c r="W314" s="9"/>
    </row>
    <row r="315" spans="1:23" s="10" customFormat="1" ht="24.95" customHeight="1">
      <c r="A315" s="21">
        <v>313</v>
      </c>
      <c r="B315" s="5" t="s">
        <v>2174</v>
      </c>
      <c r="C315" s="5" t="s">
        <v>24</v>
      </c>
      <c r="D315" s="5">
        <v>52</v>
      </c>
      <c r="E315" s="5" t="s">
        <v>27</v>
      </c>
      <c r="F315" s="5"/>
      <c r="G315" s="8"/>
      <c r="H315" s="7" t="s">
        <v>2175</v>
      </c>
      <c r="I315" s="11" t="s">
        <v>35</v>
      </c>
      <c r="J315" s="6" t="s">
        <v>32</v>
      </c>
      <c r="K315" s="17" t="s">
        <v>2169</v>
      </c>
      <c r="L315" s="11" t="s">
        <v>12</v>
      </c>
      <c r="M315" s="10" t="s">
        <v>2165</v>
      </c>
      <c r="N315" s="51" t="s">
        <v>2178</v>
      </c>
      <c r="O315" s="34" t="s">
        <v>25</v>
      </c>
      <c r="P315" s="32" t="s">
        <v>46</v>
      </c>
      <c r="Q315" s="32" t="s">
        <v>711</v>
      </c>
      <c r="R315" s="10" t="s">
        <v>2176</v>
      </c>
      <c r="S315" s="10" t="s">
        <v>2177</v>
      </c>
      <c r="T315" s="31" t="s">
        <v>2179</v>
      </c>
      <c r="U315" s="10" t="s">
        <v>42</v>
      </c>
      <c r="V315" t="s">
        <v>307</v>
      </c>
      <c r="W315" s="9"/>
    </row>
    <row r="316" spans="1:23" s="10" customFormat="1" ht="24.95" customHeight="1">
      <c r="A316" s="21">
        <v>314</v>
      </c>
      <c r="B316" s="43" t="s">
        <v>2180</v>
      </c>
      <c r="C316" s="5" t="s">
        <v>24</v>
      </c>
      <c r="D316" s="5">
        <v>68</v>
      </c>
      <c r="E316" s="5" t="s">
        <v>26</v>
      </c>
      <c r="F316" s="5"/>
      <c r="G316" s="8"/>
      <c r="H316" s="7" t="s">
        <v>2182</v>
      </c>
      <c r="I316" s="6" t="s">
        <v>28</v>
      </c>
      <c r="J316" s="6" t="s">
        <v>32</v>
      </c>
      <c r="K316" s="17" t="s">
        <v>2181</v>
      </c>
      <c r="L316" s="8" t="s">
        <v>1651</v>
      </c>
      <c r="M316" s="10" t="s">
        <v>288</v>
      </c>
      <c r="N316" s="42" t="s">
        <v>2183</v>
      </c>
      <c r="O316" s="10" t="s">
        <v>38</v>
      </c>
      <c r="P316" s="29" t="s">
        <v>31</v>
      </c>
      <c r="Q316" s="32" t="s">
        <v>711</v>
      </c>
      <c r="R316" s="10" t="s">
        <v>2184</v>
      </c>
      <c r="S316" s="10" t="s">
        <v>2185</v>
      </c>
      <c r="T316" s="31" t="s">
        <v>2186</v>
      </c>
      <c r="U316" s="33" t="s">
        <v>33</v>
      </c>
      <c r="V316" t="s">
        <v>307</v>
      </c>
      <c r="W316" s="9"/>
    </row>
    <row r="317" spans="1:23" s="10" customFormat="1" ht="24.95" customHeight="1">
      <c r="A317" s="21">
        <v>315</v>
      </c>
      <c r="B317" s="43" t="s">
        <v>2187</v>
      </c>
      <c r="C317" s="5" t="s">
        <v>24</v>
      </c>
      <c r="D317" s="5">
        <v>59</v>
      </c>
      <c r="E317" s="5" t="s">
        <v>27</v>
      </c>
      <c r="F317" s="5"/>
      <c r="G317" s="8"/>
      <c r="H317" s="7" t="s">
        <v>2189</v>
      </c>
      <c r="I317" s="11" t="s">
        <v>35</v>
      </c>
      <c r="J317" s="6" t="s">
        <v>32</v>
      </c>
      <c r="K317" s="17" t="s">
        <v>2188</v>
      </c>
      <c r="L317" s="11" t="s">
        <v>12</v>
      </c>
      <c r="M317" s="10" t="s">
        <v>2190</v>
      </c>
      <c r="N317" s="42" t="s">
        <v>2191</v>
      </c>
      <c r="O317" s="5" t="s">
        <v>869</v>
      </c>
      <c r="P317" s="29" t="s">
        <v>1021</v>
      </c>
      <c r="Q317" s="32" t="s">
        <v>51</v>
      </c>
      <c r="R317" s="10" t="s">
        <v>2192</v>
      </c>
      <c r="S317" s="10" t="s">
        <v>2193</v>
      </c>
      <c r="T317" s="31" t="s">
        <v>2194</v>
      </c>
      <c r="U317" s="33" t="s">
        <v>872</v>
      </c>
      <c r="V317" t="s">
        <v>307</v>
      </c>
      <c r="W317" s="9"/>
    </row>
    <row r="318" spans="1:23" s="10" customFormat="1" ht="24.95" customHeight="1">
      <c r="A318" s="21">
        <v>316</v>
      </c>
      <c r="B318" s="43" t="s">
        <v>1833</v>
      </c>
      <c r="C318" s="5" t="s">
        <v>24</v>
      </c>
      <c r="D318" s="5">
        <v>53</v>
      </c>
      <c r="E318" s="5" t="s">
        <v>26</v>
      </c>
      <c r="F318" s="5"/>
      <c r="G318" s="11">
        <v>185</v>
      </c>
      <c r="H318" s="7" t="s">
        <v>2196</v>
      </c>
      <c r="I318" s="6" t="s">
        <v>28</v>
      </c>
      <c r="J318" s="6" t="s">
        <v>32</v>
      </c>
      <c r="K318" s="17" t="s">
        <v>2188</v>
      </c>
      <c r="L318" s="8" t="s">
        <v>1651</v>
      </c>
      <c r="M318" s="10" t="s">
        <v>475</v>
      </c>
      <c r="N318" s="42" t="s">
        <v>2197</v>
      </c>
      <c r="O318" s="10" t="s">
        <v>47</v>
      </c>
      <c r="P318" s="32" t="s">
        <v>46</v>
      </c>
      <c r="Q318" s="32" t="s">
        <v>2198</v>
      </c>
      <c r="R318" s="10" t="s">
        <v>2199</v>
      </c>
      <c r="S318" s="10" t="s">
        <v>2200</v>
      </c>
      <c r="T318" s="31" t="s">
        <v>2202</v>
      </c>
      <c r="U318" s="33" t="s">
        <v>45</v>
      </c>
      <c r="V318" t="s">
        <v>2201</v>
      </c>
      <c r="W318" s="9"/>
    </row>
    <row r="319" spans="1:23" s="10" customFormat="1" ht="24.95" customHeight="1">
      <c r="A319" s="21">
        <v>317</v>
      </c>
      <c r="B319" s="43" t="s">
        <v>2203</v>
      </c>
      <c r="C319" s="5" t="s">
        <v>24</v>
      </c>
      <c r="D319" s="5">
        <v>58</v>
      </c>
      <c r="E319" s="5" t="s">
        <v>26</v>
      </c>
      <c r="F319" s="5"/>
      <c r="G319" s="8"/>
      <c r="H319" s="7" t="s">
        <v>2211</v>
      </c>
      <c r="I319" s="11" t="s">
        <v>35</v>
      </c>
      <c r="J319" s="6" t="s">
        <v>32</v>
      </c>
      <c r="K319" s="17" t="s">
        <v>2204</v>
      </c>
      <c r="L319" s="11" t="s">
        <v>12</v>
      </c>
      <c r="M319" s="10" t="s">
        <v>1019</v>
      </c>
      <c r="N319" s="42" t="s">
        <v>2208</v>
      </c>
      <c r="O319" s="5" t="s">
        <v>841</v>
      </c>
      <c r="P319" s="29" t="s">
        <v>1021</v>
      </c>
      <c r="Q319" s="32" t="s">
        <v>711</v>
      </c>
      <c r="R319" s="10" t="s">
        <v>2205</v>
      </c>
      <c r="S319" s="10" t="s">
        <v>2206</v>
      </c>
      <c r="T319" s="10" t="s">
        <v>2207</v>
      </c>
      <c r="U319" s="33" t="s">
        <v>842</v>
      </c>
      <c r="V319" t="s">
        <v>307</v>
      </c>
      <c r="W319" s="9"/>
    </row>
    <row r="320" spans="1:23" s="10" customFormat="1" ht="24.95" customHeight="1">
      <c r="A320" s="21">
        <v>318</v>
      </c>
      <c r="B320" s="43" t="s">
        <v>2209</v>
      </c>
      <c r="C320" s="5" t="s">
        <v>24</v>
      </c>
      <c r="D320" s="5">
        <v>47</v>
      </c>
      <c r="E320" s="5" t="s">
        <v>26</v>
      </c>
      <c r="F320" s="5"/>
      <c r="G320" s="8"/>
      <c r="H320" s="7" t="s">
        <v>2212</v>
      </c>
      <c r="I320" s="11" t="s">
        <v>35</v>
      </c>
      <c r="J320" s="6" t="s">
        <v>32</v>
      </c>
      <c r="K320" s="17" t="s">
        <v>2210</v>
      </c>
      <c r="L320" s="11" t="s">
        <v>12</v>
      </c>
      <c r="M320" s="10" t="s">
        <v>2091</v>
      </c>
      <c r="N320" s="51" t="s">
        <v>2222</v>
      </c>
      <c r="O320" s="10" t="s">
        <v>38</v>
      </c>
      <c r="P320" s="29" t="s">
        <v>31</v>
      </c>
      <c r="Q320" s="32" t="s">
        <v>711</v>
      </c>
      <c r="S320" s="10" t="s">
        <v>2213</v>
      </c>
      <c r="T320" s="31" t="s">
        <v>2236</v>
      </c>
      <c r="U320" s="33" t="s">
        <v>33</v>
      </c>
      <c r="V320" t="s">
        <v>2237</v>
      </c>
      <c r="W320" s="9"/>
    </row>
    <row r="321" spans="1:23" s="10" customFormat="1" ht="24.95" customHeight="1">
      <c r="A321" s="21">
        <v>319</v>
      </c>
      <c r="B321" s="5" t="s">
        <v>2214</v>
      </c>
      <c r="C321" s="5" t="s">
        <v>24</v>
      </c>
      <c r="D321" s="5">
        <v>37</v>
      </c>
      <c r="E321" s="5" t="s">
        <v>26</v>
      </c>
      <c r="F321" s="5"/>
      <c r="G321" s="8"/>
      <c r="H321" s="7" t="s">
        <v>2215</v>
      </c>
      <c r="I321" s="11" t="s">
        <v>35</v>
      </c>
      <c r="J321" s="6" t="s">
        <v>32</v>
      </c>
      <c r="K321" s="17" t="s">
        <v>2210</v>
      </c>
      <c r="L321" s="11" t="s">
        <v>12</v>
      </c>
      <c r="M321" s="10" t="s">
        <v>2091</v>
      </c>
      <c r="N321" s="42" t="s">
        <v>2223</v>
      </c>
      <c r="O321" s="10" t="s">
        <v>38</v>
      </c>
      <c r="P321" s="29" t="s">
        <v>31</v>
      </c>
      <c r="Q321" s="32" t="s">
        <v>2198</v>
      </c>
      <c r="R321" s="10" t="s">
        <v>2216</v>
      </c>
      <c r="S321" s="10" t="s">
        <v>2217</v>
      </c>
      <c r="T321" s="55" t="s">
        <v>2220</v>
      </c>
      <c r="U321" s="33" t="s">
        <v>33</v>
      </c>
      <c r="V321" t="s">
        <v>2221</v>
      </c>
      <c r="W321" s="9"/>
    </row>
    <row r="322" spans="1:23" s="10" customFormat="1" ht="24.95" customHeight="1">
      <c r="A322" s="21">
        <v>320</v>
      </c>
      <c r="B322" s="43" t="s">
        <v>2209</v>
      </c>
      <c r="C322" s="5" t="s">
        <v>24</v>
      </c>
      <c r="D322" s="5">
        <v>47</v>
      </c>
      <c r="E322" s="5" t="s">
        <v>26</v>
      </c>
      <c r="F322" s="5"/>
      <c r="G322" s="8"/>
      <c r="H322" s="7" t="s">
        <v>2225</v>
      </c>
      <c r="I322" s="11" t="s">
        <v>35</v>
      </c>
      <c r="J322" s="6" t="s">
        <v>32</v>
      </c>
      <c r="K322" s="17" t="s">
        <v>2219</v>
      </c>
      <c r="L322" s="11" t="s">
        <v>12</v>
      </c>
      <c r="M322" s="10" t="s">
        <v>2091</v>
      </c>
      <c r="N322" s="51" t="s">
        <v>2246</v>
      </c>
      <c r="O322" s="10" t="s">
        <v>38</v>
      </c>
      <c r="P322" s="29" t="s">
        <v>31</v>
      </c>
      <c r="Q322" s="32" t="s">
        <v>711</v>
      </c>
      <c r="S322" s="10" t="s">
        <v>2228</v>
      </c>
      <c r="T322" s="55" t="s">
        <v>2245</v>
      </c>
      <c r="U322" s="33" t="s">
        <v>33</v>
      </c>
      <c r="V322" t="s">
        <v>307</v>
      </c>
      <c r="W322" s="9"/>
    </row>
    <row r="323" spans="1:23" s="10" customFormat="1" ht="24.95" customHeight="1">
      <c r="A323" s="21">
        <v>321</v>
      </c>
      <c r="B323" s="43" t="s">
        <v>2224</v>
      </c>
      <c r="C323" s="5" t="s">
        <v>24</v>
      </c>
      <c r="D323" s="5">
        <v>62</v>
      </c>
      <c r="E323" s="5" t="s">
        <v>26</v>
      </c>
      <c r="F323" s="5"/>
      <c r="G323" s="8"/>
      <c r="H323" s="7" t="s">
        <v>2218</v>
      </c>
      <c r="I323" s="11" t="s">
        <v>35</v>
      </c>
      <c r="J323" s="6" t="s">
        <v>32</v>
      </c>
      <c r="K323" s="17" t="s">
        <v>2219</v>
      </c>
      <c r="L323" s="11" t="s">
        <v>12</v>
      </c>
      <c r="M323" s="10" t="s">
        <v>2091</v>
      </c>
      <c r="N323" s="51" t="s">
        <v>2226</v>
      </c>
      <c r="O323" s="10" t="s">
        <v>38</v>
      </c>
      <c r="P323" s="29" t="s">
        <v>31</v>
      </c>
      <c r="Q323" s="32" t="s">
        <v>711</v>
      </c>
      <c r="R323" s="10" t="s">
        <v>2227</v>
      </c>
      <c r="S323" s="10" t="s">
        <v>2229</v>
      </c>
      <c r="T323" s="31" t="s">
        <v>2230</v>
      </c>
      <c r="U323" s="33" t="s">
        <v>33</v>
      </c>
      <c r="V323" t="s">
        <v>307</v>
      </c>
      <c r="W323" s="9"/>
    </row>
    <row r="324" spans="1:23" s="10" customFormat="1" ht="24.95" customHeight="1">
      <c r="A324" s="21">
        <v>322</v>
      </c>
      <c r="B324" s="43" t="s">
        <v>2231</v>
      </c>
      <c r="C324" s="5" t="s">
        <v>24</v>
      </c>
      <c r="D324" s="5">
        <v>57</v>
      </c>
      <c r="E324" s="5" t="s">
        <v>26</v>
      </c>
      <c r="F324" s="5"/>
      <c r="G324" s="8"/>
      <c r="H324" s="7" t="s">
        <v>2240</v>
      </c>
      <c r="I324" s="11" t="s">
        <v>35</v>
      </c>
      <c r="J324" s="6" t="s">
        <v>32</v>
      </c>
      <c r="K324" s="17" t="s">
        <v>2232</v>
      </c>
      <c r="L324" s="11" t="s">
        <v>12</v>
      </c>
      <c r="M324" s="10" t="s">
        <v>534</v>
      </c>
      <c r="N324" s="51" t="s">
        <v>2238</v>
      </c>
      <c r="O324" s="34" t="s">
        <v>25</v>
      </c>
      <c r="P324" s="32" t="s">
        <v>46</v>
      </c>
      <c r="Q324" s="32" t="s">
        <v>711</v>
      </c>
      <c r="R324" s="10" t="s">
        <v>2233</v>
      </c>
      <c r="S324" s="10" t="s">
        <v>2234</v>
      </c>
      <c r="T324" s="31" t="s">
        <v>2235</v>
      </c>
      <c r="U324" s="10" t="s">
        <v>42</v>
      </c>
      <c r="V324" t="s">
        <v>307</v>
      </c>
      <c r="W324" s="9"/>
    </row>
    <row r="325" spans="1:23" s="10" customFormat="1" ht="24.95" customHeight="1">
      <c r="A325" s="21">
        <v>323</v>
      </c>
      <c r="B325" s="43" t="s">
        <v>2242</v>
      </c>
      <c r="C325" s="5" t="s">
        <v>24</v>
      </c>
      <c r="D325" s="5">
        <v>38</v>
      </c>
      <c r="E325" s="5" t="s">
        <v>26</v>
      </c>
      <c r="F325" s="5"/>
      <c r="G325" s="8"/>
      <c r="H325" s="7" t="s">
        <v>2241</v>
      </c>
      <c r="I325" s="6" t="s">
        <v>28</v>
      </c>
      <c r="J325" s="6" t="s">
        <v>32</v>
      </c>
      <c r="K325" s="17" t="s">
        <v>2239</v>
      </c>
      <c r="L325" s="8" t="s">
        <v>1651</v>
      </c>
      <c r="M325" s="10" t="s">
        <v>2165</v>
      </c>
      <c r="N325" s="51" t="s">
        <v>1269</v>
      </c>
      <c r="O325" s="34" t="s">
        <v>25</v>
      </c>
      <c r="P325" s="32" t="s">
        <v>46</v>
      </c>
      <c r="Q325" s="32" t="s">
        <v>711</v>
      </c>
      <c r="R325" s="10" t="s">
        <v>2233</v>
      </c>
      <c r="S325" s="10" t="s">
        <v>2243</v>
      </c>
      <c r="T325" s="31" t="s">
        <v>2244</v>
      </c>
      <c r="U325" s="10" t="s">
        <v>42</v>
      </c>
      <c r="V325" t="s">
        <v>307</v>
      </c>
      <c r="W325" s="9"/>
    </row>
    <row r="326" spans="1:23" s="10" customFormat="1" ht="24.95" customHeight="1">
      <c r="A326" s="21">
        <v>324</v>
      </c>
      <c r="B326" s="43" t="s">
        <v>2247</v>
      </c>
      <c r="C326" s="5" t="s">
        <v>24</v>
      </c>
      <c r="D326" s="5">
        <v>62</v>
      </c>
      <c r="E326" s="5" t="s">
        <v>26</v>
      </c>
      <c r="F326" s="5"/>
      <c r="G326" s="8"/>
      <c r="H326" s="7" t="s">
        <v>2249</v>
      </c>
      <c r="I326" s="11" t="s">
        <v>35</v>
      </c>
      <c r="J326" s="6" t="s">
        <v>32</v>
      </c>
      <c r="K326" s="56" t="s">
        <v>2248</v>
      </c>
      <c r="L326" s="11" t="s">
        <v>12</v>
      </c>
      <c r="M326" s="10" t="s">
        <v>2250</v>
      </c>
      <c r="N326" s="42" t="s">
        <v>2251</v>
      </c>
      <c r="O326" s="5" t="s">
        <v>841</v>
      </c>
      <c r="P326" s="29" t="s">
        <v>1021</v>
      </c>
      <c r="Q326" s="32" t="s">
        <v>2198</v>
      </c>
      <c r="R326" s="10" t="s">
        <v>2252</v>
      </c>
      <c r="S326" s="10" t="s">
        <v>2253</v>
      </c>
      <c r="T326" s="31" t="s">
        <v>2254</v>
      </c>
      <c r="U326" s="10" t="s">
        <v>842</v>
      </c>
      <c r="V326" t="s">
        <v>2255</v>
      </c>
      <c r="W326" s="9"/>
    </row>
    <row r="327" spans="1:23" s="10" customFormat="1" ht="24.95" customHeight="1">
      <c r="A327" s="21">
        <v>325</v>
      </c>
      <c r="B327" s="5" t="s">
        <v>2256</v>
      </c>
      <c r="C327" s="5" t="s">
        <v>24</v>
      </c>
      <c r="D327" s="5">
        <v>54</v>
      </c>
      <c r="E327" s="5" t="s">
        <v>27</v>
      </c>
      <c r="F327" s="5"/>
      <c r="G327" s="8"/>
      <c r="H327" s="7" t="s">
        <v>2258</v>
      </c>
      <c r="I327" s="57" t="s">
        <v>41</v>
      </c>
      <c r="J327" s="6" t="s">
        <v>32</v>
      </c>
      <c r="K327" s="56" t="s">
        <v>2248</v>
      </c>
      <c r="L327" s="57" t="s">
        <v>41</v>
      </c>
      <c r="M327" s="10" t="s">
        <v>2165</v>
      </c>
      <c r="N327" s="51" t="s">
        <v>2260</v>
      </c>
      <c r="O327" s="34" t="s">
        <v>25</v>
      </c>
      <c r="P327" s="32" t="s">
        <v>46</v>
      </c>
      <c r="Q327" s="32" t="s">
        <v>711</v>
      </c>
      <c r="R327" s="10" t="s">
        <v>2263</v>
      </c>
      <c r="S327" s="10" t="s">
        <v>2262</v>
      </c>
      <c r="T327" s="31" t="s">
        <v>2265</v>
      </c>
      <c r="U327" s="10" t="s">
        <v>42</v>
      </c>
      <c r="V327" t="s">
        <v>307</v>
      </c>
      <c r="W327" s="9"/>
    </row>
    <row r="328" spans="1:23" s="10" customFormat="1" ht="24.95" customHeight="1">
      <c r="A328" s="21">
        <v>326</v>
      </c>
      <c r="B328" s="43" t="s">
        <v>2257</v>
      </c>
      <c r="C328" s="5" t="s">
        <v>24</v>
      </c>
      <c r="D328" s="5">
        <v>54</v>
      </c>
      <c r="E328" s="5" t="s">
        <v>26</v>
      </c>
      <c r="F328" s="5"/>
      <c r="G328" s="8"/>
      <c r="H328" s="7" t="s">
        <v>2259</v>
      </c>
      <c r="I328" s="57" t="s">
        <v>41</v>
      </c>
      <c r="J328" s="6" t="s">
        <v>32</v>
      </c>
      <c r="K328" s="56" t="s">
        <v>2248</v>
      </c>
      <c r="L328" s="57" t="s">
        <v>41</v>
      </c>
      <c r="M328" s="10" t="s">
        <v>2165</v>
      </c>
      <c r="N328" s="51" t="s">
        <v>2260</v>
      </c>
      <c r="O328" s="34" t="s">
        <v>25</v>
      </c>
      <c r="P328" s="32" t="s">
        <v>46</v>
      </c>
      <c r="Q328" s="32" t="s">
        <v>711</v>
      </c>
      <c r="S328" s="10" t="s">
        <v>2261</v>
      </c>
      <c r="T328" s="31" t="s">
        <v>2264</v>
      </c>
      <c r="U328" s="10" t="s">
        <v>42</v>
      </c>
      <c r="V328" t="s">
        <v>307</v>
      </c>
      <c r="W328" s="9"/>
    </row>
    <row r="329" spans="1:23" s="10" customFormat="1" ht="24.95" customHeight="1">
      <c r="A329" s="21">
        <v>327</v>
      </c>
      <c r="B329" s="43" t="s">
        <v>2266</v>
      </c>
      <c r="C329" s="5" t="s">
        <v>24</v>
      </c>
      <c r="D329" s="5">
        <v>59</v>
      </c>
      <c r="E329" s="5" t="s">
        <v>26</v>
      </c>
      <c r="F329" s="5"/>
      <c r="G329" s="8"/>
      <c r="H329" s="7" t="s">
        <v>2271</v>
      </c>
      <c r="I329" s="57" t="s">
        <v>41</v>
      </c>
      <c r="J329" s="6" t="s">
        <v>32</v>
      </c>
      <c r="K329" s="56" t="s">
        <v>2267</v>
      </c>
      <c r="L329" s="57" t="s">
        <v>41</v>
      </c>
      <c r="M329" s="10" t="s">
        <v>2165</v>
      </c>
      <c r="N329" s="51" t="s">
        <v>2268</v>
      </c>
      <c r="O329" s="34" t="s">
        <v>25</v>
      </c>
      <c r="P329" s="32" t="s">
        <v>46</v>
      </c>
      <c r="Q329" s="32" t="s">
        <v>711</v>
      </c>
      <c r="R329" s="10" t="s">
        <v>2269</v>
      </c>
      <c r="S329" s="10" t="s">
        <v>2234</v>
      </c>
      <c r="T329" s="31" t="s">
        <v>2270</v>
      </c>
      <c r="U329" s="10" t="s">
        <v>42</v>
      </c>
      <c r="V329" t="s">
        <v>307</v>
      </c>
    </row>
    <row r="330" spans="1:23" s="10" customFormat="1" ht="24.95" customHeight="1">
      <c r="A330" s="21">
        <v>328</v>
      </c>
      <c r="B330" s="43" t="s">
        <v>2272</v>
      </c>
      <c r="C330" s="5" t="s">
        <v>24</v>
      </c>
      <c r="D330" s="5">
        <v>56</v>
      </c>
      <c r="E330" s="5" t="s">
        <v>26</v>
      </c>
      <c r="F330" s="5"/>
      <c r="G330" s="8"/>
      <c r="H330" s="7" t="s">
        <v>2274</v>
      </c>
      <c r="I330" s="11" t="s">
        <v>35</v>
      </c>
      <c r="J330" s="6" t="s">
        <v>32</v>
      </c>
      <c r="K330" s="56" t="s">
        <v>2273</v>
      </c>
      <c r="L330" s="11" t="s">
        <v>12</v>
      </c>
      <c r="M330" s="10" t="s">
        <v>288</v>
      </c>
      <c r="N330" s="42" t="s">
        <v>2277</v>
      </c>
      <c r="O330" s="10" t="s">
        <v>38</v>
      </c>
      <c r="P330" s="29" t="s">
        <v>31</v>
      </c>
      <c r="Q330" s="32" t="s">
        <v>711</v>
      </c>
      <c r="R330" s="10" t="s">
        <v>2275</v>
      </c>
      <c r="S330" s="10" t="s">
        <v>2276</v>
      </c>
      <c r="T330" s="31" t="s">
        <v>2282</v>
      </c>
      <c r="U330" s="10" t="s">
        <v>33</v>
      </c>
      <c r="V330" t="s">
        <v>307</v>
      </c>
      <c r="W330" s="9"/>
    </row>
    <row r="331" spans="1:23" s="10" customFormat="1" ht="24.95" customHeight="1">
      <c r="A331" s="21">
        <v>329</v>
      </c>
      <c r="B331" s="43" t="s">
        <v>2278</v>
      </c>
      <c r="C331" s="5" t="s">
        <v>24</v>
      </c>
      <c r="D331" s="5">
        <v>49</v>
      </c>
      <c r="E331" s="5" t="s">
        <v>27</v>
      </c>
      <c r="F331" s="5"/>
      <c r="G331" s="8"/>
      <c r="H331" s="7" t="s">
        <v>2279</v>
      </c>
      <c r="I331" s="11" t="s">
        <v>28</v>
      </c>
      <c r="J331" s="6" t="s">
        <v>32</v>
      </c>
      <c r="K331" s="56" t="s">
        <v>2273</v>
      </c>
      <c r="L331" s="8" t="s">
        <v>1651</v>
      </c>
      <c r="M331" s="10" t="s">
        <v>288</v>
      </c>
      <c r="N331" s="42" t="s">
        <v>2283</v>
      </c>
      <c r="O331" s="10" t="s">
        <v>38</v>
      </c>
      <c r="P331" s="29" t="s">
        <v>31</v>
      </c>
      <c r="Q331" s="32" t="s">
        <v>711</v>
      </c>
      <c r="R331" s="10" t="s">
        <v>2280</v>
      </c>
      <c r="S331" s="10" t="s">
        <v>2281</v>
      </c>
      <c r="T331" s="31" t="s">
        <v>2284</v>
      </c>
      <c r="U331" s="10" t="s">
        <v>33</v>
      </c>
      <c r="V331" t="s">
        <v>307</v>
      </c>
      <c r="W331" s="9"/>
    </row>
    <row r="332" spans="1:23" s="10" customFormat="1" ht="24.95" customHeight="1">
      <c r="A332" s="21">
        <v>330</v>
      </c>
      <c r="B332" s="43" t="s">
        <v>2285</v>
      </c>
      <c r="C332" s="5" t="s">
        <v>24</v>
      </c>
      <c r="D332" s="5">
        <v>53</v>
      </c>
      <c r="E332" s="5" t="s">
        <v>27</v>
      </c>
      <c r="F332" s="5"/>
      <c r="G332" s="8"/>
      <c r="H332" s="7" t="s">
        <v>2286</v>
      </c>
      <c r="I332" s="11" t="s">
        <v>35</v>
      </c>
      <c r="J332" s="6" t="s">
        <v>32</v>
      </c>
      <c r="K332" s="56" t="s">
        <v>2273</v>
      </c>
      <c r="L332" s="11" t="s">
        <v>12</v>
      </c>
      <c r="M332" s="10" t="s">
        <v>288</v>
      </c>
      <c r="N332" s="42" t="s">
        <v>2287</v>
      </c>
      <c r="O332" s="10" t="s">
        <v>38</v>
      </c>
      <c r="P332" s="29" t="s">
        <v>31</v>
      </c>
      <c r="Q332" s="32" t="s">
        <v>2198</v>
      </c>
      <c r="R332" s="10" t="s">
        <v>2269</v>
      </c>
      <c r="S332" s="10" t="s">
        <v>2288</v>
      </c>
      <c r="T332" s="31" t="s">
        <v>2289</v>
      </c>
      <c r="U332" s="10" t="s">
        <v>33</v>
      </c>
      <c r="V332" t="s">
        <v>307</v>
      </c>
      <c r="W332" s="9"/>
    </row>
    <row r="333" spans="1:23" s="10" customFormat="1" ht="24.95" customHeight="1">
      <c r="A333" s="21">
        <v>331</v>
      </c>
      <c r="B333" s="43" t="s">
        <v>2290</v>
      </c>
      <c r="C333" s="5" t="s">
        <v>24</v>
      </c>
      <c r="D333" s="5">
        <v>52</v>
      </c>
      <c r="E333" s="5" t="s">
        <v>26</v>
      </c>
      <c r="F333" s="5"/>
      <c r="G333" s="8"/>
      <c r="H333" s="7" t="s">
        <v>2292</v>
      </c>
      <c r="I333" s="11" t="s">
        <v>35</v>
      </c>
      <c r="J333" s="6" t="s">
        <v>32</v>
      </c>
      <c r="K333" s="56" t="s">
        <v>2291</v>
      </c>
      <c r="L333" s="11" t="s">
        <v>12</v>
      </c>
      <c r="M333" s="10" t="s">
        <v>1491</v>
      </c>
      <c r="N333" s="42" t="s">
        <v>2293</v>
      </c>
      <c r="O333" s="5" t="s">
        <v>2294</v>
      </c>
      <c r="P333" s="29" t="s">
        <v>1021</v>
      </c>
      <c r="Q333" s="32" t="s">
        <v>2198</v>
      </c>
      <c r="R333" s="10" t="s">
        <v>2295</v>
      </c>
      <c r="S333" s="10" t="s">
        <v>2296</v>
      </c>
      <c r="T333" s="31" t="s">
        <v>2297</v>
      </c>
      <c r="U333" s="10" t="s">
        <v>2298</v>
      </c>
      <c r="V333" t="s">
        <v>2255</v>
      </c>
      <c r="W333" s="9"/>
    </row>
    <row r="334" spans="1:23" s="10" customFormat="1" ht="24.95" customHeight="1">
      <c r="A334" s="21">
        <v>332</v>
      </c>
      <c r="B334" s="43" t="s">
        <v>2299</v>
      </c>
      <c r="C334" s="5" t="s">
        <v>24</v>
      </c>
      <c r="D334" s="5">
        <v>60</v>
      </c>
      <c r="E334" s="5" t="s">
        <v>27</v>
      </c>
      <c r="F334" s="5"/>
      <c r="G334" s="8"/>
      <c r="H334" s="7" t="s">
        <v>2301</v>
      </c>
      <c r="I334" s="57" t="s">
        <v>41</v>
      </c>
      <c r="J334" s="6" t="s">
        <v>32</v>
      </c>
      <c r="K334" s="56" t="s">
        <v>2300</v>
      </c>
      <c r="L334" s="57" t="s">
        <v>41</v>
      </c>
      <c r="M334" s="10" t="s">
        <v>613</v>
      </c>
      <c r="N334" s="51" t="s">
        <v>2304</v>
      </c>
      <c r="O334" s="34" t="s">
        <v>25</v>
      </c>
      <c r="P334" s="32" t="s">
        <v>46</v>
      </c>
      <c r="Q334" s="32" t="s">
        <v>711</v>
      </c>
      <c r="S334" s="10" t="s">
        <v>2302</v>
      </c>
      <c r="T334" s="31" t="s">
        <v>2303</v>
      </c>
      <c r="U334" s="10" t="s">
        <v>42</v>
      </c>
      <c r="V334" t="s">
        <v>307</v>
      </c>
      <c r="W334" s="9"/>
    </row>
    <row r="335" spans="1:23" s="10" customFormat="1" ht="24.95" customHeight="1">
      <c r="A335" s="21">
        <v>333</v>
      </c>
      <c r="B335" s="43" t="s">
        <v>2310</v>
      </c>
      <c r="C335" s="5" t="s">
        <v>24</v>
      </c>
      <c r="D335" s="5">
        <v>50</v>
      </c>
      <c r="E335" s="5" t="s">
        <v>26</v>
      </c>
      <c r="F335" s="5"/>
      <c r="G335" s="8"/>
      <c r="H335" s="7" t="s">
        <v>2308</v>
      </c>
      <c r="I335" s="11" t="s">
        <v>35</v>
      </c>
      <c r="J335" s="6" t="s">
        <v>32</v>
      </c>
      <c r="K335" s="56" t="s">
        <v>2305</v>
      </c>
      <c r="L335" s="11" t="s">
        <v>12</v>
      </c>
      <c r="M335" s="10" t="s">
        <v>2165</v>
      </c>
      <c r="N335" s="51" t="s">
        <v>2309</v>
      </c>
      <c r="O335" s="34" t="s">
        <v>25</v>
      </c>
      <c r="P335" s="32" t="s">
        <v>46</v>
      </c>
      <c r="Q335" s="32" t="s">
        <v>711</v>
      </c>
      <c r="R335" s="10" t="s">
        <v>2306</v>
      </c>
      <c r="S335" s="10" t="s">
        <v>2307</v>
      </c>
      <c r="T335" s="31" t="s">
        <v>2311</v>
      </c>
      <c r="U335" s="10" t="s">
        <v>42</v>
      </c>
      <c r="V335" t="s">
        <v>307</v>
      </c>
      <c r="W335" s="9"/>
    </row>
    <row r="336" spans="1:23" s="10" customFormat="1" ht="24.95" customHeight="1">
      <c r="A336" s="21">
        <v>334</v>
      </c>
      <c r="B336" s="43" t="s">
        <v>2312</v>
      </c>
      <c r="C336" s="5" t="s">
        <v>24</v>
      </c>
      <c r="D336" s="5">
        <v>53</v>
      </c>
      <c r="E336" s="5" t="s">
        <v>26</v>
      </c>
      <c r="F336" s="5"/>
      <c r="G336" s="8"/>
      <c r="H336" s="7" t="s">
        <v>2313</v>
      </c>
      <c r="I336" s="11" t="s">
        <v>35</v>
      </c>
      <c r="J336" s="6" t="s">
        <v>32</v>
      </c>
      <c r="K336" s="56" t="s">
        <v>2305</v>
      </c>
      <c r="L336" s="11" t="s">
        <v>12</v>
      </c>
      <c r="M336" s="10" t="s">
        <v>2165</v>
      </c>
      <c r="N336" s="51" t="s">
        <v>2314</v>
      </c>
      <c r="O336" s="34" t="s">
        <v>25</v>
      </c>
      <c r="P336" s="32" t="s">
        <v>46</v>
      </c>
      <c r="Q336" s="32" t="s">
        <v>711</v>
      </c>
      <c r="R336" s="10" t="s">
        <v>2269</v>
      </c>
      <c r="S336" s="10" t="s">
        <v>2315</v>
      </c>
      <c r="T336" s="31" t="s">
        <v>2316</v>
      </c>
      <c r="U336" s="10" t="s">
        <v>42</v>
      </c>
      <c r="V336" t="s">
        <v>307</v>
      </c>
      <c r="W336" s="9"/>
    </row>
    <row r="337" spans="1:23" s="10" customFormat="1" ht="24.95" customHeight="1">
      <c r="A337" s="21">
        <v>335</v>
      </c>
      <c r="B337" s="43" t="s">
        <v>2317</v>
      </c>
      <c r="C337" s="5" t="s">
        <v>24</v>
      </c>
      <c r="D337" s="5">
        <v>59</v>
      </c>
      <c r="E337" s="5" t="s">
        <v>27</v>
      </c>
      <c r="F337" s="5"/>
      <c r="G337" s="8"/>
      <c r="H337" s="7" t="s">
        <v>2319</v>
      </c>
      <c r="I337" s="11" t="s">
        <v>35</v>
      </c>
      <c r="J337" s="6" t="s">
        <v>32</v>
      </c>
      <c r="K337" s="56" t="s">
        <v>2318</v>
      </c>
      <c r="L337" s="11" t="s">
        <v>12</v>
      </c>
      <c r="M337" s="10" t="s">
        <v>475</v>
      </c>
      <c r="N337" s="42" t="s">
        <v>2320</v>
      </c>
      <c r="P337" s="32" t="s">
        <v>46</v>
      </c>
      <c r="Q337" s="32" t="s">
        <v>711</v>
      </c>
      <c r="R337" s="10" t="s">
        <v>2321</v>
      </c>
      <c r="S337" s="10" t="s">
        <v>2213</v>
      </c>
      <c r="T337" s="31" t="s">
        <v>2322</v>
      </c>
      <c r="U337" s="33" t="s">
        <v>45</v>
      </c>
      <c r="V337" t="s">
        <v>307</v>
      </c>
      <c r="W337" s="9"/>
    </row>
    <row r="338" spans="1:23" s="10" customFormat="1" ht="24.95" customHeight="1">
      <c r="A338" s="21">
        <v>336</v>
      </c>
      <c r="B338" s="43" t="s">
        <v>2325</v>
      </c>
      <c r="C338" s="5" t="s">
        <v>24</v>
      </c>
      <c r="D338" s="5">
        <v>58</v>
      </c>
      <c r="E338" s="5" t="s">
        <v>26</v>
      </c>
      <c r="F338" s="5"/>
      <c r="G338" s="8"/>
      <c r="H338" s="7" t="s">
        <v>2326</v>
      </c>
      <c r="I338" s="11" t="s">
        <v>35</v>
      </c>
      <c r="J338" s="6" t="s">
        <v>32</v>
      </c>
      <c r="K338" s="56" t="s">
        <v>2324</v>
      </c>
      <c r="L338" s="11" t="s">
        <v>12</v>
      </c>
      <c r="M338" s="10" t="s">
        <v>288</v>
      </c>
      <c r="N338" s="51" t="s">
        <v>2323</v>
      </c>
      <c r="O338" s="10" t="s">
        <v>38</v>
      </c>
      <c r="P338" s="29" t="s">
        <v>31</v>
      </c>
      <c r="Q338" s="32" t="s">
        <v>711</v>
      </c>
      <c r="R338" s="10" t="s">
        <v>2327</v>
      </c>
      <c r="S338" s="10" t="s">
        <v>2328</v>
      </c>
      <c r="T338" s="31" t="s">
        <v>2329</v>
      </c>
      <c r="U338" s="10" t="s">
        <v>33</v>
      </c>
      <c r="V338" t="s">
        <v>307</v>
      </c>
      <c r="W338" s="9"/>
    </row>
    <row r="339" spans="1:23" s="10" customFormat="1" ht="24.95" customHeight="1">
      <c r="A339" s="21">
        <v>337</v>
      </c>
      <c r="B339" s="43" t="s">
        <v>2331</v>
      </c>
      <c r="C339" s="5" t="s">
        <v>24</v>
      </c>
      <c r="D339" s="5">
        <v>43</v>
      </c>
      <c r="E339" s="5" t="s">
        <v>26</v>
      </c>
      <c r="F339" s="5"/>
      <c r="G339" s="8"/>
      <c r="H339" s="7" t="s">
        <v>2333</v>
      </c>
      <c r="I339" s="11" t="s">
        <v>28</v>
      </c>
      <c r="J339" s="6" t="s">
        <v>32</v>
      </c>
      <c r="K339" s="56" t="s">
        <v>2332</v>
      </c>
      <c r="L339" s="8" t="s">
        <v>1651</v>
      </c>
      <c r="M339" s="10" t="s">
        <v>2165</v>
      </c>
      <c r="N339" s="51" t="s">
        <v>2330</v>
      </c>
      <c r="O339" s="34" t="s">
        <v>25</v>
      </c>
      <c r="P339" s="32" t="s">
        <v>46</v>
      </c>
      <c r="Q339" s="32" t="s">
        <v>711</v>
      </c>
      <c r="R339" s="10" t="s">
        <v>2334</v>
      </c>
      <c r="S339" s="10" t="s">
        <v>2335</v>
      </c>
      <c r="T339" s="31" t="s">
        <v>2336</v>
      </c>
      <c r="U339" s="10" t="s">
        <v>42</v>
      </c>
      <c r="V339" t="s">
        <v>307</v>
      </c>
      <c r="W339" s="9"/>
    </row>
    <row r="340" spans="1:23" s="10" customFormat="1" ht="24.95" customHeight="1">
      <c r="A340" s="21">
        <v>338</v>
      </c>
      <c r="B340" s="43" t="s">
        <v>2337</v>
      </c>
      <c r="C340" s="5" t="s">
        <v>24</v>
      </c>
      <c r="D340" s="5">
        <v>53</v>
      </c>
      <c r="E340" s="5" t="s">
        <v>26</v>
      </c>
      <c r="F340" s="5"/>
      <c r="G340" s="8"/>
      <c r="H340" s="7" t="s">
        <v>2338</v>
      </c>
      <c r="I340" s="11" t="s">
        <v>28</v>
      </c>
      <c r="J340" s="6" t="s">
        <v>32</v>
      </c>
      <c r="K340" s="56" t="s">
        <v>2332</v>
      </c>
      <c r="L340" s="8" t="s">
        <v>1651</v>
      </c>
      <c r="M340" s="10" t="s">
        <v>2165</v>
      </c>
      <c r="N340" s="51" t="s">
        <v>2339</v>
      </c>
      <c r="O340" s="34" t="s">
        <v>25</v>
      </c>
      <c r="P340" s="32" t="s">
        <v>46</v>
      </c>
      <c r="Q340" s="32" t="s">
        <v>711</v>
      </c>
      <c r="R340" s="10" t="s">
        <v>2340</v>
      </c>
      <c r="S340" s="10" t="s">
        <v>2341</v>
      </c>
      <c r="T340" s="31" t="s">
        <v>2342</v>
      </c>
      <c r="U340" s="10" t="s">
        <v>42</v>
      </c>
      <c r="V340" t="s">
        <v>307</v>
      </c>
      <c r="W340" s="9"/>
    </row>
    <row r="341" spans="1:23" s="10" customFormat="1" ht="24.95" customHeight="1">
      <c r="A341" s="21">
        <v>339</v>
      </c>
      <c r="B341" s="43" t="s">
        <v>2344</v>
      </c>
      <c r="C341" s="5" t="s">
        <v>24</v>
      </c>
      <c r="D341" s="5">
        <v>67</v>
      </c>
      <c r="E341" s="5" t="s">
        <v>26</v>
      </c>
      <c r="F341" s="5"/>
      <c r="G341" s="8"/>
      <c r="H341" s="7" t="s">
        <v>2345</v>
      </c>
      <c r="I341" s="11" t="s">
        <v>35</v>
      </c>
      <c r="J341" s="6" t="s">
        <v>32</v>
      </c>
      <c r="K341" s="56" t="s">
        <v>2332</v>
      </c>
      <c r="L341" s="11" t="s">
        <v>12</v>
      </c>
      <c r="M341" s="10" t="s">
        <v>475</v>
      </c>
      <c r="N341" s="42" t="s">
        <v>2343</v>
      </c>
      <c r="O341" s="34" t="s">
        <v>47</v>
      </c>
      <c r="P341" s="32" t="s">
        <v>46</v>
      </c>
      <c r="Q341" s="32" t="s">
        <v>2198</v>
      </c>
      <c r="R341" s="10" t="s">
        <v>2347</v>
      </c>
      <c r="S341" s="10" t="s">
        <v>2346</v>
      </c>
      <c r="T341" s="31" t="s">
        <v>2348</v>
      </c>
      <c r="U341" s="33" t="s">
        <v>45</v>
      </c>
      <c r="V341" t="s">
        <v>307</v>
      </c>
      <c r="W341" s="9"/>
    </row>
    <row r="342" spans="1:23" s="10" customFormat="1" ht="24.95" customHeight="1">
      <c r="A342" s="21">
        <v>340</v>
      </c>
      <c r="B342" s="43" t="s">
        <v>2349</v>
      </c>
      <c r="C342" s="5" t="s">
        <v>24</v>
      </c>
      <c r="D342" s="5">
        <v>73</v>
      </c>
      <c r="E342" s="5" t="s">
        <v>26</v>
      </c>
      <c r="F342" s="5"/>
      <c r="G342" s="8"/>
      <c r="H342" s="7" t="s">
        <v>2351</v>
      </c>
      <c r="I342" s="11" t="s">
        <v>35</v>
      </c>
      <c r="J342" s="6" t="s">
        <v>32</v>
      </c>
      <c r="K342" s="56" t="s">
        <v>2350</v>
      </c>
      <c r="L342" s="11" t="s">
        <v>12</v>
      </c>
      <c r="M342" s="10" t="s">
        <v>475</v>
      </c>
      <c r="N342" s="42" t="s">
        <v>2352</v>
      </c>
      <c r="O342" s="34" t="s">
        <v>47</v>
      </c>
      <c r="P342" s="32" t="s">
        <v>46</v>
      </c>
      <c r="Q342" s="32" t="s">
        <v>711</v>
      </c>
      <c r="S342" s="10" t="s">
        <v>2353</v>
      </c>
      <c r="T342" s="31" t="s">
        <v>2354</v>
      </c>
      <c r="U342" s="33" t="s">
        <v>45</v>
      </c>
      <c r="V342" t="s">
        <v>307</v>
      </c>
      <c r="W342" s="9"/>
    </row>
    <row r="343" spans="1:23" s="10" customFormat="1" ht="24.95" customHeight="1">
      <c r="A343" s="21">
        <v>341</v>
      </c>
      <c r="B343" s="43" t="s">
        <v>2355</v>
      </c>
      <c r="C343" s="5" t="s">
        <v>24</v>
      </c>
      <c r="D343" s="5">
        <v>64</v>
      </c>
      <c r="E343" s="5" t="s">
        <v>26</v>
      </c>
      <c r="F343" s="5"/>
      <c r="G343" s="8"/>
      <c r="H343" s="7" t="s">
        <v>2356</v>
      </c>
      <c r="I343" s="11" t="s">
        <v>35</v>
      </c>
      <c r="J343" s="6" t="s">
        <v>32</v>
      </c>
      <c r="K343" s="56" t="s">
        <v>2350</v>
      </c>
      <c r="L343" s="11" t="s">
        <v>12</v>
      </c>
      <c r="M343" s="34" t="s">
        <v>2142</v>
      </c>
      <c r="N343" s="42" t="s">
        <v>2358</v>
      </c>
      <c r="O343" s="10" t="s">
        <v>38</v>
      </c>
      <c r="P343" s="29" t="s">
        <v>31</v>
      </c>
      <c r="Q343" s="32" t="s">
        <v>2357</v>
      </c>
      <c r="R343" s="10" t="s">
        <v>2360</v>
      </c>
      <c r="S343" s="10" t="s">
        <v>2359</v>
      </c>
      <c r="T343" s="31" t="s">
        <v>2364</v>
      </c>
      <c r="U343" s="34" t="s">
        <v>2142</v>
      </c>
      <c r="V343" t="s">
        <v>2363</v>
      </c>
      <c r="W343" s="9"/>
    </row>
    <row r="344" spans="1:23" s="10" customFormat="1" ht="24.95" customHeight="1">
      <c r="A344" s="21">
        <v>342</v>
      </c>
      <c r="B344" s="43" t="s">
        <v>2355</v>
      </c>
      <c r="C344" s="5" t="s">
        <v>24</v>
      </c>
      <c r="D344" s="5">
        <v>64</v>
      </c>
      <c r="E344" s="5" t="s">
        <v>26</v>
      </c>
      <c r="F344" s="5"/>
      <c r="G344" s="8"/>
      <c r="H344" s="7" t="s">
        <v>2361</v>
      </c>
      <c r="I344" s="11" t="s">
        <v>35</v>
      </c>
      <c r="J344" s="6" t="s">
        <v>32</v>
      </c>
      <c r="K344" s="56" t="s">
        <v>2362</v>
      </c>
      <c r="L344" s="11" t="s">
        <v>12</v>
      </c>
      <c r="M344" s="10" t="s">
        <v>288</v>
      </c>
      <c r="N344" s="42" t="s">
        <v>2358</v>
      </c>
      <c r="O344" s="10" t="s">
        <v>38</v>
      </c>
      <c r="P344" s="29" t="s">
        <v>31</v>
      </c>
      <c r="Q344" s="32" t="s">
        <v>2357</v>
      </c>
      <c r="R344" s="10" t="s">
        <v>2370</v>
      </c>
      <c r="S344" s="10" t="s">
        <v>2359</v>
      </c>
      <c r="T344" s="31" t="s">
        <v>2365</v>
      </c>
      <c r="U344" s="10" t="s">
        <v>33</v>
      </c>
      <c r="V344" t="s">
        <v>2255</v>
      </c>
      <c r="W344" s="9"/>
    </row>
    <row r="345" spans="1:23" s="10" customFormat="1" ht="24.95" customHeight="1">
      <c r="A345" s="21">
        <v>343</v>
      </c>
      <c r="B345" s="43" t="s">
        <v>2344</v>
      </c>
      <c r="C345" s="5" t="s">
        <v>24</v>
      </c>
      <c r="D345" s="5">
        <v>67</v>
      </c>
      <c r="E345" s="5" t="s">
        <v>26</v>
      </c>
      <c r="F345" s="5"/>
      <c r="G345" s="8"/>
      <c r="H345" s="7" t="s">
        <v>2366</v>
      </c>
      <c r="I345" s="11" t="s">
        <v>35</v>
      </c>
      <c r="J345" s="6" t="s">
        <v>32</v>
      </c>
      <c r="K345" s="56" t="s">
        <v>2367</v>
      </c>
      <c r="L345" s="11" t="s">
        <v>12</v>
      </c>
      <c r="M345" s="10" t="s">
        <v>540</v>
      </c>
      <c r="N345" s="51" t="s">
        <v>926</v>
      </c>
      <c r="O345" s="10" t="s">
        <v>38</v>
      </c>
      <c r="P345" s="29" t="s">
        <v>31</v>
      </c>
      <c r="Q345" s="32" t="s">
        <v>2368</v>
      </c>
      <c r="R345" s="10" t="s">
        <v>2369</v>
      </c>
      <c r="S345" s="10" t="s">
        <v>2371</v>
      </c>
      <c r="T345" s="31" t="s">
        <v>2372</v>
      </c>
      <c r="U345" s="10" t="s">
        <v>33</v>
      </c>
      <c r="V345" t="s">
        <v>307</v>
      </c>
      <c r="W345" s="9"/>
    </row>
    <row r="346" spans="1:23" s="10" customFormat="1" ht="24.95" customHeight="1">
      <c r="A346" s="21">
        <v>344</v>
      </c>
      <c r="B346" s="43" t="s">
        <v>2373</v>
      </c>
      <c r="C346" s="5" t="s">
        <v>24</v>
      </c>
      <c r="D346" s="5">
        <v>66</v>
      </c>
      <c r="E346" s="5" t="s">
        <v>27</v>
      </c>
      <c r="F346" s="5"/>
      <c r="G346" s="53"/>
      <c r="H346" s="7" t="s">
        <v>2374</v>
      </c>
      <c r="I346" s="11" t="s">
        <v>35</v>
      </c>
      <c r="J346" s="6" t="s">
        <v>32</v>
      </c>
      <c r="K346" s="56" t="s">
        <v>2367</v>
      </c>
      <c r="L346" s="11" t="s">
        <v>12</v>
      </c>
      <c r="M346" s="10" t="s">
        <v>2165</v>
      </c>
      <c r="N346" s="51" t="s">
        <v>2375</v>
      </c>
      <c r="O346" s="34" t="s">
        <v>25</v>
      </c>
      <c r="P346" s="32" t="s">
        <v>46</v>
      </c>
      <c r="Q346" s="32" t="s">
        <v>2368</v>
      </c>
      <c r="R346" s="10" t="s">
        <v>2334</v>
      </c>
      <c r="S346" s="10" t="s">
        <v>2376</v>
      </c>
      <c r="T346" s="31" t="s">
        <v>2377</v>
      </c>
      <c r="U346" s="10" t="s">
        <v>42</v>
      </c>
      <c r="V346" t="s">
        <v>307</v>
      </c>
      <c r="W346" s="9"/>
    </row>
    <row r="347" spans="1:23" s="10" customFormat="1" ht="24.95" customHeight="1">
      <c r="A347" s="21">
        <v>345</v>
      </c>
      <c r="B347" s="43" t="s">
        <v>2378</v>
      </c>
      <c r="C347" s="5" t="s">
        <v>24</v>
      </c>
      <c r="D347" s="5">
        <v>38</v>
      </c>
      <c r="E347" s="5" t="s">
        <v>26</v>
      </c>
      <c r="F347" s="5"/>
      <c r="G347" s="8"/>
      <c r="H347" s="7" t="s">
        <v>2379</v>
      </c>
      <c r="I347" s="11" t="s">
        <v>35</v>
      </c>
      <c r="J347" s="6" t="s">
        <v>32</v>
      </c>
      <c r="K347" s="56" t="s">
        <v>2367</v>
      </c>
      <c r="L347" s="11" t="s">
        <v>12</v>
      </c>
      <c r="M347" s="10" t="s">
        <v>2165</v>
      </c>
      <c r="N347" s="51" t="s">
        <v>1138</v>
      </c>
      <c r="O347" s="34" t="s">
        <v>25</v>
      </c>
      <c r="P347" s="32" t="s">
        <v>46</v>
      </c>
      <c r="Q347" s="32" t="s">
        <v>711</v>
      </c>
      <c r="R347" s="10" t="s">
        <v>2233</v>
      </c>
      <c r="S347" s="10" t="s">
        <v>2380</v>
      </c>
      <c r="T347" s="31" t="s">
        <v>2381</v>
      </c>
      <c r="U347" s="10" t="s">
        <v>42</v>
      </c>
      <c r="V347" t="s">
        <v>307</v>
      </c>
      <c r="W347" s="9"/>
    </row>
    <row r="348" spans="1:23" s="10" customFormat="1" ht="24.95" customHeight="1">
      <c r="A348" s="21">
        <v>346</v>
      </c>
      <c r="B348" s="43" t="s">
        <v>2382</v>
      </c>
      <c r="C348" s="5" t="s">
        <v>24</v>
      </c>
      <c r="D348" s="5">
        <v>38</v>
      </c>
      <c r="E348" s="5" t="s">
        <v>27</v>
      </c>
      <c r="F348" s="5"/>
      <c r="G348" s="8"/>
      <c r="H348" s="7" t="s">
        <v>2385</v>
      </c>
      <c r="I348" s="11" t="s">
        <v>35</v>
      </c>
      <c r="J348" s="6" t="s">
        <v>32</v>
      </c>
      <c r="K348" s="56" t="s">
        <v>2367</v>
      </c>
      <c r="L348" s="11" t="s">
        <v>12</v>
      </c>
      <c r="M348" s="10" t="s">
        <v>2165</v>
      </c>
      <c r="N348" s="51" t="s">
        <v>2386</v>
      </c>
      <c r="O348" s="34" t="s">
        <v>25</v>
      </c>
      <c r="P348" s="32" t="s">
        <v>46</v>
      </c>
      <c r="Q348" s="32" t="s">
        <v>711</v>
      </c>
      <c r="R348" s="10" t="s">
        <v>2384</v>
      </c>
      <c r="S348" s="10" t="s">
        <v>2383</v>
      </c>
      <c r="T348" s="31" t="s">
        <v>2387</v>
      </c>
      <c r="U348" s="10" t="s">
        <v>42</v>
      </c>
      <c r="V348" t="s">
        <v>307</v>
      </c>
      <c r="W348" s="9"/>
    </row>
    <row r="349" spans="1:23" s="10" customFormat="1" ht="24.95" customHeight="1">
      <c r="A349" s="21">
        <v>347</v>
      </c>
      <c r="B349" s="43" t="s">
        <v>2388</v>
      </c>
      <c r="C349" s="5" t="s">
        <v>24</v>
      </c>
      <c r="D349" s="5">
        <v>51</v>
      </c>
      <c r="E349" s="5" t="s">
        <v>26</v>
      </c>
      <c r="F349" s="5"/>
      <c r="G349" s="8"/>
      <c r="H349" s="7" t="s">
        <v>2390</v>
      </c>
      <c r="I349" s="11" t="s">
        <v>35</v>
      </c>
      <c r="J349" s="6" t="s">
        <v>32</v>
      </c>
      <c r="K349" s="56" t="s">
        <v>2389</v>
      </c>
      <c r="L349" s="11" t="s">
        <v>12</v>
      </c>
    </row>
    <row r="350" spans="1:23" s="10" customFormat="1" ht="24.95" customHeight="1">
      <c r="A350" s="21">
        <v>348</v>
      </c>
      <c r="B350" s="43" t="s">
        <v>2396</v>
      </c>
      <c r="C350" s="5" t="s">
        <v>24</v>
      </c>
      <c r="D350" s="5">
        <v>68</v>
      </c>
      <c r="E350" s="5" t="s">
        <v>26</v>
      </c>
      <c r="F350" s="5"/>
      <c r="G350" s="8"/>
      <c r="H350" s="7" t="s">
        <v>2397</v>
      </c>
      <c r="I350" s="11" t="s">
        <v>35</v>
      </c>
      <c r="J350" s="6" t="s">
        <v>32</v>
      </c>
      <c r="K350" s="56" t="s">
        <v>2398</v>
      </c>
      <c r="L350" s="11" t="s">
        <v>12</v>
      </c>
      <c r="M350" s="10" t="s">
        <v>2165</v>
      </c>
      <c r="N350" s="51" t="s">
        <v>2401</v>
      </c>
      <c r="O350" s="34" t="s">
        <v>25</v>
      </c>
      <c r="P350" s="32" t="s">
        <v>46</v>
      </c>
      <c r="Q350" s="32" t="s">
        <v>2399</v>
      </c>
      <c r="R350" s="10" t="s">
        <v>2334</v>
      </c>
      <c r="S350" s="10" t="s">
        <v>2400</v>
      </c>
      <c r="T350" s="31" t="s">
        <v>2402</v>
      </c>
      <c r="U350" s="10" t="s">
        <v>42</v>
      </c>
      <c r="V350" t="s">
        <v>307</v>
      </c>
      <c r="W350" s="9"/>
    </row>
    <row r="351" spans="1:23" s="10" customFormat="1" ht="24.95" customHeight="1">
      <c r="A351" s="21">
        <v>349</v>
      </c>
      <c r="B351" s="43" t="s">
        <v>2403</v>
      </c>
      <c r="C351" s="5" t="s">
        <v>24</v>
      </c>
      <c r="D351" s="5">
        <v>34</v>
      </c>
      <c r="E351" s="5" t="s">
        <v>27</v>
      </c>
      <c r="F351" s="5"/>
      <c r="G351" s="8"/>
      <c r="H351" s="7" t="s">
        <v>2404</v>
      </c>
      <c r="I351" s="6" t="s">
        <v>28</v>
      </c>
      <c r="J351" s="6" t="s">
        <v>32</v>
      </c>
      <c r="K351" s="56" t="s">
        <v>2398</v>
      </c>
      <c r="L351" s="8" t="s">
        <v>1651</v>
      </c>
      <c r="M351" s="10" t="s">
        <v>2165</v>
      </c>
      <c r="N351" s="51" t="s">
        <v>2405</v>
      </c>
      <c r="O351" s="34" t="s">
        <v>25</v>
      </c>
      <c r="P351" s="32" t="s">
        <v>46</v>
      </c>
      <c r="Q351" s="32" t="s">
        <v>2399</v>
      </c>
      <c r="S351" s="10" t="s">
        <v>2406</v>
      </c>
      <c r="T351" s="31" t="s">
        <v>2407</v>
      </c>
      <c r="U351" s="10" t="s">
        <v>42</v>
      </c>
      <c r="V351" t="s">
        <v>307</v>
      </c>
      <c r="W351" s="9"/>
    </row>
    <row r="352" spans="1:23" s="10" customFormat="1" ht="24.95" customHeight="1">
      <c r="A352" s="21">
        <v>350</v>
      </c>
      <c r="B352" s="43" t="s">
        <v>2408</v>
      </c>
      <c r="C352" s="5" t="s">
        <v>24</v>
      </c>
      <c r="D352" s="5">
        <v>67</v>
      </c>
      <c r="E352" s="5" t="s">
        <v>27</v>
      </c>
      <c r="F352" s="5"/>
      <c r="G352" s="8"/>
      <c r="H352" s="7" t="s">
        <v>2409</v>
      </c>
      <c r="I352" s="11" t="s">
        <v>35</v>
      </c>
      <c r="J352" s="6" t="s">
        <v>32</v>
      </c>
      <c r="K352" s="56" t="s">
        <v>2398</v>
      </c>
      <c r="L352" s="11" t="s">
        <v>12</v>
      </c>
      <c r="M352" s="10" t="s">
        <v>288</v>
      </c>
      <c r="N352" s="51" t="s">
        <v>2413</v>
      </c>
      <c r="O352" s="10" t="s">
        <v>38</v>
      </c>
      <c r="P352" s="29" t="s">
        <v>31</v>
      </c>
      <c r="Q352" s="32" t="s">
        <v>2392</v>
      </c>
      <c r="R352" s="10" t="s">
        <v>2410</v>
      </c>
      <c r="S352" s="10" t="s">
        <v>2411</v>
      </c>
      <c r="T352" s="31" t="s">
        <v>2412</v>
      </c>
      <c r="U352" s="10" t="s">
        <v>33</v>
      </c>
      <c r="V352" t="s">
        <v>2255</v>
      </c>
      <c r="W352" s="9"/>
    </row>
    <row r="353" spans="1:23" s="10" customFormat="1" ht="24.95" customHeight="1">
      <c r="A353" s="21">
        <v>351</v>
      </c>
      <c r="B353" s="43" t="s">
        <v>2414</v>
      </c>
      <c r="C353" s="5" t="s">
        <v>24</v>
      </c>
      <c r="D353" s="5">
        <v>49</v>
      </c>
      <c r="E353" s="5" t="s">
        <v>27</v>
      </c>
      <c r="F353" s="5"/>
      <c r="G353" s="8"/>
      <c r="H353" s="7" t="s">
        <v>2415</v>
      </c>
      <c r="I353" s="11" t="s">
        <v>35</v>
      </c>
      <c r="J353" s="6" t="s">
        <v>32</v>
      </c>
      <c r="K353" s="56" t="s">
        <v>2416</v>
      </c>
      <c r="L353" s="11" t="s">
        <v>12</v>
      </c>
      <c r="M353" s="10" t="s">
        <v>534</v>
      </c>
      <c r="N353" s="51" t="s">
        <v>2417</v>
      </c>
      <c r="O353" s="34" t="s">
        <v>25</v>
      </c>
      <c r="P353" s="32" t="s">
        <v>46</v>
      </c>
      <c r="Q353" s="32" t="s">
        <v>2418</v>
      </c>
      <c r="R353" s="10" t="s">
        <v>2419</v>
      </c>
      <c r="S353" s="10" t="s">
        <v>2420</v>
      </c>
      <c r="T353" s="31" t="s">
        <v>2421</v>
      </c>
      <c r="U353" s="10" t="s">
        <v>42</v>
      </c>
      <c r="V353" t="s">
        <v>307</v>
      </c>
      <c r="W353" s="9"/>
    </row>
    <row r="354" spans="1:23" s="10" customFormat="1" ht="24.95" customHeight="1">
      <c r="A354" s="21">
        <v>352</v>
      </c>
      <c r="B354" s="43" t="s">
        <v>2422</v>
      </c>
      <c r="C354" s="5" t="s">
        <v>24</v>
      </c>
      <c r="D354" s="5">
        <v>56</v>
      </c>
      <c r="E354" s="5" t="s">
        <v>26</v>
      </c>
      <c r="F354" s="5"/>
      <c r="G354" s="8"/>
      <c r="H354" s="7" t="s">
        <v>2423</v>
      </c>
      <c r="I354" s="11" t="s">
        <v>28</v>
      </c>
      <c r="J354" s="6" t="s">
        <v>32</v>
      </c>
      <c r="K354" s="56" t="s">
        <v>2416</v>
      </c>
      <c r="L354" s="8" t="s">
        <v>1651</v>
      </c>
      <c r="M354" s="10" t="s">
        <v>534</v>
      </c>
      <c r="N354" s="51" t="s">
        <v>2424</v>
      </c>
      <c r="O354" s="34" t="s">
        <v>25</v>
      </c>
      <c r="P354" s="32" t="s">
        <v>46</v>
      </c>
      <c r="Q354" s="32" t="s">
        <v>2399</v>
      </c>
      <c r="R354" s="10" t="s">
        <v>2425</v>
      </c>
      <c r="S354" s="10" t="s">
        <v>2426</v>
      </c>
      <c r="T354" s="31" t="s">
        <v>2427</v>
      </c>
      <c r="U354" s="10" t="s">
        <v>42</v>
      </c>
      <c r="V354" t="s">
        <v>307</v>
      </c>
      <c r="W354" s="9"/>
    </row>
    <row r="355" spans="1:23" s="10" customFormat="1" ht="24.95" customHeight="1">
      <c r="A355" s="21">
        <v>353</v>
      </c>
      <c r="B355" s="43" t="s">
        <v>2266</v>
      </c>
      <c r="C355" s="5" t="s">
        <v>24</v>
      </c>
      <c r="D355" s="5">
        <v>59</v>
      </c>
      <c r="E355" s="5" t="s">
        <v>26</v>
      </c>
      <c r="F355" s="5"/>
      <c r="G355" s="53"/>
      <c r="H355" s="7" t="s">
        <v>2429</v>
      </c>
      <c r="I355" s="11" t="s">
        <v>35</v>
      </c>
      <c r="J355" s="6" t="s">
        <v>32</v>
      </c>
      <c r="K355" s="56" t="s">
        <v>2416</v>
      </c>
      <c r="L355" s="11" t="s">
        <v>12</v>
      </c>
      <c r="M355" s="10" t="s">
        <v>540</v>
      </c>
      <c r="N355" s="42" t="s">
        <v>2428</v>
      </c>
      <c r="O355" s="10" t="s">
        <v>38</v>
      </c>
      <c r="P355" s="29" t="s">
        <v>31</v>
      </c>
      <c r="Q355" s="32" t="s">
        <v>2418</v>
      </c>
      <c r="S355" s="10" t="s">
        <v>2430</v>
      </c>
      <c r="T355" s="31" t="s">
        <v>2431</v>
      </c>
      <c r="U355" s="10" t="s">
        <v>33</v>
      </c>
      <c r="V355" t="s">
        <v>307</v>
      </c>
      <c r="W355" s="9"/>
    </row>
    <row r="356" spans="1:23" s="10" customFormat="1" ht="24.95" customHeight="1">
      <c r="A356" s="21">
        <v>354</v>
      </c>
      <c r="B356" s="43" t="s">
        <v>2432</v>
      </c>
      <c r="C356" s="5" t="s">
        <v>24</v>
      </c>
      <c r="D356" s="5">
        <v>65</v>
      </c>
      <c r="E356" s="5" t="s">
        <v>27</v>
      </c>
      <c r="F356" s="5"/>
      <c r="G356" s="8"/>
      <c r="H356" s="7" t="s">
        <v>2434</v>
      </c>
      <c r="I356" s="11" t="s">
        <v>35</v>
      </c>
      <c r="J356" s="6" t="s">
        <v>32</v>
      </c>
      <c r="K356" s="56" t="s">
        <v>2433</v>
      </c>
      <c r="L356" s="11" t="s">
        <v>12</v>
      </c>
      <c r="M356" s="10" t="s">
        <v>288</v>
      </c>
      <c r="N356" s="42" t="s">
        <v>2435</v>
      </c>
      <c r="O356" s="10" t="s">
        <v>38</v>
      </c>
      <c r="P356" s="29" t="s">
        <v>31</v>
      </c>
      <c r="Q356" s="32" t="s">
        <v>2399</v>
      </c>
      <c r="R356" s="10" t="s">
        <v>2436</v>
      </c>
      <c r="S356" s="10" t="s">
        <v>2449</v>
      </c>
      <c r="T356" s="31" t="s">
        <v>2443</v>
      </c>
      <c r="U356" s="10" t="s">
        <v>33</v>
      </c>
      <c r="V356" t="s">
        <v>307</v>
      </c>
      <c r="W356" s="9"/>
    </row>
    <row r="357" spans="1:23" s="10" customFormat="1" ht="24.95" customHeight="1">
      <c r="A357" s="21">
        <v>355</v>
      </c>
      <c r="B357" s="43" t="s">
        <v>2437</v>
      </c>
      <c r="C357" s="5" t="s">
        <v>24</v>
      </c>
      <c r="D357" s="5">
        <v>41</v>
      </c>
      <c r="E357" s="5" t="s">
        <v>26</v>
      </c>
      <c r="F357" s="5"/>
      <c r="G357" s="8"/>
      <c r="H357" s="7" t="s">
        <v>2439</v>
      </c>
      <c r="I357" s="11" t="s">
        <v>35</v>
      </c>
      <c r="J357" s="6" t="s">
        <v>32</v>
      </c>
      <c r="K357" s="56" t="s">
        <v>2438</v>
      </c>
      <c r="L357" s="11" t="s">
        <v>12</v>
      </c>
      <c r="M357" s="10" t="s">
        <v>2165</v>
      </c>
      <c r="N357" s="51" t="s">
        <v>2441</v>
      </c>
      <c r="O357" s="34" t="s">
        <v>25</v>
      </c>
      <c r="P357" s="32" t="s">
        <v>46</v>
      </c>
      <c r="Q357" s="32" t="s">
        <v>2418</v>
      </c>
      <c r="S357" s="10" t="s">
        <v>2440</v>
      </c>
      <c r="T357" s="31" t="s">
        <v>2442</v>
      </c>
      <c r="U357" s="10" t="s">
        <v>42</v>
      </c>
      <c r="V357" t="s">
        <v>307</v>
      </c>
      <c r="W357" s="9"/>
    </row>
    <row r="358" spans="1:23" s="10" customFormat="1" ht="24.95" customHeight="1">
      <c r="A358" s="21">
        <v>356</v>
      </c>
      <c r="B358" s="43" t="s">
        <v>2446</v>
      </c>
      <c r="C358" s="5" t="s">
        <v>24</v>
      </c>
      <c r="D358" s="5">
        <v>68</v>
      </c>
      <c r="E358" s="5" t="s">
        <v>27</v>
      </c>
      <c r="F358" s="5"/>
      <c r="G358" s="8"/>
      <c r="H358" s="7" t="s">
        <v>2447</v>
      </c>
      <c r="I358" s="11" t="s">
        <v>35</v>
      </c>
      <c r="J358" s="6" t="s">
        <v>32</v>
      </c>
      <c r="K358" s="56" t="s">
        <v>2445</v>
      </c>
      <c r="L358" s="11" t="s">
        <v>12</v>
      </c>
      <c r="M358" s="10" t="s">
        <v>288</v>
      </c>
      <c r="N358" s="7" t="s">
        <v>2444</v>
      </c>
      <c r="O358" s="10" t="s">
        <v>38</v>
      </c>
      <c r="P358" s="29" t="s">
        <v>31</v>
      </c>
      <c r="Q358" s="32" t="s">
        <v>2418</v>
      </c>
      <c r="S358" s="10" t="s">
        <v>2448</v>
      </c>
      <c r="T358" s="31" t="s">
        <v>2450</v>
      </c>
      <c r="U358" s="10" t="s">
        <v>33</v>
      </c>
      <c r="V358" t="s">
        <v>307</v>
      </c>
      <c r="W358" s="9"/>
    </row>
    <row r="359" spans="1:23" s="10" customFormat="1" ht="24.95" customHeight="1">
      <c r="A359" s="21">
        <v>357</v>
      </c>
      <c r="B359" s="43" t="s">
        <v>2453</v>
      </c>
      <c r="C359" s="5" t="s">
        <v>24</v>
      </c>
      <c r="D359" s="5">
        <v>52</v>
      </c>
      <c r="E359" s="5" t="s">
        <v>26</v>
      </c>
      <c r="F359" s="5"/>
      <c r="G359" s="8"/>
      <c r="H359" s="7" t="s">
        <v>2454</v>
      </c>
      <c r="I359" s="11" t="s">
        <v>35</v>
      </c>
      <c r="J359" s="6" t="s">
        <v>32</v>
      </c>
      <c r="K359" s="56" t="s">
        <v>2452</v>
      </c>
      <c r="L359" s="11" t="s">
        <v>12</v>
      </c>
      <c r="M359" s="10" t="s">
        <v>288</v>
      </c>
      <c r="N359" s="42" t="s">
        <v>2451</v>
      </c>
      <c r="O359" s="10" t="s">
        <v>38</v>
      </c>
      <c r="P359" s="29" t="s">
        <v>31</v>
      </c>
      <c r="Q359" s="32" t="s">
        <v>2399</v>
      </c>
      <c r="R359" s="10" t="s">
        <v>2455</v>
      </c>
      <c r="S359" s="10" t="s">
        <v>2456</v>
      </c>
      <c r="T359" s="31" t="s">
        <v>2457</v>
      </c>
      <c r="U359" s="10" t="s">
        <v>33</v>
      </c>
      <c r="V359" t="s">
        <v>2255</v>
      </c>
      <c r="W359" s="9"/>
    </row>
    <row r="360" spans="1:23" s="10" customFormat="1" ht="24.95" customHeight="1">
      <c r="A360" s="21">
        <v>358</v>
      </c>
      <c r="B360" s="43" t="s">
        <v>2458</v>
      </c>
      <c r="C360" s="5" t="s">
        <v>24</v>
      </c>
      <c r="D360" s="5">
        <v>57</v>
      </c>
      <c r="E360" s="5" t="s">
        <v>26</v>
      </c>
      <c r="F360" s="5"/>
      <c r="G360" s="8"/>
      <c r="H360" s="7" t="s">
        <v>2459</v>
      </c>
      <c r="I360" s="11" t="s">
        <v>35</v>
      </c>
      <c r="J360" s="6" t="s">
        <v>32</v>
      </c>
      <c r="K360" s="56" t="s">
        <v>2452</v>
      </c>
      <c r="L360" s="11" t="s">
        <v>12</v>
      </c>
      <c r="M360" s="10" t="s">
        <v>2165</v>
      </c>
      <c r="N360" s="51" t="s">
        <v>2460</v>
      </c>
      <c r="O360" s="34" t="s">
        <v>25</v>
      </c>
      <c r="P360" s="32" t="s">
        <v>46</v>
      </c>
      <c r="Q360" s="32" t="s">
        <v>2418</v>
      </c>
      <c r="R360" s="10" t="s">
        <v>2334</v>
      </c>
      <c r="S360" s="10" t="s">
        <v>2461</v>
      </c>
      <c r="T360" s="31" t="s">
        <v>2462</v>
      </c>
      <c r="U360" s="10" t="s">
        <v>42</v>
      </c>
      <c r="V360" t="s">
        <v>307</v>
      </c>
      <c r="W360" s="9"/>
    </row>
    <row r="361" spans="1:23" s="10" customFormat="1" ht="24.95" customHeight="1">
      <c r="A361" s="21">
        <v>359</v>
      </c>
      <c r="B361" s="43" t="s">
        <v>2463</v>
      </c>
      <c r="C361" s="5" t="s">
        <v>24</v>
      </c>
      <c r="D361" s="5">
        <v>56</v>
      </c>
      <c r="E361" s="5" t="s">
        <v>26</v>
      </c>
      <c r="F361" s="5"/>
      <c r="G361" s="8"/>
      <c r="H361" s="7" t="s">
        <v>2465</v>
      </c>
      <c r="I361" s="11" t="s">
        <v>28</v>
      </c>
      <c r="J361" s="6" t="s">
        <v>32</v>
      </c>
      <c r="K361" s="56" t="s">
        <v>2464</v>
      </c>
      <c r="L361" s="8" t="s">
        <v>1651</v>
      </c>
      <c r="M361" s="10" t="s">
        <v>2393</v>
      </c>
      <c r="N361" s="42" t="s">
        <v>2466</v>
      </c>
      <c r="O361" s="34" t="s">
        <v>2391</v>
      </c>
      <c r="P361" s="29" t="s">
        <v>2394</v>
      </c>
      <c r="Q361" s="32" t="s">
        <v>2392</v>
      </c>
      <c r="R361" s="10" t="s">
        <v>2467</v>
      </c>
      <c r="S361" s="10" t="s">
        <v>2468</v>
      </c>
      <c r="T361" s="31" t="s">
        <v>2469</v>
      </c>
      <c r="U361" s="10" t="s">
        <v>2395</v>
      </c>
      <c r="V361" t="s">
        <v>307</v>
      </c>
      <c r="W361" s="9"/>
    </row>
    <row r="362" spans="1:23" s="10" customFormat="1" ht="24.95" customHeight="1">
      <c r="A362" s="21">
        <v>360</v>
      </c>
      <c r="B362" s="43" t="s">
        <v>2470</v>
      </c>
      <c r="C362" s="10" t="s">
        <v>24</v>
      </c>
      <c r="D362" s="5">
        <v>59</v>
      </c>
      <c r="E362" s="5" t="s">
        <v>26</v>
      </c>
      <c r="F362" s="5"/>
      <c r="G362" s="8"/>
      <c r="H362" s="7" t="s">
        <v>2471</v>
      </c>
      <c r="I362" s="6" t="s">
        <v>28</v>
      </c>
      <c r="J362" s="6" t="s">
        <v>32</v>
      </c>
      <c r="K362" s="56" t="s">
        <v>2472</v>
      </c>
      <c r="L362" s="8" t="s">
        <v>1651</v>
      </c>
      <c r="M362" s="10" t="s">
        <v>2473</v>
      </c>
      <c r="N362" s="51" t="s">
        <v>2474</v>
      </c>
      <c r="O362" s="10" t="s">
        <v>1646</v>
      </c>
      <c r="P362" s="32" t="s">
        <v>46</v>
      </c>
      <c r="Q362" s="32" t="s">
        <v>44</v>
      </c>
      <c r="R362" s="5"/>
      <c r="S362" s="10" t="s">
        <v>2475</v>
      </c>
      <c r="T362" s="31" t="s">
        <v>2476</v>
      </c>
      <c r="U362" s="10" t="s">
        <v>2477</v>
      </c>
      <c r="V362" t="s">
        <v>307</v>
      </c>
      <c r="W362" s="9"/>
    </row>
    <row r="363" spans="1:23" s="10" customFormat="1" ht="24.95" customHeight="1">
      <c r="A363" s="21">
        <v>361</v>
      </c>
      <c r="B363" s="43" t="s">
        <v>2453</v>
      </c>
      <c r="C363" s="5" t="s">
        <v>24</v>
      </c>
      <c r="D363" s="5">
        <v>52</v>
      </c>
      <c r="F363" s="5"/>
      <c r="G363" s="8"/>
      <c r="H363" s="7" t="s">
        <v>2478</v>
      </c>
      <c r="I363" s="11" t="s">
        <v>35</v>
      </c>
      <c r="J363" s="6" t="s">
        <v>32</v>
      </c>
      <c r="K363" s="56" t="s">
        <v>2472</v>
      </c>
      <c r="L363" s="11" t="s">
        <v>12</v>
      </c>
      <c r="M363" s="35" t="s">
        <v>2479</v>
      </c>
      <c r="N363" s="42" t="s">
        <v>2480</v>
      </c>
      <c r="O363" s="10" t="s">
        <v>38</v>
      </c>
      <c r="P363" s="29" t="s">
        <v>31</v>
      </c>
      <c r="Q363" s="32" t="s">
        <v>2399</v>
      </c>
      <c r="R363" s="10" t="s">
        <v>2327</v>
      </c>
      <c r="T363" s="31" t="s">
        <v>2481</v>
      </c>
      <c r="U363" s="52" t="s">
        <v>2482</v>
      </c>
      <c r="V363" t="s">
        <v>2483</v>
      </c>
      <c r="W363" s="9"/>
    </row>
    <row r="364" spans="1:23" s="10" customFormat="1" ht="24.95" customHeight="1">
      <c r="A364" s="21">
        <v>362</v>
      </c>
      <c r="B364" s="43" t="s">
        <v>2487</v>
      </c>
      <c r="C364" s="10" t="s">
        <v>24</v>
      </c>
      <c r="D364" s="5">
        <v>56</v>
      </c>
      <c r="E364" s="5" t="s">
        <v>26</v>
      </c>
      <c r="F364" s="5"/>
      <c r="G364" s="8"/>
      <c r="H364" s="7" t="s">
        <v>2488</v>
      </c>
      <c r="I364" s="11" t="s">
        <v>28</v>
      </c>
      <c r="J364" s="6" t="s">
        <v>32</v>
      </c>
      <c r="K364" s="56" t="s">
        <v>2472</v>
      </c>
      <c r="L364" s="8" t="s">
        <v>1651</v>
      </c>
      <c r="M364" s="34" t="s">
        <v>2486</v>
      </c>
      <c r="N364" s="42" t="s">
        <v>2484</v>
      </c>
      <c r="O364" s="34" t="s">
        <v>2485</v>
      </c>
      <c r="P364" s="32" t="s">
        <v>46</v>
      </c>
      <c r="Q364" s="29" t="s">
        <v>2489</v>
      </c>
      <c r="R364" s="10" t="s">
        <v>2490</v>
      </c>
      <c r="S364" s="10" t="s">
        <v>2491</v>
      </c>
      <c r="T364" s="31" t="s">
        <v>2492</v>
      </c>
      <c r="U364" s="34" t="s">
        <v>2493</v>
      </c>
      <c r="V364" t="s">
        <v>307</v>
      </c>
      <c r="W364" s="9"/>
    </row>
    <row r="365" spans="1:23" s="10" customFormat="1" ht="24.95" customHeight="1">
      <c r="A365" s="21">
        <v>363</v>
      </c>
      <c r="B365" s="43" t="s">
        <v>2494</v>
      </c>
      <c r="C365" s="10" t="s">
        <v>24</v>
      </c>
      <c r="D365" s="5">
        <v>43</v>
      </c>
      <c r="E365" s="5" t="s">
        <v>26</v>
      </c>
      <c r="F365" s="5"/>
      <c r="G365" s="8"/>
      <c r="H365" s="7" t="s">
        <v>2496</v>
      </c>
      <c r="I365" s="6" t="s">
        <v>28</v>
      </c>
      <c r="J365" s="6" t="s">
        <v>32</v>
      </c>
      <c r="K365" s="56" t="s">
        <v>2495</v>
      </c>
      <c r="L365" s="8" t="s">
        <v>1651</v>
      </c>
      <c r="M365" s="10" t="s">
        <v>288</v>
      </c>
      <c r="N365" s="51" t="s">
        <v>2498</v>
      </c>
      <c r="O365" s="10" t="s">
        <v>38</v>
      </c>
      <c r="P365" s="29" t="s">
        <v>31</v>
      </c>
      <c r="Q365" s="32" t="s">
        <v>44</v>
      </c>
      <c r="S365" s="10" t="s">
        <v>2497</v>
      </c>
      <c r="T365" s="31" t="s">
        <v>2499</v>
      </c>
      <c r="U365" s="10" t="s">
        <v>33</v>
      </c>
      <c r="V365" t="s">
        <v>307</v>
      </c>
      <c r="W365" s="9"/>
    </row>
    <row r="366" spans="1:23" s="10" customFormat="1" ht="24.95" customHeight="1">
      <c r="A366" s="21">
        <v>364</v>
      </c>
      <c r="B366" s="43" t="s">
        <v>2500</v>
      </c>
      <c r="C366" s="10" t="s">
        <v>24</v>
      </c>
      <c r="D366" s="5">
        <v>58</v>
      </c>
      <c r="E366" s="5" t="s">
        <v>26</v>
      </c>
      <c r="F366" s="5"/>
      <c r="G366" s="8"/>
      <c r="H366" s="7" t="s">
        <v>2502</v>
      </c>
      <c r="I366" s="11" t="s">
        <v>35</v>
      </c>
      <c r="J366" s="6" t="s">
        <v>32</v>
      </c>
      <c r="K366" s="56" t="s">
        <v>2501</v>
      </c>
      <c r="L366" s="11" t="s">
        <v>12</v>
      </c>
      <c r="M366" s="10" t="s">
        <v>2503</v>
      </c>
      <c r="N366" s="42" t="s">
        <v>2507</v>
      </c>
      <c r="O366" s="34" t="s">
        <v>1218</v>
      </c>
      <c r="P366" s="29" t="s">
        <v>379</v>
      </c>
      <c r="Q366" s="32" t="s">
        <v>2392</v>
      </c>
      <c r="R366" s="10" t="s">
        <v>2505</v>
      </c>
      <c r="S366" s="10" t="s">
        <v>2504</v>
      </c>
      <c r="T366" s="31" t="s">
        <v>2506</v>
      </c>
      <c r="U366" s="10" t="s">
        <v>872</v>
      </c>
      <c r="V366" t="s">
        <v>2255</v>
      </c>
      <c r="W366" s="9"/>
    </row>
    <row r="367" spans="1:23" s="10" customFormat="1" ht="24.95" customHeight="1">
      <c r="A367" s="21">
        <v>365</v>
      </c>
      <c r="B367" s="5" t="s">
        <v>2508</v>
      </c>
      <c r="C367" s="10" t="s">
        <v>24</v>
      </c>
      <c r="D367" s="5">
        <v>58</v>
      </c>
      <c r="E367" s="5" t="s">
        <v>27</v>
      </c>
      <c r="F367" s="5"/>
      <c r="G367" s="8"/>
      <c r="H367" s="7" t="s">
        <v>2510</v>
      </c>
      <c r="I367" s="11" t="s">
        <v>35</v>
      </c>
      <c r="J367" s="6" t="s">
        <v>32</v>
      </c>
      <c r="K367" s="56" t="s">
        <v>2509</v>
      </c>
      <c r="L367" s="11" t="s">
        <v>12</v>
      </c>
      <c r="M367" s="35" t="s">
        <v>2511</v>
      </c>
      <c r="N367" s="51" t="s">
        <v>2514</v>
      </c>
      <c r="O367" s="34" t="s">
        <v>2391</v>
      </c>
      <c r="P367" s="29" t="s">
        <v>2515</v>
      </c>
      <c r="Q367" s="32" t="s">
        <v>2418</v>
      </c>
      <c r="R367" s="10" t="s">
        <v>2512</v>
      </c>
      <c r="S367" s="10" t="s">
        <v>2513</v>
      </c>
      <c r="T367" s="31" t="s">
        <v>2516</v>
      </c>
      <c r="U367" s="10" t="s">
        <v>2395</v>
      </c>
      <c r="V367" t="s">
        <v>307</v>
      </c>
      <c r="W367" s="9"/>
    </row>
    <row r="368" spans="1:23" s="10" customFormat="1" ht="24.95" customHeight="1">
      <c r="A368" s="21">
        <v>366</v>
      </c>
      <c r="B368" s="5" t="s">
        <v>2517</v>
      </c>
      <c r="C368" s="10" t="s">
        <v>24</v>
      </c>
      <c r="D368" s="5">
        <v>73</v>
      </c>
      <c r="E368" s="5" t="s">
        <v>26</v>
      </c>
      <c r="F368" s="5"/>
      <c r="G368" s="8"/>
      <c r="H368" s="7" t="s">
        <v>2518</v>
      </c>
      <c r="I368" s="6" t="s">
        <v>2519</v>
      </c>
      <c r="J368" s="6" t="s">
        <v>32</v>
      </c>
      <c r="K368" s="56" t="s">
        <v>2509</v>
      </c>
      <c r="L368" s="8" t="s">
        <v>2520</v>
      </c>
      <c r="M368" s="58"/>
      <c r="N368" s="51" t="s">
        <v>2523</v>
      </c>
      <c r="O368" s="5" t="s">
        <v>1123</v>
      </c>
      <c r="P368" s="29" t="s">
        <v>2394</v>
      </c>
      <c r="Q368" s="32" t="s">
        <v>2399</v>
      </c>
      <c r="R368" s="10" t="s">
        <v>2521</v>
      </c>
      <c r="S368" s="10" t="s">
        <v>2524</v>
      </c>
      <c r="T368" s="31" t="s">
        <v>2525</v>
      </c>
      <c r="U368" s="10" t="s">
        <v>2522</v>
      </c>
      <c r="V368" t="s">
        <v>2255</v>
      </c>
      <c r="W368" s="9"/>
    </row>
    <row r="369" spans="1:23" s="10" customFormat="1" ht="24.95" customHeight="1">
      <c r="A369" s="21">
        <v>367</v>
      </c>
      <c r="B369" s="43" t="s">
        <v>2530</v>
      </c>
      <c r="C369" s="10" t="s">
        <v>24</v>
      </c>
      <c r="D369" s="5">
        <v>54</v>
      </c>
      <c r="E369" s="5" t="s">
        <v>27</v>
      </c>
      <c r="F369" s="5"/>
      <c r="G369" s="8"/>
      <c r="H369" s="7" t="s">
        <v>2527</v>
      </c>
      <c r="I369" s="6" t="s">
        <v>28</v>
      </c>
      <c r="J369" s="6" t="s">
        <v>32</v>
      </c>
      <c r="K369" s="56" t="s">
        <v>2526</v>
      </c>
      <c r="L369" s="8" t="s">
        <v>1651</v>
      </c>
      <c r="M369" s="10" t="s">
        <v>288</v>
      </c>
      <c r="N369" s="42" t="s">
        <v>2531</v>
      </c>
      <c r="O369" s="10" t="s">
        <v>38</v>
      </c>
      <c r="P369" s="29" t="s">
        <v>31</v>
      </c>
      <c r="Q369" s="32" t="s">
        <v>2399</v>
      </c>
      <c r="R369" s="10" t="s">
        <v>2528</v>
      </c>
      <c r="S369" s="10" t="s">
        <v>2529</v>
      </c>
      <c r="T369" s="31" t="s">
        <v>2532</v>
      </c>
      <c r="U369" s="10" t="s">
        <v>33</v>
      </c>
      <c r="V369" t="s">
        <v>307</v>
      </c>
      <c r="W369" s="9"/>
    </row>
    <row r="370" spans="1:23" s="10" customFormat="1" ht="24.95" customHeight="1">
      <c r="A370" s="21">
        <v>368</v>
      </c>
      <c r="B370" s="43" t="s">
        <v>2534</v>
      </c>
      <c r="C370" s="10" t="s">
        <v>24</v>
      </c>
      <c r="D370" s="5">
        <v>60</v>
      </c>
      <c r="E370" s="5" t="s">
        <v>26</v>
      </c>
      <c r="F370" s="5"/>
      <c r="G370" s="8"/>
      <c r="H370" s="7" t="s">
        <v>2540</v>
      </c>
      <c r="I370" s="11" t="s">
        <v>35</v>
      </c>
      <c r="J370" s="6" t="s">
        <v>32</v>
      </c>
      <c r="K370" s="56" t="s">
        <v>2526</v>
      </c>
      <c r="L370" s="11" t="s">
        <v>12</v>
      </c>
      <c r="M370" s="10" t="s">
        <v>2165</v>
      </c>
      <c r="N370" s="51" t="s">
        <v>2537</v>
      </c>
      <c r="O370" s="34" t="s">
        <v>25</v>
      </c>
      <c r="P370" s="32" t="s">
        <v>46</v>
      </c>
      <c r="Q370" s="32" t="s">
        <v>711</v>
      </c>
      <c r="R370" s="10" t="s">
        <v>2535</v>
      </c>
      <c r="S370" s="10" t="s">
        <v>2536</v>
      </c>
      <c r="T370" s="31" t="s">
        <v>2542</v>
      </c>
      <c r="U370" s="10" t="s">
        <v>42</v>
      </c>
      <c r="V370" t="s">
        <v>307</v>
      </c>
      <c r="W370" s="9"/>
    </row>
    <row r="371" spans="1:23" s="10" customFormat="1" ht="24.95" customHeight="1">
      <c r="A371" s="21">
        <v>369</v>
      </c>
      <c r="B371" s="43" t="s">
        <v>2533</v>
      </c>
      <c r="C371" s="10" t="s">
        <v>24</v>
      </c>
      <c r="D371" s="5">
        <v>69</v>
      </c>
      <c r="E371" s="5" t="s">
        <v>26</v>
      </c>
      <c r="F371" s="5"/>
      <c r="G371" s="8"/>
      <c r="H371" s="7" t="s">
        <v>2541</v>
      </c>
      <c r="I371" s="11" t="s">
        <v>35</v>
      </c>
      <c r="J371" s="6" t="s">
        <v>32</v>
      </c>
      <c r="K371" s="56" t="s">
        <v>2526</v>
      </c>
      <c r="L371" s="11" t="s">
        <v>12</v>
      </c>
      <c r="M371" s="35" t="s">
        <v>48</v>
      </c>
      <c r="N371" s="42" t="s">
        <v>2543</v>
      </c>
      <c r="O371" s="5" t="s">
        <v>47</v>
      </c>
      <c r="P371" s="32" t="s">
        <v>46</v>
      </c>
      <c r="Q371" s="32" t="s">
        <v>711</v>
      </c>
      <c r="S371" s="10" t="s">
        <v>2538</v>
      </c>
      <c r="T371" s="31" t="s">
        <v>2539</v>
      </c>
      <c r="U371" s="33" t="s">
        <v>45</v>
      </c>
      <c r="V371" t="s">
        <v>307</v>
      </c>
      <c r="W371" s="9"/>
    </row>
    <row r="372" spans="1:23" s="10" customFormat="1" ht="24.95" customHeight="1">
      <c r="A372" s="21">
        <v>370</v>
      </c>
      <c r="B372" s="43" t="s">
        <v>2544</v>
      </c>
      <c r="C372" s="10" t="s">
        <v>24</v>
      </c>
      <c r="D372" s="5">
        <v>48</v>
      </c>
      <c r="E372" s="5" t="s">
        <v>27</v>
      </c>
      <c r="F372" s="5"/>
      <c r="G372" s="8"/>
      <c r="H372" s="7" t="s">
        <v>2546</v>
      </c>
      <c r="I372" s="11" t="s">
        <v>28</v>
      </c>
      <c r="J372" s="6" t="s">
        <v>32</v>
      </c>
      <c r="K372" s="56" t="s">
        <v>2545</v>
      </c>
      <c r="L372" s="8" t="s">
        <v>1651</v>
      </c>
      <c r="M372" s="10" t="s">
        <v>2165</v>
      </c>
      <c r="N372" s="10" t="s">
        <v>2547</v>
      </c>
      <c r="O372" s="34" t="s">
        <v>25</v>
      </c>
      <c r="P372" s="32" t="s">
        <v>46</v>
      </c>
      <c r="Q372" s="32" t="s">
        <v>711</v>
      </c>
      <c r="R372" s="10" t="s">
        <v>2548</v>
      </c>
      <c r="S372" s="10" t="s">
        <v>2549</v>
      </c>
      <c r="T372" s="31" t="s">
        <v>2550</v>
      </c>
      <c r="U372" s="10" t="s">
        <v>42</v>
      </c>
      <c r="V372" t="s">
        <v>307</v>
      </c>
      <c r="W372" s="9"/>
    </row>
    <row r="373" spans="1:23" s="10" customFormat="1" ht="24.95" customHeight="1">
      <c r="A373" s="21">
        <v>371</v>
      </c>
      <c r="B373" s="43" t="s">
        <v>2551</v>
      </c>
      <c r="C373" s="10" t="s">
        <v>24</v>
      </c>
      <c r="D373" s="5">
        <v>63</v>
      </c>
      <c r="E373" s="5" t="s">
        <v>27</v>
      </c>
      <c r="F373" s="5"/>
      <c r="G373" s="8"/>
      <c r="H373" s="7" t="s">
        <v>2553</v>
      </c>
      <c r="I373" s="11" t="s">
        <v>35</v>
      </c>
      <c r="J373" s="6" t="s">
        <v>32</v>
      </c>
      <c r="K373" s="56" t="s">
        <v>2552</v>
      </c>
      <c r="L373" s="11" t="s">
        <v>12</v>
      </c>
      <c r="M373" s="35" t="s">
        <v>2071</v>
      </c>
      <c r="N373" s="10" t="s">
        <v>2554</v>
      </c>
      <c r="O373" s="5" t="s">
        <v>47</v>
      </c>
      <c r="P373" s="32" t="s">
        <v>46</v>
      </c>
      <c r="Q373" s="32" t="s">
        <v>711</v>
      </c>
      <c r="S373" s="10" t="s">
        <v>724</v>
      </c>
      <c r="T373" s="31" t="s">
        <v>2555</v>
      </c>
      <c r="U373" s="33" t="s">
        <v>45</v>
      </c>
      <c r="V373" t="s">
        <v>307</v>
      </c>
      <c r="W373" s="9"/>
    </row>
    <row r="374" spans="1:23" s="10" customFormat="1" ht="24.95" customHeight="1">
      <c r="A374" s="21">
        <v>372</v>
      </c>
      <c r="B374" s="43" t="s">
        <v>2558</v>
      </c>
      <c r="C374" s="10" t="s">
        <v>24</v>
      </c>
      <c r="D374" s="5">
        <v>46</v>
      </c>
      <c r="E374" s="5" t="s">
        <v>27</v>
      </c>
      <c r="F374" s="5"/>
      <c r="G374" s="8"/>
      <c r="H374" s="7" t="s">
        <v>2560</v>
      </c>
      <c r="I374" s="11" t="s">
        <v>35</v>
      </c>
      <c r="J374" s="6" t="s">
        <v>32</v>
      </c>
      <c r="K374" s="56" t="s">
        <v>2559</v>
      </c>
      <c r="L374" s="11" t="s">
        <v>12</v>
      </c>
      <c r="M374" s="35" t="s">
        <v>2071</v>
      </c>
      <c r="N374" s="42" t="s">
        <v>2563</v>
      </c>
      <c r="O374" s="5" t="s">
        <v>47</v>
      </c>
      <c r="P374" s="32" t="s">
        <v>46</v>
      </c>
      <c r="Q374" s="29" t="s">
        <v>2489</v>
      </c>
      <c r="S374" s="10" t="s">
        <v>2561</v>
      </c>
      <c r="T374" s="31" t="s">
        <v>2562</v>
      </c>
      <c r="U374" s="33" t="s">
        <v>45</v>
      </c>
      <c r="V374" t="s">
        <v>307</v>
      </c>
      <c r="W374" s="9"/>
    </row>
    <row r="375" spans="1:23" s="10" customFormat="1" ht="24.95" customHeight="1">
      <c r="A375" s="21">
        <v>373</v>
      </c>
      <c r="B375" s="43" t="s">
        <v>1740</v>
      </c>
      <c r="C375" s="10" t="s">
        <v>24</v>
      </c>
      <c r="D375" s="5">
        <v>69</v>
      </c>
      <c r="E375" s="5" t="s">
        <v>27</v>
      </c>
      <c r="F375" s="5"/>
      <c r="G375" s="8"/>
      <c r="H375" s="7" t="s">
        <v>2565</v>
      </c>
      <c r="I375" s="11" t="s">
        <v>35</v>
      </c>
      <c r="J375" s="6" t="s">
        <v>32</v>
      </c>
      <c r="K375" s="56" t="s">
        <v>2564</v>
      </c>
      <c r="L375" s="11" t="s">
        <v>12</v>
      </c>
      <c r="M375" s="35" t="s">
        <v>48</v>
      </c>
      <c r="N375" s="42" t="s">
        <v>2566</v>
      </c>
      <c r="O375" s="5" t="s">
        <v>47</v>
      </c>
      <c r="P375" s="32" t="s">
        <v>46</v>
      </c>
      <c r="Q375" s="32" t="s">
        <v>711</v>
      </c>
      <c r="R375" s="10" t="s">
        <v>2568</v>
      </c>
      <c r="S375" s="10" t="s">
        <v>2567</v>
      </c>
      <c r="T375" s="31" t="s">
        <v>2569</v>
      </c>
      <c r="U375" s="33" t="s">
        <v>45</v>
      </c>
      <c r="V375" t="s">
        <v>307</v>
      </c>
      <c r="W375" s="9"/>
    </row>
    <row r="376" spans="1:23" s="10" customFormat="1" ht="24.95" customHeight="1">
      <c r="A376" s="21">
        <v>374</v>
      </c>
      <c r="B376" s="43" t="s">
        <v>2570</v>
      </c>
      <c r="C376" s="10" t="s">
        <v>24</v>
      </c>
      <c r="D376" s="5">
        <v>60</v>
      </c>
      <c r="E376" s="5" t="s">
        <v>26</v>
      </c>
      <c r="F376" s="5"/>
      <c r="G376" s="8"/>
      <c r="H376" s="7" t="s">
        <v>2571</v>
      </c>
      <c r="I376" s="6" t="s">
        <v>28</v>
      </c>
      <c r="J376" s="6" t="s">
        <v>32</v>
      </c>
      <c r="K376" s="56" t="s">
        <v>2564</v>
      </c>
      <c r="L376" s="8" t="s">
        <v>1651</v>
      </c>
      <c r="M376" s="10" t="s">
        <v>2165</v>
      </c>
      <c r="N376" s="51" t="s">
        <v>2572</v>
      </c>
      <c r="O376" s="34" t="s">
        <v>25</v>
      </c>
      <c r="P376" s="32" t="s">
        <v>46</v>
      </c>
      <c r="Q376" s="32" t="s">
        <v>711</v>
      </c>
      <c r="R376" s="10" t="s">
        <v>2535</v>
      </c>
      <c r="S376" s="10" t="s">
        <v>2573</v>
      </c>
      <c r="T376" s="31" t="s">
        <v>2574</v>
      </c>
      <c r="U376" s="10" t="s">
        <v>42</v>
      </c>
      <c r="V376" t="s">
        <v>307</v>
      </c>
      <c r="W376" s="9"/>
    </row>
    <row r="377" spans="1:23" s="10" customFormat="1" ht="24.95" customHeight="1">
      <c r="A377" s="21">
        <v>375</v>
      </c>
      <c r="B377" s="5"/>
      <c r="C377" s="5"/>
      <c r="D377" s="5"/>
      <c r="E377" s="5"/>
      <c r="F377" s="5"/>
      <c r="G377" s="8"/>
      <c r="H377" s="7"/>
      <c r="I377" s="6"/>
      <c r="J377" s="6"/>
      <c r="K377" s="17"/>
      <c r="L377" s="8"/>
      <c r="M377" s="35"/>
      <c r="N377" s="7"/>
      <c r="O377" s="5"/>
      <c r="W377" s="9"/>
    </row>
    <row r="378" spans="1:23" s="10" customFormat="1" ht="24.95" customHeight="1">
      <c r="A378" s="21">
        <v>376</v>
      </c>
      <c r="B378" s="5"/>
      <c r="C378" s="5"/>
      <c r="D378" s="5"/>
      <c r="E378" s="5"/>
      <c r="F378" s="5"/>
      <c r="G378" s="8"/>
      <c r="H378" s="7"/>
      <c r="I378" s="6"/>
      <c r="J378" s="6"/>
      <c r="K378" s="17"/>
      <c r="L378" s="8"/>
      <c r="M378" s="35"/>
      <c r="N378" s="7"/>
      <c r="O378" s="5"/>
      <c r="W378" s="9"/>
    </row>
    <row r="379" spans="1:23" s="10" customFormat="1" ht="24.95" customHeight="1">
      <c r="A379" s="21">
        <v>377</v>
      </c>
      <c r="B379" s="5"/>
      <c r="C379" s="5"/>
      <c r="D379" s="5"/>
      <c r="E379" s="5"/>
      <c r="F379" s="5"/>
      <c r="G379" s="8"/>
      <c r="H379" s="7"/>
      <c r="I379" s="6"/>
      <c r="J379" s="6"/>
      <c r="K379" s="17"/>
      <c r="L379" s="8"/>
      <c r="M379" s="35"/>
      <c r="N379" s="7"/>
      <c r="O379" s="5"/>
      <c r="W379" s="9"/>
    </row>
    <row r="380" spans="1:23" s="10" customFormat="1" ht="24.95" customHeight="1">
      <c r="A380" s="21">
        <v>378</v>
      </c>
      <c r="B380" s="5"/>
      <c r="C380" s="5"/>
      <c r="D380" s="5"/>
      <c r="E380" s="5"/>
      <c r="F380" s="5"/>
      <c r="G380" s="8"/>
      <c r="H380" s="7"/>
      <c r="I380" s="6"/>
      <c r="J380" s="6"/>
      <c r="K380" s="17"/>
      <c r="L380" s="8"/>
      <c r="M380" s="35"/>
      <c r="N380" s="7"/>
      <c r="O380" s="5"/>
      <c r="W380" s="9"/>
    </row>
    <row r="381" spans="1:23" s="10" customFormat="1" ht="24.95" customHeight="1">
      <c r="A381" s="21">
        <v>379</v>
      </c>
      <c r="B381" s="5"/>
      <c r="C381" s="5"/>
      <c r="D381" s="5"/>
      <c r="E381" s="5"/>
      <c r="F381" s="5"/>
      <c r="G381" s="8"/>
      <c r="H381" s="7"/>
      <c r="I381" s="6"/>
      <c r="J381" s="6"/>
      <c r="K381" s="17"/>
      <c r="L381" s="8"/>
      <c r="M381" s="35"/>
      <c r="N381" s="7"/>
      <c r="O381" s="5"/>
      <c r="W381" s="9"/>
    </row>
    <row r="382" spans="1:23" s="10" customFormat="1" ht="24.95" customHeight="1">
      <c r="A382" s="21">
        <v>380</v>
      </c>
      <c r="B382" s="5"/>
      <c r="C382" s="5"/>
      <c r="D382" s="5"/>
      <c r="E382" s="5"/>
      <c r="F382" s="5"/>
      <c r="G382" s="8"/>
      <c r="H382" s="7"/>
      <c r="I382" s="6"/>
      <c r="J382" s="6"/>
      <c r="K382" s="17"/>
      <c r="L382" s="8"/>
      <c r="M382" s="35"/>
      <c r="N382" s="7"/>
      <c r="O382" s="5"/>
      <c r="W382" s="9"/>
    </row>
    <row r="383" spans="1:23" s="10" customFormat="1" ht="24.95" customHeight="1">
      <c r="A383" s="21">
        <v>381</v>
      </c>
      <c r="B383" s="5"/>
      <c r="C383" s="5"/>
      <c r="D383" s="5"/>
      <c r="E383" s="5"/>
      <c r="F383" s="5"/>
      <c r="G383" s="8"/>
      <c r="H383" s="7"/>
      <c r="I383" s="6"/>
      <c r="J383" s="6"/>
      <c r="K383" s="17"/>
      <c r="L383" s="8"/>
      <c r="M383" s="35"/>
      <c r="N383" s="7"/>
      <c r="O383" s="5"/>
      <c r="W383" s="9"/>
    </row>
    <row r="384" spans="1:23" s="10" customFormat="1" ht="24.95" customHeight="1">
      <c r="A384" s="21">
        <v>382</v>
      </c>
      <c r="B384" s="5"/>
      <c r="C384" s="5"/>
      <c r="D384" s="5"/>
      <c r="E384" s="5"/>
      <c r="F384" s="5"/>
      <c r="G384" s="8"/>
      <c r="H384" s="7"/>
      <c r="I384" s="6"/>
      <c r="J384" s="6"/>
      <c r="K384" s="17"/>
      <c r="L384" s="8"/>
      <c r="M384" s="35"/>
      <c r="N384" s="7"/>
      <c r="O384" s="5"/>
      <c r="W384" s="9"/>
    </row>
    <row r="385" spans="1:23" s="10" customFormat="1" ht="24.95" customHeight="1">
      <c r="A385" s="21">
        <v>383</v>
      </c>
      <c r="B385" s="5"/>
      <c r="C385" s="5"/>
      <c r="D385" s="5"/>
      <c r="E385" s="5"/>
      <c r="F385" s="5"/>
      <c r="G385" s="8"/>
      <c r="H385" s="7"/>
      <c r="I385" s="6"/>
      <c r="J385" s="6"/>
      <c r="K385" s="17"/>
      <c r="L385" s="8"/>
      <c r="M385" s="35"/>
      <c r="N385" s="7"/>
      <c r="O385" s="5"/>
      <c r="W385" s="9"/>
    </row>
    <row r="386" spans="1:23" s="10" customFormat="1" ht="24.95" customHeight="1">
      <c r="A386" s="21">
        <v>384</v>
      </c>
      <c r="B386" s="5"/>
      <c r="C386" s="5"/>
      <c r="D386" s="5"/>
      <c r="E386" s="5"/>
      <c r="F386" s="5"/>
      <c r="G386" s="8"/>
      <c r="H386" s="7"/>
      <c r="I386" s="6"/>
      <c r="J386" s="6"/>
      <c r="K386" s="17"/>
      <c r="L386" s="8"/>
      <c r="M386" s="35"/>
      <c r="N386" s="7"/>
      <c r="O386" s="5"/>
      <c r="W386" s="9"/>
    </row>
    <row r="387" spans="1:23" s="10" customFormat="1" ht="24.95" customHeight="1">
      <c r="A387" s="21">
        <v>385</v>
      </c>
      <c r="B387" s="5"/>
      <c r="C387" s="5"/>
      <c r="D387" s="5"/>
      <c r="E387" s="5"/>
      <c r="F387" s="5"/>
      <c r="G387" s="8"/>
      <c r="H387" s="7"/>
      <c r="I387" s="6"/>
      <c r="J387" s="6"/>
      <c r="K387" s="17"/>
      <c r="L387" s="8"/>
      <c r="M387" s="35"/>
      <c r="N387" s="7"/>
      <c r="O387" s="5"/>
      <c r="W387" s="9"/>
    </row>
    <row r="388" spans="1:23" s="10" customFormat="1" ht="24.95" customHeight="1">
      <c r="A388" s="21">
        <v>386</v>
      </c>
      <c r="B388" s="5"/>
      <c r="C388" s="5"/>
      <c r="D388" s="5"/>
      <c r="E388" s="5"/>
      <c r="F388" s="5"/>
      <c r="G388" s="8"/>
      <c r="H388" s="7"/>
      <c r="I388" s="6"/>
      <c r="J388" s="6"/>
      <c r="K388" s="17"/>
      <c r="L388" s="8"/>
      <c r="M388" s="35"/>
      <c r="N388" s="7"/>
      <c r="O388" s="5"/>
      <c r="W388" s="9"/>
    </row>
    <row r="389" spans="1:23" s="10" customFormat="1" ht="24.95" customHeight="1">
      <c r="A389" s="21">
        <v>387</v>
      </c>
      <c r="B389" s="5"/>
      <c r="C389" s="5"/>
      <c r="D389" s="5"/>
      <c r="E389" s="5"/>
      <c r="F389" s="5"/>
      <c r="G389" s="8"/>
      <c r="H389" s="7"/>
      <c r="I389" s="6"/>
      <c r="J389" s="6"/>
      <c r="K389" s="17"/>
      <c r="L389" s="8"/>
      <c r="M389" s="35"/>
      <c r="N389" s="7"/>
      <c r="O389" s="5"/>
      <c r="W389" s="9"/>
    </row>
    <row r="390" spans="1:23" s="10" customFormat="1" ht="24.95" customHeight="1">
      <c r="A390" s="21">
        <v>388</v>
      </c>
      <c r="B390" s="5"/>
      <c r="C390" s="5"/>
      <c r="D390" s="5"/>
      <c r="E390" s="5"/>
      <c r="F390" s="5"/>
      <c r="G390" s="8"/>
      <c r="H390" s="7"/>
      <c r="I390" s="6"/>
      <c r="J390" s="6"/>
      <c r="K390" s="17"/>
      <c r="L390" s="8"/>
      <c r="M390" s="35"/>
      <c r="N390" s="7"/>
      <c r="O390" s="5"/>
      <c r="W390" s="9"/>
    </row>
    <row r="391" spans="1:23" s="10" customFormat="1" ht="24.95" customHeight="1">
      <c r="A391" s="21">
        <v>389</v>
      </c>
      <c r="B391" s="5"/>
      <c r="C391" s="5"/>
      <c r="D391" s="5"/>
      <c r="E391" s="5"/>
      <c r="F391" s="5"/>
      <c r="G391" s="8"/>
      <c r="H391" s="7"/>
      <c r="I391" s="6"/>
      <c r="J391" s="6"/>
      <c r="K391" s="17"/>
      <c r="L391" s="8"/>
      <c r="M391" s="35"/>
      <c r="N391" s="7"/>
      <c r="O391" s="5"/>
      <c r="W391" s="9"/>
    </row>
    <row r="392" spans="1:23" s="10" customFormat="1" ht="24.95" customHeight="1">
      <c r="A392" s="21">
        <v>390</v>
      </c>
      <c r="B392" s="5"/>
      <c r="C392" s="5"/>
      <c r="D392" s="5"/>
      <c r="E392" s="5"/>
      <c r="F392" s="5"/>
      <c r="G392" s="8"/>
      <c r="H392" s="7"/>
      <c r="I392" s="6"/>
      <c r="J392" s="6"/>
      <c r="K392" s="17"/>
      <c r="L392" s="8"/>
      <c r="M392" s="35"/>
      <c r="N392" s="7"/>
      <c r="O392" s="5"/>
      <c r="W392" s="9"/>
    </row>
    <row r="393" spans="1:23" s="10" customFormat="1" ht="24.95" customHeight="1">
      <c r="A393" s="21">
        <v>391</v>
      </c>
      <c r="B393" s="5"/>
      <c r="C393" s="5"/>
      <c r="D393" s="5"/>
      <c r="E393" s="5"/>
      <c r="F393" s="5"/>
      <c r="G393" s="8"/>
      <c r="H393" s="7"/>
      <c r="I393" s="6"/>
      <c r="J393" s="6"/>
      <c r="K393" s="17"/>
      <c r="L393" s="8"/>
      <c r="M393" s="35"/>
      <c r="N393" s="7"/>
      <c r="O393" s="5"/>
      <c r="W393" s="9"/>
    </row>
    <row r="394" spans="1:23" s="10" customFormat="1" ht="24.95" customHeight="1">
      <c r="A394" s="21">
        <v>392</v>
      </c>
      <c r="B394" s="5"/>
      <c r="C394" s="5"/>
      <c r="D394" s="5"/>
      <c r="E394" s="5"/>
      <c r="F394" s="5"/>
      <c r="G394" s="8"/>
      <c r="H394" s="7"/>
      <c r="I394" s="6"/>
      <c r="J394" s="6"/>
      <c r="K394" s="17"/>
      <c r="L394" s="8"/>
      <c r="M394" s="35"/>
      <c r="N394" s="7"/>
      <c r="O394" s="5"/>
      <c r="W394" s="9"/>
    </row>
    <row r="395" spans="1:23" s="10" customFormat="1" ht="24.95" customHeight="1">
      <c r="A395" s="21">
        <v>393</v>
      </c>
      <c r="B395" s="5"/>
      <c r="C395" s="5"/>
      <c r="D395" s="5"/>
      <c r="E395" s="5"/>
      <c r="F395" s="5"/>
      <c r="G395" s="8"/>
      <c r="H395" s="7"/>
      <c r="I395" s="6"/>
      <c r="J395" s="6"/>
      <c r="K395" s="17"/>
      <c r="L395" s="8"/>
      <c r="M395" s="35"/>
      <c r="N395" s="7"/>
      <c r="O395" s="5"/>
      <c r="W395" s="9"/>
    </row>
    <row r="396" spans="1:23" s="10" customFormat="1" ht="24.95" customHeight="1">
      <c r="A396" s="21">
        <v>394</v>
      </c>
      <c r="B396" s="5"/>
      <c r="C396" s="5"/>
      <c r="D396" s="5"/>
      <c r="E396" s="5"/>
      <c r="F396" s="5"/>
      <c r="G396" s="8"/>
      <c r="H396" s="7"/>
      <c r="I396" s="6"/>
      <c r="J396" s="6"/>
      <c r="K396" s="17"/>
      <c r="L396" s="8"/>
      <c r="M396" s="35"/>
      <c r="N396" s="7"/>
      <c r="O396" s="5"/>
      <c r="W396" s="9"/>
    </row>
    <row r="397" spans="1:23" s="10" customFormat="1" ht="24.95" customHeight="1">
      <c r="A397" s="21">
        <v>395</v>
      </c>
      <c r="B397" s="5"/>
      <c r="C397" s="5"/>
      <c r="D397" s="5"/>
      <c r="E397" s="5"/>
      <c r="F397" s="5"/>
      <c r="G397" s="8"/>
      <c r="H397" s="7"/>
      <c r="I397" s="6"/>
      <c r="J397" s="6"/>
      <c r="K397" s="17"/>
      <c r="L397" s="8"/>
      <c r="M397" s="35"/>
      <c r="N397" s="7"/>
      <c r="O397" s="5"/>
      <c r="W397" s="9"/>
    </row>
    <row r="398" spans="1:23" s="10" customFormat="1" ht="24.95" customHeight="1">
      <c r="A398" s="21">
        <v>396</v>
      </c>
      <c r="B398" s="5"/>
      <c r="C398" s="5"/>
      <c r="D398" s="5"/>
      <c r="E398" s="5"/>
      <c r="F398" s="5"/>
      <c r="G398" s="8"/>
      <c r="H398" s="7"/>
      <c r="I398" s="6"/>
      <c r="J398" s="6"/>
      <c r="K398" s="17"/>
      <c r="L398" s="8"/>
      <c r="M398" s="35"/>
      <c r="N398" s="7"/>
      <c r="O398" s="5"/>
      <c r="W398" s="9"/>
    </row>
    <row r="399" spans="1:23" s="10" customFormat="1" ht="24.95" customHeight="1">
      <c r="A399" s="21">
        <v>397</v>
      </c>
      <c r="B399" s="5"/>
      <c r="C399" s="5"/>
      <c r="D399" s="5"/>
      <c r="E399" s="5"/>
      <c r="F399" s="5"/>
      <c r="G399" s="8"/>
      <c r="H399" s="7"/>
      <c r="I399" s="6"/>
      <c r="J399" s="6"/>
      <c r="K399" s="17"/>
      <c r="L399" s="8"/>
      <c r="M399" s="35"/>
      <c r="N399" s="7"/>
      <c r="O399" s="5"/>
      <c r="W399" s="9"/>
    </row>
    <row r="400" spans="1:23" s="10" customFormat="1" ht="24.95" customHeight="1">
      <c r="A400" s="21">
        <v>398</v>
      </c>
      <c r="B400" s="5"/>
      <c r="C400" s="5"/>
      <c r="D400" s="5"/>
      <c r="E400" s="5"/>
      <c r="F400" s="5"/>
      <c r="G400" s="8"/>
      <c r="H400" s="7"/>
      <c r="I400" s="6"/>
      <c r="J400" s="6"/>
      <c r="K400" s="17"/>
      <c r="L400" s="8"/>
      <c r="M400" s="35"/>
      <c r="N400" s="7"/>
      <c r="O400" s="5"/>
      <c r="W400" s="9"/>
    </row>
    <row r="401" spans="1:23" s="10" customFormat="1" ht="24.95" customHeight="1">
      <c r="A401" s="21">
        <v>399</v>
      </c>
      <c r="B401" s="5"/>
      <c r="C401" s="5"/>
      <c r="D401" s="5"/>
      <c r="E401" s="5"/>
      <c r="F401" s="5"/>
      <c r="G401" s="8"/>
      <c r="H401" s="7"/>
      <c r="I401" s="6"/>
      <c r="J401" s="6"/>
      <c r="K401" s="17"/>
      <c r="L401" s="8"/>
      <c r="M401" s="35"/>
      <c r="N401" s="7"/>
      <c r="O401" s="5"/>
      <c r="W401" s="9"/>
    </row>
    <row r="402" spans="1:23" s="10" customFormat="1" ht="24.95" customHeight="1">
      <c r="A402" s="21">
        <v>400</v>
      </c>
      <c r="B402" s="5"/>
      <c r="C402" s="5"/>
      <c r="D402" s="5"/>
      <c r="E402" s="5"/>
      <c r="F402" s="5"/>
      <c r="G402" s="8"/>
      <c r="H402" s="7"/>
      <c r="I402" s="6"/>
      <c r="J402" s="6"/>
      <c r="K402" s="17"/>
      <c r="L402" s="8"/>
      <c r="M402" s="35"/>
      <c r="N402" s="7"/>
      <c r="O402" s="5"/>
      <c r="W402" s="9"/>
    </row>
    <row r="403" spans="1:23" s="10" customFormat="1" ht="24.95" customHeight="1">
      <c r="A403" s="21">
        <v>401</v>
      </c>
      <c r="B403" s="5"/>
      <c r="C403" s="5"/>
      <c r="D403" s="5"/>
      <c r="E403" s="5"/>
      <c r="F403" s="5"/>
      <c r="G403" s="23"/>
      <c r="H403" s="7"/>
      <c r="I403" s="6"/>
      <c r="J403" s="6"/>
      <c r="K403" s="17"/>
      <c r="L403" s="8"/>
      <c r="M403" s="35"/>
      <c r="N403" s="7"/>
      <c r="O403" s="5"/>
      <c r="W403" s="9"/>
    </row>
    <row r="404" spans="1:23" s="10" customFormat="1" ht="24.95" customHeight="1">
      <c r="A404" s="21">
        <v>402</v>
      </c>
      <c r="B404" s="5"/>
      <c r="C404" s="5"/>
      <c r="D404" s="5"/>
      <c r="E404" s="5"/>
      <c r="F404" s="5"/>
      <c r="G404" s="8"/>
      <c r="H404" s="7"/>
      <c r="I404" s="6"/>
      <c r="J404" s="6"/>
      <c r="K404" s="17"/>
      <c r="L404" s="8"/>
      <c r="M404" s="35"/>
      <c r="N404" s="7"/>
      <c r="O404" s="5"/>
      <c r="W404" s="9"/>
    </row>
    <row r="405" spans="1:23" s="10" customFormat="1" ht="24.95" customHeight="1">
      <c r="A405" s="21">
        <v>403</v>
      </c>
      <c r="B405" s="5"/>
      <c r="C405" s="5"/>
      <c r="D405" s="5"/>
      <c r="E405" s="5"/>
      <c r="F405" s="5"/>
      <c r="G405" s="8"/>
      <c r="H405" s="7"/>
      <c r="I405" s="6"/>
      <c r="J405" s="6"/>
      <c r="K405" s="17"/>
      <c r="L405" s="8"/>
      <c r="M405" s="35"/>
      <c r="N405" s="7"/>
      <c r="O405" s="5"/>
      <c r="W405" s="9"/>
    </row>
    <row r="406" spans="1:23" s="10" customFormat="1" ht="24.95" customHeight="1">
      <c r="A406" s="21">
        <v>404</v>
      </c>
      <c r="B406" s="5"/>
      <c r="C406" s="5"/>
      <c r="D406" s="5"/>
      <c r="E406" s="5"/>
      <c r="F406" s="5"/>
      <c r="G406" s="8"/>
      <c r="H406" s="7"/>
      <c r="I406" s="6"/>
      <c r="J406" s="6"/>
      <c r="K406" s="17"/>
      <c r="L406" s="8"/>
      <c r="M406" s="35"/>
      <c r="N406" s="7"/>
      <c r="O406" s="5"/>
      <c r="W406" s="9"/>
    </row>
    <row r="407" spans="1:23" s="10" customFormat="1" ht="24.95" customHeight="1">
      <c r="A407" s="21">
        <v>405</v>
      </c>
      <c r="B407" s="5"/>
      <c r="C407" s="5"/>
      <c r="D407" s="5"/>
      <c r="E407" s="5"/>
      <c r="F407" s="5"/>
      <c r="G407" s="8"/>
      <c r="H407" s="7"/>
      <c r="I407" s="6"/>
      <c r="J407" s="6"/>
      <c r="K407" s="17"/>
      <c r="L407" s="8"/>
      <c r="M407" s="35"/>
      <c r="N407" s="7"/>
      <c r="O407" s="5"/>
      <c r="W407" s="9"/>
    </row>
    <row r="408" spans="1:23" s="10" customFormat="1" ht="24.95" customHeight="1">
      <c r="A408" s="21">
        <v>406</v>
      </c>
      <c r="B408" s="5"/>
      <c r="C408" s="5"/>
      <c r="D408" s="5"/>
      <c r="E408" s="5"/>
      <c r="F408" s="5"/>
      <c r="G408" s="8"/>
      <c r="H408" s="7"/>
      <c r="I408" s="6"/>
      <c r="J408" s="6"/>
      <c r="K408" s="17"/>
      <c r="L408" s="8"/>
      <c r="M408" s="35"/>
      <c r="N408" s="7"/>
      <c r="O408" s="5"/>
      <c r="W408" s="9"/>
    </row>
    <row r="409" spans="1:23" s="10" customFormat="1" ht="24.95" customHeight="1">
      <c r="A409" s="21">
        <v>407</v>
      </c>
      <c r="B409" s="5"/>
      <c r="C409" s="5"/>
      <c r="D409" s="5"/>
      <c r="E409" s="5"/>
      <c r="F409" s="5"/>
      <c r="G409" s="8"/>
      <c r="H409" s="7"/>
      <c r="I409" s="6"/>
      <c r="J409" s="6"/>
      <c r="K409" s="17"/>
      <c r="L409" s="8"/>
      <c r="M409" s="35"/>
      <c r="N409" s="7"/>
      <c r="O409" s="5"/>
      <c r="W409" s="9"/>
    </row>
    <row r="410" spans="1:23" s="10" customFormat="1" ht="24.95" customHeight="1">
      <c r="A410" s="21">
        <v>408</v>
      </c>
      <c r="B410" s="5"/>
      <c r="C410" s="5"/>
      <c r="D410" s="5"/>
      <c r="E410" s="5"/>
      <c r="F410" s="5"/>
      <c r="G410" s="8"/>
      <c r="H410" s="7"/>
      <c r="I410" s="6"/>
      <c r="J410" s="6"/>
      <c r="K410" s="17"/>
      <c r="L410" s="8"/>
      <c r="M410" s="35"/>
      <c r="N410" s="7"/>
      <c r="O410" s="5"/>
      <c r="W410" s="9"/>
    </row>
    <row r="411" spans="1:23" s="10" customFormat="1" ht="24.95" customHeight="1">
      <c r="A411" s="21">
        <v>409</v>
      </c>
      <c r="B411" s="5"/>
      <c r="C411" s="5"/>
      <c r="D411" s="5"/>
      <c r="E411" s="5"/>
      <c r="F411" s="5"/>
      <c r="G411" s="8"/>
      <c r="H411" s="7"/>
      <c r="I411" s="6"/>
      <c r="J411" s="6"/>
      <c r="K411" s="17"/>
      <c r="L411" s="8"/>
      <c r="M411" s="35"/>
      <c r="N411" s="7"/>
      <c r="O411" s="5"/>
      <c r="W411" s="9"/>
    </row>
    <row r="412" spans="1:23" s="10" customFormat="1" ht="24.95" customHeight="1">
      <c r="A412" s="21">
        <v>410</v>
      </c>
      <c r="B412" s="5"/>
      <c r="C412" s="5"/>
      <c r="D412" s="5"/>
      <c r="E412" s="5"/>
      <c r="F412" s="5"/>
      <c r="G412" s="8"/>
      <c r="H412" s="7"/>
      <c r="I412" s="6"/>
      <c r="J412" s="6"/>
      <c r="K412" s="17"/>
      <c r="L412" s="8"/>
      <c r="M412" s="35"/>
      <c r="N412" s="7"/>
      <c r="O412" s="5"/>
      <c r="W412" s="9"/>
    </row>
    <row r="413" spans="1:23" s="10" customFormat="1" ht="24.95" customHeight="1">
      <c r="A413" s="21">
        <v>411</v>
      </c>
      <c r="B413" s="5"/>
      <c r="C413" s="5"/>
      <c r="D413" s="5"/>
      <c r="E413" s="5"/>
      <c r="F413" s="5"/>
      <c r="G413" s="8"/>
      <c r="H413" s="7"/>
      <c r="I413" s="6"/>
      <c r="J413" s="6"/>
      <c r="K413" s="17"/>
      <c r="L413" s="8"/>
      <c r="M413" s="35"/>
      <c r="N413" s="7"/>
      <c r="O413" s="5"/>
      <c r="W413" s="9"/>
    </row>
    <row r="414" spans="1:23" s="10" customFormat="1" ht="24.95" customHeight="1">
      <c r="A414" s="21">
        <v>412</v>
      </c>
      <c r="B414" s="5"/>
      <c r="C414" s="5"/>
      <c r="D414" s="5"/>
      <c r="E414" s="5"/>
      <c r="F414" s="5"/>
      <c r="G414" s="8"/>
      <c r="H414" s="7"/>
      <c r="I414" s="6"/>
      <c r="J414" s="6"/>
      <c r="K414" s="17"/>
      <c r="L414" s="8"/>
      <c r="M414" s="35"/>
      <c r="N414" s="7"/>
      <c r="O414" s="5"/>
      <c r="W414" s="9"/>
    </row>
    <row r="415" spans="1:23" s="10" customFormat="1" ht="24.95" customHeight="1">
      <c r="A415" s="21">
        <v>413</v>
      </c>
      <c r="B415" s="5"/>
      <c r="C415" s="5"/>
      <c r="D415" s="5"/>
      <c r="E415" s="5"/>
      <c r="F415" s="5"/>
      <c r="G415" s="8"/>
      <c r="H415" s="7"/>
      <c r="I415" s="6"/>
      <c r="J415" s="6"/>
      <c r="K415" s="17"/>
      <c r="L415" s="8"/>
      <c r="M415" s="35"/>
      <c r="N415" s="7"/>
      <c r="O415" s="5"/>
      <c r="W415" s="9"/>
    </row>
    <row r="416" spans="1:23" s="10" customFormat="1" ht="24.95" customHeight="1">
      <c r="A416" s="21">
        <v>414</v>
      </c>
      <c r="B416" s="5"/>
      <c r="C416" s="5"/>
      <c r="D416" s="5"/>
      <c r="E416" s="5"/>
      <c r="F416" s="5"/>
      <c r="G416" s="8"/>
      <c r="H416" s="7"/>
      <c r="I416" s="6"/>
      <c r="J416" s="6"/>
      <c r="K416" s="17"/>
      <c r="L416" s="8"/>
      <c r="M416" s="35"/>
      <c r="N416" s="7"/>
      <c r="O416" s="5"/>
      <c r="W416" s="9"/>
    </row>
    <row r="417" spans="1:23" s="10" customFormat="1" ht="24.95" customHeight="1">
      <c r="A417" s="21">
        <v>415</v>
      </c>
      <c r="B417" s="5"/>
      <c r="C417" s="5"/>
      <c r="D417" s="5"/>
      <c r="E417" s="5"/>
      <c r="F417" s="5"/>
      <c r="G417" s="8"/>
      <c r="H417" s="7"/>
      <c r="I417" s="6"/>
      <c r="J417" s="6"/>
      <c r="K417" s="17"/>
      <c r="L417" s="8"/>
      <c r="M417" s="35"/>
      <c r="N417" s="7"/>
      <c r="O417" s="5"/>
      <c r="W417" s="9"/>
    </row>
    <row r="418" spans="1:23" s="10" customFormat="1" ht="24.95" customHeight="1">
      <c r="A418" s="21">
        <v>416</v>
      </c>
      <c r="B418" s="5"/>
      <c r="C418" s="5"/>
      <c r="D418" s="5"/>
      <c r="E418" s="5"/>
      <c r="F418" s="5"/>
      <c r="G418" s="8"/>
      <c r="H418" s="7"/>
      <c r="I418" s="6"/>
      <c r="J418" s="6"/>
      <c r="K418" s="17"/>
      <c r="L418" s="8"/>
      <c r="M418" s="35"/>
      <c r="N418" s="7"/>
      <c r="O418" s="5"/>
      <c r="W418" s="9"/>
    </row>
    <row r="419" spans="1:23" s="10" customFormat="1" ht="24.95" customHeight="1">
      <c r="A419" s="21">
        <v>417</v>
      </c>
      <c r="B419" s="5"/>
      <c r="C419" s="5"/>
      <c r="D419" s="5"/>
      <c r="E419" s="5"/>
      <c r="F419" s="5"/>
      <c r="G419" s="8"/>
      <c r="H419" s="7"/>
      <c r="I419" s="6"/>
      <c r="J419" s="6"/>
      <c r="K419" s="17"/>
      <c r="L419" s="8"/>
      <c r="M419" s="35"/>
      <c r="N419" s="7"/>
      <c r="O419" s="5"/>
      <c r="W419" s="9"/>
    </row>
    <row r="420" spans="1:23" s="10" customFormat="1" ht="24.95" customHeight="1">
      <c r="A420" s="21">
        <v>418</v>
      </c>
      <c r="B420" s="5"/>
      <c r="C420" s="5"/>
      <c r="D420" s="5"/>
      <c r="E420" s="5"/>
      <c r="F420" s="5"/>
      <c r="G420" s="8"/>
      <c r="H420" s="7"/>
      <c r="I420" s="6"/>
      <c r="J420" s="6"/>
      <c r="K420" s="17"/>
      <c r="L420" s="8"/>
      <c r="M420" s="35"/>
      <c r="N420" s="7"/>
      <c r="O420" s="5"/>
      <c r="W420" s="9"/>
    </row>
    <row r="421" spans="1:23" s="10" customFormat="1" ht="24.95" customHeight="1">
      <c r="A421" s="21">
        <v>419</v>
      </c>
      <c r="B421" s="5"/>
      <c r="C421" s="5"/>
      <c r="D421" s="5"/>
      <c r="E421" s="5"/>
      <c r="F421" s="5"/>
      <c r="G421" s="8"/>
      <c r="H421" s="7"/>
      <c r="I421" s="6"/>
      <c r="J421" s="6"/>
      <c r="K421" s="17"/>
      <c r="L421" s="8"/>
      <c r="M421" s="35"/>
      <c r="N421" s="7"/>
      <c r="O421" s="5"/>
      <c r="W421" s="9"/>
    </row>
    <row r="422" spans="1:23" s="10" customFormat="1" ht="24.95" customHeight="1">
      <c r="A422" s="21">
        <v>420</v>
      </c>
      <c r="B422" s="5"/>
      <c r="C422" s="5"/>
      <c r="D422" s="5"/>
      <c r="E422" s="5"/>
      <c r="F422" s="5"/>
      <c r="G422" s="8"/>
      <c r="H422" s="7"/>
      <c r="I422" s="6"/>
      <c r="J422" s="6"/>
      <c r="K422" s="17"/>
      <c r="L422" s="8"/>
      <c r="M422" s="35"/>
      <c r="N422" s="7"/>
      <c r="O422" s="5"/>
      <c r="W422" s="9"/>
    </row>
    <row r="423" spans="1:23" s="10" customFormat="1" ht="24.95" customHeight="1">
      <c r="A423" s="21">
        <v>421</v>
      </c>
      <c r="B423" s="5"/>
      <c r="C423" s="5"/>
      <c r="D423" s="5"/>
      <c r="E423" s="5"/>
      <c r="F423" s="5"/>
      <c r="G423" s="8"/>
      <c r="H423" s="7"/>
      <c r="I423" s="6"/>
      <c r="J423" s="6"/>
      <c r="K423" s="17"/>
      <c r="L423" s="8"/>
      <c r="M423" s="35"/>
      <c r="N423" s="7"/>
      <c r="O423" s="5"/>
      <c r="W423" s="9"/>
    </row>
    <row r="424" spans="1:23" s="10" customFormat="1" ht="24.95" customHeight="1">
      <c r="A424" s="21">
        <v>422</v>
      </c>
      <c r="B424" s="5"/>
      <c r="C424" s="5"/>
      <c r="D424" s="5"/>
      <c r="E424" s="5"/>
      <c r="F424" s="5"/>
      <c r="G424" s="8"/>
      <c r="H424" s="7"/>
      <c r="I424" s="6"/>
      <c r="J424" s="6"/>
      <c r="K424" s="17"/>
      <c r="L424" s="8"/>
      <c r="M424" s="35"/>
      <c r="N424" s="7"/>
      <c r="O424" s="5"/>
      <c r="W424" s="9"/>
    </row>
    <row r="425" spans="1:23" s="10" customFormat="1" ht="24.95" customHeight="1">
      <c r="A425" s="21">
        <v>423</v>
      </c>
      <c r="B425" s="5"/>
      <c r="C425" s="5"/>
      <c r="D425" s="5"/>
      <c r="E425" s="5"/>
      <c r="F425" s="5"/>
      <c r="G425" s="8"/>
      <c r="H425" s="7"/>
      <c r="I425" s="6"/>
      <c r="J425" s="6"/>
      <c r="K425" s="17"/>
      <c r="L425" s="8"/>
      <c r="M425" s="35"/>
      <c r="N425" s="7"/>
      <c r="O425" s="5"/>
      <c r="W425" s="9"/>
    </row>
    <row r="426" spans="1:23" s="10" customFormat="1" ht="24.95" customHeight="1">
      <c r="A426" s="21">
        <v>424</v>
      </c>
      <c r="B426" s="5"/>
      <c r="C426" s="5"/>
      <c r="D426" s="5"/>
      <c r="E426" s="5"/>
      <c r="F426" s="5"/>
      <c r="G426" s="8"/>
      <c r="H426" s="7"/>
      <c r="I426" s="6"/>
      <c r="J426" s="6"/>
      <c r="K426" s="17"/>
      <c r="L426" s="8"/>
      <c r="M426" s="35"/>
      <c r="N426" s="7"/>
      <c r="O426" s="5"/>
      <c r="W426" s="9"/>
    </row>
    <row r="427" spans="1:23" s="10" customFormat="1" ht="24.95" customHeight="1">
      <c r="A427" s="21">
        <v>425</v>
      </c>
      <c r="B427" s="5"/>
      <c r="C427" s="5"/>
      <c r="D427" s="5"/>
      <c r="E427" s="5"/>
      <c r="F427" s="5"/>
      <c r="G427" s="8"/>
      <c r="H427" s="7"/>
      <c r="I427" s="6"/>
      <c r="J427" s="6"/>
      <c r="K427" s="17"/>
      <c r="L427" s="8"/>
      <c r="M427" s="35"/>
      <c r="N427" s="7"/>
      <c r="O427" s="5"/>
      <c r="W427" s="9"/>
    </row>
    <row r="428" spans="1:23" s="10" customFormat="1" ht="24.95" customHeight="1">
      <c r="A428" s="21">
        <v>426</v>
      </c>
      <c r="B428" s="5"/>
      <c r="C428" s="5"/>
      <c r="D428" s="5"/>
      <c r="E428" s="5"/>
      <c r="F428" s="5"/>
      <c r="G428" s="8"/>
      <c r="H428" s="7"/>
      <c r="I428" s="6"/>
      <c r="J428" s="6"/>
      <c r="K428" s="17"/>
      <c r="L428" s="8"/>
      <c r="M428" s="35"/>
      <c r="N428" s="7"/>
      <c r="O428" s="5"/>
      <c r="W428" s="9"/>
    </row>
    <row r="429" spans="1:23" s="10" customFormat="1" ht="24.95" customHeight="1">
      <c r="A429" s="21">
        <v>427</v>
      </c>
      <c r="B429" s="5"/>
      <c r="C429" s="5"/>
      <c r="D429" s="5"/>
      <c r="E429" s="5"/>
      <c r="F429" s="5"/>
      <c r="G429" s="8"/>
      <c r="H429" s="7"/>
      <c r="I429" s="6"/>
      <c r="J429" s="6"/>
      <c r="K429" s="17"/>
      <c r="L429" s="8"/>
      <c r="M429" s="35"/>
      <c r="N429" s="7"/>
      <c r="O429" s="5"/>
      <c r="W429" s="9"/>
    </row>
    <row r="430" spans="1:23" s="10" customFormat="1" ht="24.95" customHeight="1">
      <c r="A430" s="21">
        <v>428</v>
      </c>
      <c r="B430" s="5"/>
      <c r="C430" s="5"/>
      <c r="D430" s="5"/>
      <c r="E430" s="5"/>
      <c r="F430" s="5"/>
      <c r="G430" s="8"/>
      <c r="H430" s="7"/>
      <c r="I430" s="6"/>
      <c r="J430" s="6"/>
      <c r="K430" s="17"/>
      <c r="L430" s="8"/>
      <c r="M430" s="35"/>
      <c r="N430" s="7"/>
      <c r="O430" s="5"/>
      <c r="W430" s="9"/>
    </row>
    <row r="431" spans="1:23" s="10" customFormat="1" ht="24.95" customHeight="1">
      <c r="A431" s="21">
        <v>429</v>
      </c>
      <c r="B431" s="5"/>
      <c r="C431" s="5"/>
      <c r="D431" s="5"/>
      <c r="E431" s="5"/>
      <c r="F431" s="5"/>
      <c r="G431" s="8"/>
      <c r="H431" s="7"/>
      <c r="I431" s="6"/>
      <c r="J431" s="6"/>
      <c r="K431" s="17"/>
      <c r="L431" s="8"/>
      <c r="M431" s="35"/>
      <c r="N431" s="7"/>
      <c r="O431" s="5"/>
      <c r="W431" s="9"/>
    </row>
    <row r="432" spans="1:23" s="10" customFormat="1" ht="24.95" customHeight="1">
      <c r="A432" s="21">
        <v>430</v>
      </c>
      <c r="B432" s="5"/>
      <c r="C432" s="5"/>
      <c r="D432" s="5"/>
      <c r="E432" s="5"/>
      <c r="F432" s="5"/>
      <c r="G432" s="8"/>
      <c r="H432" s="7"/>
      <c r="I432" s="6"/>
      <c r="J432" s="6"/>
      <c r="K432" s="17"/>
      <c r="L432" s="8"/>
      <c r="M432" s="35"/>
      <c r="N432" s="7"/>
      <c r="O432" s="5"/>
      <c r="W432" s="9"/>
    </row>
    <row r="433" spans="1:23" s="10" customFormat="1" ht="24.95" customHeight="1">
      <c r="A433" s="21">
        <v>431</v>
      </c>
      <c r="B433" s="5"/>
      <c r="C433" s="5"/>
      <c r="D433" s="5"/>
      <c r="E433" s="5"/>
      <c r="F433" s="5"/>
      <c r="G433" s="8"/>
      <c r="H433" s="7"/>
      <c r="I433" s="6"/>
      <c r="J433" s="6"/>
      <c r="K433" s="17"/>
      <c r="L433" s="8"/>
      <c r="M433" s="35"/>
      <c r="N433" s="7"/>
      <c r="O433" s="5"/>
      <c r="W433" s="9"/>
    </row>
    <row r="434" spans="1:23" s="10" customFormat="1" ht="24.95" customHeight="1">
      <c r="A434" s="21">
        <v>432</v>
      </c>
      <c r="B434" s="5"/>
      <c r="C434" s="5"/>
      <c r="D434" s="5"/>
      <c r="E434" s="5"/>
      <c r="F434" s="5"/>
      <c r="G434" s="8"/>
      <c r="H434" s="7"/>
      <c r="I434" s="6"/>
      <c r="J434" s="6"/>
      <c r="K434" s="17"/>
      <c r="L434" s="8"/>
      <c r="M434" s="35"/>
      <c r="N434" s="7"/>
      <c r="O434" s="5"/>
      <c r="W434" s="9"/>
    </row>
    <row r="435" spans="1:23" s="10" customFormat="1" ht="24.95" customHeight="1">
      <c r="A435" s="21">
        <v>433</v>
      </c>
      <c r="B435" s="5"/>
      <c r="C435" s="5"/>
      <c r="D435" s="5"/>
      <c r="E435" s="5"/>
      <c r="F435" s="5"/>
      <c r="G435" s="8"/>
      <c r="H435" s="7"/>
      <c r="I435" s="6"/>
      <c r="J435" s="6"/>
      <c r="K435" s="17"/>
      <c r="L435" s="8"/>
      <c r="M435" s="35"/>
      <c r="N435" s="7"/>
      <c r="O435" s="5"/>
      <c r="W435" s="9"/>
    </row>
    <row r="436" spans="1:23" s="10" customFormat="1" ht="24.95" customHeight="1">
      <c r="A436" s="21">
        <v>434</v>
      </c>
      <c r="B436" s="5"/>
      <c r="C436" s="5"/>
      <c r="D436" s="5"/>
      <c r="E436" s="5"/>
      <c r="F436" s="5"/>
      <c r="G436" s="8"/>
      <c r="H436" s="7"/>
      <c r="I436" s="6"/>
      <c r="J436" s="6"/>
      <c r="K436" s="17"/>
      <c r="L436" s="8"/>
      <c r="M436" s="35"/>
      <c r="N436" s="7"/>
      <c r="O436" s="5"/>
      <c r="W436" s="9"/>
    </row>
    <row r="437" spans="1:23" s="10" customFormat="1" ht="24.95" customHeight="1">
      <c r="A437" s="21">
        <v>435</v>
      </c>
      <c r="B437" s="5"/>
      <c r="C437" s="5"/>
      <c r="D437" s="5"/>
      <c r="E437" s="5"/>
      <c r="F437" s="5"/>
      <c r="G437" s="8"/>
      <c r="H437" s="7"/>
      <c r="I437" s="6"/>
      <c r="J437" s="6"/>
      <c r="K437" s="17"/>
      <c r="L437" s="8"/>
      <c r="M437" s="35"/>
      <c r="N437" s="7"/>
      <c r="O437" s="5"/>
      <c r="W437" s="9"/>
    </row>
    <row r="438" spans="1:23" s="10" customFormat="1" ht="24.95" customHeight="1">
      <c r="A438" s="21">
        <v>436</v>
      </c>
      <c r="B438" s="5"/>
      <c r="C438" s="5"/>
      <c r="D438" s="5"/>
      <c r="E438" s="5"/>
      <c r="F438" s="5"/>
      <c r="G438" s="8"/>
      <c r="H438" s="7"/>
      <c r="I438" s="6"/>
      <c r="J438" s="6"/>
      <c r="K438" s="17"/>
      <c r="L438" s="8"/>
      <c r="M438" s="35"/>
      <c r="N438" s="7"/>
      <c r="O438" s="5"/>
      <c r="W438" s="9"/>
    </row>
    <row r="439" spans="1:23" s="10" customFormat="1" ht="24.95" customHeight="1">
      <c r="A439" s="21">
        <v>437</v>
      </c>
      <c r="B439" s="5"/>
      <c r="C439" s="5"/>
      <c r="D439" s="5"/>
      <c r="E439" s="5"/>
      <c r="F439" s="5"/>
      <c r="G439" s="8"/>
      <c r="H439" s="7"/>
      <c r="I439" s="6"/>
      <c r="J439" s="6"/>
      <c r="K439" s="17"/>
      <c r="L439" s="8"/>
      <c r="M439" s="35"/>
      <c r="N439" s="7"/>
      <c r="O439" s="5"/>
      <c r="W439" s="9"/>
    </row>
    <row r="440" spans="1:23" s="10" customFormat="1" ht="24.95" customHeight="1">
      <c r="A440" s="21">
        <v>438</v>
      </c>
      <c r="B440" s="5"/>
      <c r="C440" s="5"/>
      <c r="D440" s="5"/>
      <c r="E440" s="5"/>
      <c r="F440" s="5"/>
      <c r="G440" s="8"/>
      <c r="H440" s="7"/>
      <c r="I440" s="6"/>
      <c r="J440" s="6"/>
      <c r="K440" s="17"/>
      <c r="L440" s="8"/>
      <c r="M440" s="35"/>
      <c r="N440" s="7"/>
      <c r="O440" s="5"/>
      <c r="W440" s="9"/>
    </row>
    <row r="441" spans="1:23" s="10" customFormat="1" ht="24.95" customHeight="1">
      <c r="A441" s="21">
        <v>439</v>
      </c>
      <c r="B441" s="5"/>
      <c r="C441" s="5"/>
      <c r="D441" s="5"/>
      <c r="E441" s="5"/>
      <c r="F441" s="5"/>
      <c r="G441" s="8"/>
      <c r="H441" s="7"/>
      <c r="I441" s="6"/>
      <c r="J441" s="6"/>
      <c r="K441" s="17"/>
      <c r="L441" s="8"/>
      <c r="M441" s="35"/>
      <c r="N441" s="7"/>
      <c r="O441" s="5"/>
      <c r="W441" s="9"/>
    </row>
    <row r="442" spans="1:23" s="10" customFormat="1" ht="24.95" customHeight="1">
      <c r="A442" s="21">
        <v>440</v>
      </c>
      <c r="B442" s="5"/>
      <c r="C442" s="5"/>
      <c r="D442" s="5"/>
      <c r="E442" s="5"/>
      <c r="F442" s="5"/>
      <c r="G442" s="8"/>
      <c r="H442" s="7"/>
      <c r="I442" s="6"/>
      <c r="J442" s="6"/>
      <c r="K442" s="17"/>
      <c r="L442" s="8"/>
      <c r="M442" s="35"/>
      <c r="N442" s="7"/>
      <c r="O442" s="5"/>
      <c r="W442" s="9"/>
    </row>
    <row r="443" spans="1:23" s="10" customFormat="1" ht="24.95" customHeight="1">
      <c r="A443" s="21">
        <v>441</v>
      </c>
      <c r="B443" s="5"/>
      <c r="C443" s="5"/>
      <c r="D443" s="5"/>
      <c r="E443" s="5"/>
      <c r="F443" s="5"/>
      <c r="G443" s="8"/>
      <c r="H443" s="7"/>
      <c r="I443" s="6"/>
      <c r="J443" s="6"/>
      <c r="K443" s="17"/>
      <c r="L443" s="8"/>
      <c r="M443" s="35"/>
      <c r="N443" s="7"/>
      <c r="O443" s="5"/>
      <c r="W443" s="9"/>
    </row>
    <row r="444" spans="1:23" s="10" customFormat="1" ht="24.95" customHeight="1">
      <c r="A444" s="21">
        <v>442</v>
      </c>
      <c r="B444" s="5"/>
      <c r="C444" s="5"/>
      <c r="D444" s="5"/>
      <c r="E444" s="5"/>
      <c r="F444" s="5"/>
      <c r="G444" s="8"/>
      <c r="H444" s="7"/>
      <c r="I444" s="6"/>
      <c r="J444" s="6"/>
      <c r="K444" s="17"/>
      <c r="L444" s="8"/>
      <c r="M444" s="35"/>
      <c r="N444" s="7"/>
      <c r="O444" s="5"/>
      <c r="W444" s="9"/>
    </row>
    <row r="445" spans="1:23" s="10" customFormat="1" ht="24.95" customHeight="1">
      <c r="A445" s="21">
        <v>443</v>
      </c>
      <c r="B445" s="5"/>
      <c r="C445" s="5"/>
      <c r="D445" s="5"/>
      <c r="E445" s="5"/>
      <c r="F445" s="5"/>
      <c r="G445" s="8"/>
      <c r="H445" s="7"/>
      <c r="I445" s="6"/>
      <c r="J445" s="6"/>
      <c r="K445" s="17"/>
      <c r="L445" s="8"/>
      <c r="M445" s="35"/>
      <c r="N445" s="7"/>
      <c r="O445" s="5"/>
      <c r="W445" s="9"/>
    </row>
    <row r="446" spans="1:23" s="10" customFormat="1" ht="24.95" customHeight="1">
      <c r="A446" s="21">
        <v>444</v>
      </c>
      <c r="B446" s="5"/>
      <c r="C446" s="5"/>
      <c r="D446" s="5"/>
      <c r="E446" s="5"/>
      <c r="F446" s="5"/>
      <c r="G446" s="8"/>
      <c r="H446" s="7"/>
      <c r="I446" s="6"/>
      <c r="J446" s="6"/>
      <c r="K446" s="17"/>
      <c r="L446" s="8"/>
      <c r="M446" s="35"/>
      <c r="N446" s="7"/>
      <c r="O446" s="5"/>
      <c r="W446" s="9"/>
    </row>
    <row r="447" spans="1:23" s="10" customFormat="1" ht="24.95" customHeight="1">
      <c r="A447" s="21">
        <v>445</v>
      </c>
      <c r="B447" s="5"/>
      <c r="C447" s="5"/>
      <c r="D447" s="5"/>
      <c r="E447" s="5"/>
      <c r="F447" s="5"/>
      <c r="G447" s="8"/>
      <c r="H447" s="7"/>
      <c r="I447" s="6"/>
      <c r="J447" s="6"/>
      <c r="K447" s="17"/>
      <c r="L447" s="8"/>
      <c r="M447" s="35"/>
      <c r="N447" s="7"/>
      <c r="O447" s="5"/>
      <c r="W447" s="9"/>
    </row>
    <row r="448" spans="1:23" s="10" customFormat="1" ht="24.95" customHeight="1">
      <c r="A448" s="21">
        <v>446</v>
      </c>
      <c r="B448" s="5"/>
      <c r="C448" s="5"/>
      <c r="D448" s="5"/>
      <c r="E448" s="5"/>
      <c r="F448" s="5"/>
      <c r="G448" s="8"/>
      <c r="H448" s="7"/>
      <c r="I448" s="6"/>
      <c r="J448" s="6"/>
      <c r="K448" s="17"/>
      <c r="L448" s="8"/>
      <c r="M448" s="35"/>
      <c r="N448" s="7"/>
      <c r="O448" s="5"/>
      <c r="W448" s="9"/>
    </row>
    <row r="449" spans="1:23" s="10" customFormat="1" ht="24.95" customHeight="1">
      <c r="A449" s="21">
        <v>447</v>
      </c>
      <c r="B449" s="5"/>
      <c r="C449" s="5"/>
      <c r="D449" s="5"/>
      <c r="E449" s="5"/>
      <c r="F449" s="5"/>
      <c r="G449" s="8"/>
      <c r="H449" s="7"/>
      <c r="I449" s="6"/>
      <c r="J449" s="6"/>
      <c r="K449" s="17"/>
      <c r="L449" s="8"/>
      <c r="M449" s="35"/>
      <c r="N449" s="7"/>
      <c r="O449" s="5"/>
      <c r="W449" s="9"/>
    </row>
    <row r="450" spans="1:23" s="10" customFormat="1" ht="24.95" customHeight="1">
      <c r="A450" s="21">
        <v>448</v>
      </c>
      <c r="B450" s="5"/>
      <c r="C450" s="5"/>
      <c r="D450" s="5"/>
      <c r="E450" s="5"/>
      <c r="F450" s="5"/>
      <c r="G450" s="8"/>
      <c r="H450" s="7"/>
      <c r="I450" s="6"/>
      <c r="J450" s="6"/>
      <c r="K450" s="17"/>
      <c r="L450" s="8"/>
      <c r="M450" s="35"/>
      <c r="N450" s="7"/>
      <c r="O450" s="5"/>
      <c r="W450" s="9"/>
    </row>
    <row r="451" spans="1:23" s="10" customFormat="1" ht="24.95" customHeight="1">
      <c r="A451" s="21">
        <v>449</v>
      </c>
      <c r="B451" s="5"/>
      <c r="C451" s="5"/>
      <c r="D451" s="5"/>
      <c r="E451" s="5"/>
      <c r="F451" s="5"/>
      <c r="G451" s="8"/>
      <c r="H451" s="7"/>
      <c r="I451" s="6"/>
      <c r="J451" s="6"/>
      <c r="K451" s="17"/>
      <c r="L451" s="8"/>
      <c r="M451" s="35"/>
      <c r="N451" s="7"/>
      <c r="O451" s="5"/>
      <c r="W451" s="9"/>
    </row>
    <row r="452" spans="1:23" s="10" customFormat="1" ht="24.95" customHeight="1">
      <c r="A452" s="21">
        <v>450</v>
      </c>
      <c r="B452" s="5"/>
      <c r="C452" s="5"/>
      <c r="D452" s="5"/>
      <c r="E452" s="5"/>
      <c r="F452" s="5"/>
      <c r="G452" s="8"/>
      <c r="H452" s="7"/>
      <c r="I452" s="6"/>
      <c r="J452" s="6"/>
      <c r="K452" s="17"/>
      <c r="L452" s="8"/>
      <c r="M452" s="35"/>
      <c r="N452" s="7"/>
      <c r="O452" s="5"/>
      <c r="W452" s="9"/>
    </row>
    <row r="453" spans="1:23" s="10" customFormat="1" ht="24.95" customHeight="1">
      <c r="A453" s="21">
        <v>451</v>
      </c>
      <c r="B453" s="5"/>
      <c r="C453" s="5"/>
      <c r="D453" s="5"/>
      <c r="E453" s="5"/>
      <c r="F453" s="5"/>
      <c r="G453" s="8"/>
      <c r="H453" s="7"/>
      <c r="I453" s="6"/>
      <c r="J453" s="6"/>
      <c r="K453" s="17"/>
      <c r="L453" s="8"/>
      <c r="M453" s="35"/>
      <c r="N453" s="7"/>
      <c r="O453" s="5"/>
      <c r="W453" s="9"/>
    </row>
    <row r="454" spans="1:23" s="10" customFormat="1" ht="24.95" customHeight="1">
      <c r="A454" s="21">
        <v>452</v>
      </c>
      <c r="B454" s="5"/>
      <c r="C454" s="5"/>
      <c r="D454" s="5"/>
      <c r="E454" s="5"/>
      <c r="F454" s="5"/>
      <c r="G454" s="8"/>
      <c r="H454" s="7"/>
      <c r="I454" s="6"/>
      <c r="J454" s="6"/>
      <c r="K454" s="17"/>
      <c r="L454" s="8"/>
      <c r="M454" s="35"/>
      <c r="N454" s="7"/>
      <c r="O454" s="5"/>
      <c r="W454" s="9"/>
    </row>
    <row r="455" spans="1:23" s="10" customFormat="1" ht="24.95" customHeight="1">
      <c r="A455" s="21">
        <v>453</v>
      </c>
      <c r="B455" s="5"/>
      <c r="C455" s="5"/>
      <c r="D455" s="5"/>
      <c r="E455" s="5"/>
      <c r="F455" s="5"/>
      <c r="G455" s="8"/>
      <c r="H455" s="7"/>
      <c r="I455" s="6"/>
      <c r="J455" s="6"/>
      <c r="K455" s="17"/>
      <c r="L455" s="8"/>
      <c r="M455" s="35"/>
      <c r="N455" s="7"/>
      <c r="O455" s="5"/>
      <c r="W455" s="9"/>
    </row>
    <row r="456" spans="1:23" s="10" customFormat="1" ht="24.95" customHeight="1">
      <c r="A456" s="21">
        <v>454</v>
      </c>
      <c r="B456" s="5"/>
      <c r="C456" s="5"/>
      <c r="D456" s="5"/>
      <c r="E456" s="5"/>
      <c r="F456" s="5"/>
      <c r="G456" s="8"/>
      <c r="H456" s="7"/>
      <c r="I456" s="6"/>
      <c r="J456" s="6"/>
      <c r="K456" s="17"/>
      <c r="L456" s="8"/>
      <c r="M456" s="35"/>
      <c r="N456" s="7"/>
      <c r="O456" s="5"/>
      <c r="W456" s="9"/>
    </row>
    <row r="457" spans="1:23" s="10" customFormat="1" ht="24.95" customHeight="1">
      <c r="A457" s="21">
        <v>455</v>
      </c>
      <c r="B457" s="5"/>
      <c r="C457" s="5"/>
      <c r="D457" s="5"/>
      <c r="E457" s="5"/>
      <c r="F457" s="5"/>
      <c r="G457" s="8"/>
      <c r="H457" s="7"/>
      <c r="I457" s="6"/>
      <c r="J457" s="6"/>
      <c r="K457" s="17"/>
      <c r="L457" s="8"/>
      <c r="M457" s="35"/>
      <c r="N457" s="7"/>
      <c r="O457" s="5"/>
      <c r="W457" s="9"/>
    </row>
    <row r="458" spans="1:23" s="10" customFormat="1" ht="24.95" customHeight="1">
      <c r="A458" s="21">
        <v>456</v>
      </c>
      <c r="B458" s="5"/>
      <c r="C458" s="5"/>
      <c r="D458" s="5"/>
      <c r="E458" s="5"/>
      <c r="F458" s="5"/>
      <c r="G458" s="8"/>
      <c r="H458" s="7"/>
      <c r="I458" s="6"/>
      <c r="J458" s="6"/>
      <c r="K458" s="17"/>
      <c r="L458" s="8"/>
      <c r="M458" s="35"/>
      <c r="N458" s="7"/>
      <c r="O458" s="5"/>
      <c r="W458" s="9"/>
    </row>
    <row r="459" spans="1:23" s="10" customFormat="1" ht="24.95" customHeight="1">
      <c r="A459" s="21">
        <v>457</v>
      </c>
      <c r="B459" s="5"/>
      <c r="C459" s="5"/>
      <c r="D459" s="5"/>
      <c r="E459" s="5"/>
      <c r="F459" s="5"/>
      <c r="G459" s="8"/>
      <c r="H459" s="7"/>
      <c r="I459" s="6"/>
      <c r="J459" s="6"/>
      <c r="K459" s="17"/>
      <c r="L459" s="8"/>
      <c r="M459" s="35"/>
      <c r="N459" s="7"/>
      <c r="O459" s="5"/>
      <c r="W459" s="9"/>
    </row>
    <row r="460" spans="1:23" s="10" customFormat="1" ht="24.95" customHeight="1">
      <c r="A460" s="21">
        <v>458</v>
      </c>
      <c r="B460" s="5"/>
      <c r="C460" s="5"/>
      <c r="D460" s="5"/>
      <c r="E460" s="5"/>
      <c r="F460" s="5"/>
      <c r="G460" s="8"/>
      <c r="H460" s="7"/>
      <c r="I460" s="6"/>
      <c r="J460" s="6"/>
      <c r="K460" s="17"/>
      <c r="L460" s="8"/>
      <c r="M460" s="35"/>
      <c r="N460" s="7"/>
      <c r="O460" s="5"/>
      <c r="W460" s="9"/>
    </row>
    <row r="461" spans="1:23" s="10" customFormat="1" ht="24.95" customHeight="1">
      <c r="A461" s="21">
        <v>459</v>
      </c>
      <c r="B461" s="5"/>
      <c r="C461" s="5"/>
      <c r="D461" s="5"/>
      <c r="E461" s="5"/>
      <c r="F461" s="5"/>
      <c r="G461" s="8"/>
      <c r="H461" s="7"/>
      <c r="I461" s="6"/>
      <c r="J461" s="6"/>
      <c r="K461" s="17"/>
      <c r="L461" s="8"/>
      <c r="M461" s="35"/>
      <c r="N461" s="7"/>
      <c r="O461" s="5"/>
      <c r="W461" s="9"/>
    </row>
    <row r="462" spans="1:23" s="10" customFormat="1" ht="24.95" customHeight="1">
      <c r="A462" s="21">
        <v>460</v>
      </c>
      <c r="B462" s="5"/>
      <c r="C462" s="5"/>
      <c r="D462" s="5"/>
      <c r="E462" s="5"/>
      <c r="F462" s="5"/>
      <c r="G462" s="8"/>
      <c r="H462" s="7"/>
      <c r="I462" s="6"/>
      <c r="J462" s="6"/>
      <c r="K462" s="17"/>
      <c r="L462" s="8"/>
      <c r="M462" s="35"/>
      <c r="N462" s="7"/>
      <c r="O462" s="5"/>
      <c r="W462" s="9"/>
    </row>
    <row r="463" spans="1:23" s="10" customFormat="1" ht="24.95" customHeight="1">
      <c r="A463" s="21">
        <v>461</v>
      </c>
      <c r="B463" s="5"/>
      <c r="C463" s="5"/>
      <c r="D463" s="5"/>
      <c r="E463" s="5"/>
      <c r="F463" s="5"/>
      <c r="G463" s="8"/>
      <c r="H463" s="7"/>
      <c r="I463" s="6"/>
      <c r="J463" s="6"/>
      <c r="K463" s="17"/>
      <c r="L463" s="8"/>
      <c r="M463" s="35"/>
      <c r="N463" s="7"/>
      <c r="O463" s="5"/>
      <c r="W463" s="9"/>
    </row>
    <row r="464" spans="1:23" s="10" customFormat="1" ht="24.95" customHeight="1">
      <c r="A464" s="21">
        <v>462</v>
      </c>
      <c r="B464" s="5"/>
      <c r="C464" s="5"/>
      <c r="D464" s="5"/>
      <c r="E464" s="5"/>
      <c r="F464" s="5"/>
      <c r="G464" s="8"/>
      <c r="H464" s="7"/>
      <c r="I464" s="6"/>
      <c r="J464" s="6"/>
      <c r="K464" s="17"/>
      <c r="L464" s="8"/>
      <c r="M464" s="35"/>
      <c r="N464" s="7"/>
      <c r="O464" s="5"/>
      <c r="W464" s="9"/>
    </row>
    <row r="465" spans="1:23" s="10" customFormat="1" ht="24.95" customHeight="1">
      <c r="A465" s="21">
        <v>463</v>
      </c>
      <c r="B465" s="5"/>
      <c r="C465" s="5"/>
      <c r="D465" s="5"/>
      <c r="E465" s="5"/>
      <c r="F465" s="5"/>
      <c r="G465" s="8"/>
      <c r="H465" s="7"/>
      <c r="I465" s="6"/>
      <c r="J465" s="6"/>
      <c r="K465" s="17"/>
      <c r="L465" s="8"/>
      <c r="M465" s="35"/>
      <c r="N465" s="7"/>
      <c r="O465" s="5"/>
      <c r="W465" s="9"/>
    </row>
    <row r="466" spans="1:23" s="10" customFormat="1" ht="24.95" customHeight="1">
      <c r="A466" s="21">
        <v>464</v>
      </c>
      <c r="B466" s="5"/>
      <c r="C466" s="5"/>
      <c r="D466" s="5"/>
      <c r="E466" s="5"/>
      <c r="F466" s="5"/>
      <c r="G466" s="8"/>
      <c r="H466" s="7"/>
      <c r="I466" s="6"/>
      <c r="J466" s="6"/>
      <c r="K466" s="17"/>
      <c r="L466" s="8"/>
      <c r="M466" s="35"/>
      <c r="N466" s="7"/>
      <c r="O466" s="5"/>
      <c r="W466" s="9"/>
    </row>
    <row r="467" spans="1:23" s="10" customFormat="1" ht="24.95" customHeight="1">
      <c r="A467" s="21">
        <v>465</v>
      </c>
      <c r="B467" s="5"/>
      <c r="C467" s="5"/>
      <c r="D467" s="5"/>
      <c r="E467" s="5"/>
      <c r="F467" s="5"/>
      <c r="G467" s="8"/>
      <c r="H467" s="7"/>
      <c r="I467" s="6"/>
      <c r="J467" s="6"/>
      <c r="K467" s="17"/>
      <c r="L467" s="8"/>
      <c r="M467" s="35"/>
      <c r="N467" s="7"/>
      <c r="O467" s="5"/>
      <c r="W467" s="9"/>
    </row>
    <row r="468" spans="1:23" s="10" customFormat="1" ht="24.95" customHeight="1">
      <c r="A468" s="21">
        <v>466</v>
      </c>
      <c r="B468" s="5"/>
      <c r="C468" s="5"/>
      <c r="D468" s="5"/>
      <c r="E468" s="5"/>
      <c r="F468" s="5"/>
      <c r="G468" s="8"/>
      <c r="H468" s="7"/>
      <c r="I468" s="6"/>
      <c r="J468" s="6"/>
      <c r="K468" s="17"/>
      <c r="L468" s="8"/>
      <c r="M468" s="35"/>
      <c r="N468" s="7"/>
      <c r="O468" s="5"/>
      <c r="W468" s="9"/>
    </row>
    <row r="469" spans="1:23" s="10" customFormat="1" ht="24.95" customHeight="1">
      <c r="A469" s="21">
        <v>467</v>
      </c>
      <c r="B469" s="5"/>
      <c r="C469" s="5"/>
      <c r="D469" s="5"/>
      <c r="E469" s="5"/>
      <c r="F469" s="5"/>
      <c r="G469" s="8"/>
      <c r="H469" s="7"/>
      <c r="I469" s="6"/>
      <c r="J469" s="6"/>
      <c r="K469" s="17"/>
      <c r="L469" s="8"/>
      <c r="M469" s="35"/>
      <c r="N469" s="7"/>
      <c r="O469" s="5"/>
      <c r="W469" s="9"/>
    </row>
    <row r="470" spans="1:23" s="10" customFormat="1" ht="24.95" customHeight="1">
      <c r="A470" s="21">
        <v>468</v>
      </c>
      <c r="B470" s="5"/>
      <c r="C470" s="5"/>
      <c r="D470" s="5"/>
      <c r="E470" s="5"/>
      <c r="F470" s="5"/>
      <c r="G470" s="8"/>
      <c r="H470" s="7"/>
      <c r="I470" s="6"/>
      <c r="J470" s="6"/>
      <c r="K470" s="17"/>
      <c r="L470" s="8"/>
      <c r="M470" s="35"/>
      <c r="N470" s="7"/>
      <c r="O470" s="5"/>
      <c r="W470" s="9"/>
    </row>
    <row r="471" spans="1:23" s="10" customFormat="1" ht="24.95" customHeight="1">
      <c r="A471" s="21">
        <v>469</v>
      </c>
      <c r="B471" s="5"/>
      <c r="C471" s="5"/>
      <c r="D471" s="5"/>
      <c r="E471" s="5"/>
      <c r="F471" s="5"/>
      <c r="G471" s="8"/>
      <c r="H471" s="7"/>
      <c r="I471" s="6"/>
      <c r="J471" s="6"/>
      <c r="K471" s="17"/>
      <c r="L471" s="8"/>
      <c r="M471" s="35"/>
      <c r="N471" s="7"/>
      <c r="O471" s="5"/>
      <c r="W471" s="9"/>
    </row>
    <row r="472" spans="1:23" s="10" customFormat="1" ht="24.95" customHeight="1">
      <c r="A472" s="21">
        <v>470</v>
      </c>
      <c r="B472" s="5"/>
      <c r="C472" s="5"/>
      <c r="D472" s="5"/>
      <c r="E472" s="5"/>
      <c r="F472" s="5"/>
      <c r="G472" s="8"/>
      <c r="H472" s="7"/>
      <c r="I472" s="6"/>
      <c r="J472" s="6"/>
      <c r="K472" s="17"/>
      <c r="L472" s="8"/>
      <c r="M472" s="35"/>
      <c r="N472" s="7"/>
      <c r="O472" s="5"/>
      <c r="W472" s="9"/>
    </row>
    <row r="473" spans="1:23" s="10" customFormat="1" ht="24.95" customHeight="1">
      <c r="A473" s="21">
        <v>471</v>
      </c>
      <c r="B473" s="5"/>
      <c r="C473" s="5"/>
      <c r="D473" s="5"/>
      <c r="E473" s="5"/>
      <c r="F473" s="5"/>
      <c r="G473" s="8"/>
      <c r="H473" s="7"/>
      <c r="I473" s="6"/>
      <c r="J473" s="6"/>
      <c r="K473" s="17"/>
      <c r="L473" s="8"/>
      <c r="M473" s="35"/>
      <c r="N473" s="7"/>
      <c r="O473" s="5"/>
      <c r="W473" s="9"/>
    </row>
    <row r="474" spans="1:23" s="10" customFormat="1" ht="24.95" customHeight="1">
      <c r="A474" s="21">
        <v>472</v>
      </c>
      <c r="B474" s="5"/>
      <c r="C474" s="5"/>
      <c r="D474" s="5"/>
      <c r="E474" s="5"/>
      <c r="F474" s="5"/>
      <c r="G474" s="8"/>
      <c r="H474" s="7"/>
      <c r="I474" s="6"/>
      <c r="J474" s="6"/>
      <c r="K474" s="17"/>
      <c r="L474" s="8"/>
      <c r="M474" s="35"/>
      <c r="N474" s="7"/>
      <c r="O474" s="5"/>
      <c r="W474" s="9"/>
    </row>
    <row r="475" spans="1:23" s="10" customFormat="1" ht="24.95" customHeight="1">
      <c r="A475" s="21">
        <v>473</v>
      </c>
      <c r="B475" s="5"/>
      <c r="C475" s="5"/>
      <c r="D475" s="5"/>
      <c r="E475" s="5"/>
      <c r="F475" s="5"/>
      <c r="G475" s="8"/>
      <c r="H475" s="7"/>
      <c r="I475" s="6"/>
      <c r="J475" s="6"/>
      <c r="K475" s="17"/>
      <c r="L475" s="8"/>
      <c r="M475" s="35"/>
      <c r="N475" s="7"/>
      <c r="O475" s="5"/>
      <c r="W475" s="9"/>
    </row>
    <row r="476" spans="1:23" s="10" customFormat="1" ht="24.95" customHeight="1">
      <c r="A476" s="21">
        <v>474</v>
      </c>
      <c r="B476" s="5"/>
      <c r="C476" s="5"/>
      <c r="D476" s="5"/>
      <c r="E476" s="5"/>
      <c r="F476" s="5"/>
      <c r="G476" s="8"/>
      <c r="H476" s="7"/>
      <c r="I476" s="6"/>
      <c r="J476" s="6"/>
      <c r="K476" s="17"/>
      <c r="L476" s="8"/>
      <c r="M476" s="35"/>
      <c r="N476" s="7"/>
      <c r="O476" s="5"/>
      <c r="W476" s="9"/>
    </row>
    <row r="477" spans="1:23" s="10" customFormat="1" ht="24.95" customHeight="1">
      <c r="A477" s="21">
        <v>475</v>
      </c>
      <c r="B477" s="5"/>
      <c r="C477" s="5"/>
      <c r="D477" s="5"/>
      <c r="E477" s="5"/>
      <c r="F477" s="5"/>
      <c r="G477" s="8"/>
      <c r="H477" s="7"/>
      <c r="I477" s="6"/>
      <c r="J477" s="6"/>
      <c r="K477" s="17"/>
      <c r="L477" s="8"/>
      <c r="M477" s="35"/>
      <c r="N477" s="7"/>
      <c r="O477" s="5"/>
      <c r="W477" s="9"/>
    </row>
    <row r="478" spans="1:23" s="10" customFormat="1" ht="24.95" customHeight="1">
      <c r="A478" s="21">
        <v>476</v>
      </c>
      <c r="B478" s="5"/>
      <c r="C478" s="5"/>
      <c r="D478" s="5"/>
      <c r="E478" s="5"/>
      <c r="F478" s="5"/>
      <c r="G478" s="8"/>
      <c r="H478" s="7"/>
      <c r="I478" s="6"/>
      <c r="J478" s="6"/>
      <c r="K478" s="17"/>
      <c r="L478" s="8"/>
      <c r="M478" s="35"/>
      <c r="N478" s="7"/>
      <c r="O478" s="5"/>
      <c r="W478" s="9"/>
    </row>
    <row r="479" spans="1:23" s="10" customFormat="1" ht="24.95" customHeight="1">
      <c r="A479" s="21">
        <v>477</v>
      </c>
      <c r="B479" s="5"/>
      <c r="C479" s="5"/>
      <c r="D479" s="5"/>
      <c r="E479" s="5"/>
      <c r="F479" s="5"/>
      <c r="G479" s="8"/>
      <c r="H479" s="7"/>
      <c r="I479" s="6"/>
      <c r="J479" s="6"/>
      <c r="K479" s="17"/>
      <c r="L479" s="8"/>
      <c r="M479" s="35"/>
      <c r="N479" s="7"/>
      <c r="O479" s="5"/>
      <c r="W479" s="9"/>
    </row>
    <row r="480" spans="1:23" s="10" customFormat="1" ht="24.95" customHeight="1">
      <c r="A480" s="21">
        <v>478</v>
      </c>
      <c r="B480" s="5"/>
      <c r="C480" s="5"/>
      <c r="D480" s="5"/>
      <c r="E480" s="5"/>
      <c r="F480" s="5"/>
      <c r="G480" s="8"/>
      <c r="H480" s="7"/>
      <c r="I480" s="6"/>
      <c r="J480" s="6"/>
      <c r="K480" s="17"/>
      <c r="L480" s="8"/>
      <c r="M480" s="35"/>
      <c r="N480" s="7"/>
      <c r="O480" s="5"/>
      <c r="W480" s="9"/>
    </row>
    <row r="481" spans="1:23" s="10" customFormat="1" ht="24.95" customHeight="1">
      <c r="A481" s="21">
        <v>479</v>
      </c>
      <c r="B481" s="5"/>
      <c r="C481" s="5"/>
      <c r="D481" s="5"/>
      <c r="E481" s="5"/>
      <c r="F481" s="5"/>
      <c r="G481" s="8"/>
      <c r="H481" s="7"/>
      <c r="I481" s="6"/>
      <c r="J481" s="6"/>
      <c r="K481" s="17"/>
      <c r="L481" s="8"/>
      <c r="M481" s="35"/>
      <c r="N481" s="7"/>
      <c r="O481" s="5"/>
      <c r="W481" s="9"/>
    </row>
    <row r="482" spans="1:23" s="10" customFormat="1" ht="24.95" customHeight="1">
      <c r="A482" s="21">
        <v>480</v>
      </c>
      <c r="B482" s="5"/>
      <c r="C482" s="5"/>
      <c r="D482" s="5"/>
      <c r="E482" s="5"/>
      <c r="F482" s="5"/>
      <c r="G482" s="8"/>
      <c r="H482" s="7"/>
      <c r="I482" s="6"/>
      <c r="J482" s="6"/>
      <c r="K482" s="17"/>
      <c r="L482" s="8"/>
      <c r="M482" s="35"/>
      <c r="N482" s="7"/>
      <c r="O482" s="5"/>
      <c r="W482" s="9"/>
    </row>
    <row r="483" spans="1:23" s="10" customFormat="1" ht="24.95" customHeight="1">
      <c r="A483" s="21">
        <v>481</v>
      </c>
      <c r="B483" s="5"/>
      <c r="C483" s="5"/>
      <c r="D483" s="5"/>
      <c r="E483" s="5"/>
      <c r="F483" s="5"/>
      <c r="G483" s="8"/>
      <c r="H483" s="7"/>
      <c r="I483" s="6"/>
      <c r="J483" s="6"/>
      <c r="K483" s="17"/>
      <c r="L483" s="8"/>
      <c r="M483" s="35"/>
      <c r="N483" s="7"/>
      <c r="O483" s="5"/>
      <c r="W483" s="9"/>
    </row>
    <row r="484" spans="1:23" s="10" customFormat="1" ht="24.95" customHeight="1">
      <c r="A484" s="21">
        <v>482</v>
      </c>
      <c r="B484" s="5"/>
      <c r="C484" s="5"/>
      <c r="D484" s="5"/>
      <c r="E484" s="5"/>
      <c r="F484" s="5"/>
      <c r="G484" s="8"/>
      <c r="H484" s="7"/>
      <c r="I484" s="6"/>
      <c r="J484" s="6"/>
      <c r="K484" s="17"/>
      <c r="L484" s="8"/>
      <c r="M484" s="35"/>
      <c r="N484" s="7"/>
      <c r="O484" s="5"/>
      <c r="W484" s="9"/>
    </row>
    <row r="485" spans="1:23" s="10" customFormat="1" ht="24.95" customHeight="1">
      <c r="A485" s="21">
        <v>483</v>
      </c>
      <c r="B485" s="5"/>
      <c r="C485" s="5"/>
      <c r="D485" s="5"/>
      <c r="E485" s="5"/>
      <c r="F485" s="5"/>
      <c r="G485" s="8"/>
      <c r="H485" s="7"/>
      <c r="I485" s="6"/>
      <c r="J485" s="6"/>
      <c r="K485" s="17"/>
      <c r="L485" s="8"/>
      <c r="M485" s="35"/>
      <c r="N485" s="7"/>
      <c r="O485" s="5"/>
      <c r="W485" s="9"/>
    </row>
    <row r="486" spans="1:23" s="10" customFormat="1" ht="24.95" customHeight="1">
      <c r="A486" s="21">
        <v>484</v>
      </c>
      <c r="B486" s="5"/>
      <c r="C486" s="5"/>
      <c r="D486" s="5"/>
      <c r="E486" s="5"/>
      <c r="F486" s="5"/>
      <c r="G486" s="8"/>
      <c r="H486" s="7"/>
      <c r="I486" s="6"/>
      <c r="J486" s="6"/>
      <c r="K486" s="17"/>
      <c r="L486" s="8"/>
      <c r="M486" s="35"/>
      <c r="N486" s="7"/>
      <c r="O486" s="5"/>
      <c r="W486" s="9"/>
    </row>
    <row r="487" spans="1:23" s="10" customFormat="1" ht="24.95" customHeight="1">
      <c r="A487" s="21">
        <v>485</v>
      </c>
      <c r="B487" s="5"/>
      <c r="C487" s="5"/>
      <c r="D487" s="5"/>
      <c r="E487" s="5"/>
      <c r="F487" s="5"/>
      <c r="G487" s="8"/>
      <c r="H487" s="7"/>
      <c r="I487" s="6"/>
      <c r="J487" s="6"/>
      <c r="K487" s="17"/>
      <c r="L487" s="8"/>
      <c r="M487" s="35"/>
      <c r="N487" s="7"/>
      <c r="O487" s="5"/>
      <c r="W487" s="9"/>
    </row>
    <row r="488" spans="1:23" s="10" customFormat="1" ht="24.95" customHeight="1">
      <c r="A488" s="21">
        <v>486</v>
      </c>
      <c r="B488" s="5"/>
      <c r="C488" s="5"/>
      <c r="D488" s="5"/>
      <c r="E488" s="5"/>
      <c r="F488" s="5"/>
      <c r="G488" s="8"/>
      <c r="H488" s="7"/>
      <c r="I488" s="6"/>
      <c r="J488" s="6"/>
      <c r="K488" s="17"/>
      <c r="L488" s="8"/>
      <c r="M488" s="35"/>
      <c r="N488" s="7"/>
      <c r="O488" s="5"/>
      <c r="W488" s="9"/>
    </row>
    <row r="489" spans="1:23" s="10" customFormat="1" ht="24.95" customHeight="1">
      <c r="A489" s="21">
        <v>487</v>
      </c>
      <c r="B489" s="5"/>
      <c r="C489" s="5"/>
      <c r="D489" s="5"/>
      <c r="E489" s="5"/>
      <c r="F489" s="5"/>
      <c r="G489" s="8"/>
      <c r="H489" s="7"/>
      <c r="I489" s="6"/>
      <c r="J489" s="6"/>
      <c r="K489" s="17"/>
      <c r="L489" s="8"/>
      <c r="M489" s="35"/>
      <c r="N489" s="7"/>
      <c r="O489" s="5"/>
      <c r="W489" s="9"/>
    </row>
    <row r="490" spans="1:23" s="10" customFormat="1" ht="24.95" customHeight="1">
      <c r="A490" s="21">
        <v>488</v>
      </c>
      <c r="B490" s="5"/>
      <c r="C490" s="5"/>
      <c r="D490" s="5"/>
      <c r="E490" s="5"/>
      <c r="F490" s="5"/>
      <c r="G490" s="8"/>
      <c r="H490" s="7"/>
      <c r="I490" s="6"/>
      <c r="J490" s="6"/>
      <c r="K490" s="17"/>
      <c r="L490" s="8"/>
      <c r="M490" s="35"/>
      <c r="N490" s="7"/>
      <c r="O490" s="5"/>
      <c r="W490" s="9"/>
    </row>
    <row r="491" spans="1:23" s="10" customFormat="1" ht="24.95" customHeight="1">
      <c r="A491" s="21">
        <v>489</v>
      </c>
      <c r="B491" s="5"/>
      <c r="C491" s="5"/>
      <c r="D491" s="5"/>
      <c r="E491" s="5"/>
      <c r="F491" s="5"/>
      <c r="G491" s="8"/>
      <c r="H491" s="7"/>
      <c r="I491" s="6"/>
      <c r="J491" s="6"/>
      <c r="K491" s="17"/>
      <c r="L491" s="8"/>
      <c r="M491" s="35"/>
      <c r="N491" s="7"/>
      <c r="O491" s="5"/>
      <c r="W491" s="9"/>
    </row>
    <row r="492" spans="1:23" s="10" customFormat="1" ht="24.95" customHeight="1">
      <c r="A492" s="21">
        <v>490</v>
      </c>
      <c r="B492" s="5"/>
      <c r="C492" s="5"/>
      <c r="D492" s="5"/>
      <c r="E492" s="5"/>
      <c r="F492" s="5"/>
      <c r="G492" s="8"/>
      <c r="H492" s="7"/>
      <c r="I492" s="6"/>
      <c r="J492" s="6"/>
      <c r="K492" s="17"/>
      <c r="L492" s="8"/>
      <c r="M492" s="35"/>
      <c r="N492" s="7"/>
      <c r="O492" s="5"/>
      <c r="W492" s="9"/>
    </row>
    <row r="493" spans="1:23" s="10" customFormat="1" ht="24.95" customHeight="1">
      <c r="A493" s="21">
        <v>491</v>
      </c>
      <c r="B493" s="5"/>
      <c r="C493" s="5"/>
      <c r="D493" s="5"/>
      <c r="E493" s="5"/>
      <c r="F493" s="5"/>
      <c r="G493" s="8"/>
      <c r="H493" s="7"/>
      <c r="I493" s="6"/>
      <c r="J493" s="6"/>
      <c r="K493" s="17"/>
      <c r="L493" s="8"/>
      <c r="M493" s="35"/>
      <c r="N493" s="7"/>
      <c r="O493" s="5"/>
      <c r="W493" s="9"/>
    </row>
    <row r="494" spans="1:23" s="10" customFormat="1" ht="24.95" customHeight="1">
      <c r="A494" s="21">
        <v>492</v>
      </c>
      <c r="B494" s="5"/>
      <c r="C494" s="5"/>
      <c r="D494" s="5"/>
      <c r="E494" s="5"/>
      <c r="F494" s="5"/>
      <c r="G494" s="8"/>
      <c r="H494" s="7"/>
      <c r="I494" s="6"/>
      <c r="J494" s="6"/>
      <c r="K494" s="17"/>
      <c r="L494" s="8"/>
      <c r="M494" s="35"/>
      <c r="N494" s="7"/>
      <c r="O494" s="5"/>
      <c r="W494" s="9"/>
    </row>
    <row r="495" spans="1:23" s="10" customFormat="1" ht="24.95" customHeight="1">
      <c r="A495" s="21">
        <v>493</v>
      </c>
      <c r="B495" s="5"/>
      <c r="C495" s="5"/>
      <c r="D495" s="5"/>
      <c r="E495" s="5"/>
      <c r="F495" s="5"/>
      <c r="G495" s="8"/>
      <c r="H495" s="7"/>
      <c r="I495" s="6"/>
      <c r="J495" s="6"/>
      <c r="K495" s="17"/>
      <c r="L495" s="8"/>
      <c r="M495" s="35"/>
      <c r="N495" s="7"/>
      <c r="O495" s="5"/>
      <c r="W495" s="9"/>
    </row>
    <row r="496" spans="1:23" s="10" customFormat="1" ht="24.95" customHeight="1">
      <c r="A496" s="21">
        <v>494</v>
      </c>
      <c r="B496" s="5"/>
      <c r="C496" s="5"/>
      <c r="D496" s="5"/>
      <c r="E496" s="5"/>
      <c r="F496" s="5"/>
      <c r="G496" s="8"/>
      <c r="H496" s="7"/>
      <c r="I496" s="6"/>
      <c r="J496" s="6"/>
      <c r="K496" s="17"/>
      <c r="L496" s="8"/>
      <c r="M496" s="35"/>
      <c r="N496" s="7"/>
      <c r="O496" s="5"/>
      <c r="W496" s="9"/>
    </row>
    <row r="497" spans="1:23" s="10" customFormat="1" ht="24.95" customHeight="1">
      <c r="A497" s="21">
        <v>495</v>
      </c>
      <c r="B497" s="5"/>
      <c r="C497" s="5"/>
      <c r="D497" s="5"/>
      <c r="E497" s="5"/>
      <c r="F497" s="5"/>
      <c r="G497" s="8"/>
      <c r="H497" s="7"/>
      <c r="I497" s="6"/>
      <c r="J497" s="6"/>
      <c r="K497" s="17"/>
      <c r="L497" s="8"/>
      <c r="M497" s="35"/>
      <c r="N497" s="7"/>
      <c r="O497" s="5"/>
      <c r="W497" s="9"/>
    </row>
    <row r="498" spans="1:23" s="10" customFormat="1" ht="24.95" customHeight="1">
      <c r="A498" s="21">
        <v>496</v>
      </c>
      <c r="B498" s="5"/>
      <c r="C498" s="5"/>
      <c r="D498" s="5"/>
      <c r="E498" s="5"/>
      <c r="F498" s="5"/>
      <c r="G498" s="8"/>
      <c r="H498" s="7"/>
      <c r="I498" s="6"/>
      <c r="J498" s="6"/>
      <c r="K498" s="17"/>
      <c r="L498" s="8"/>
      <c r="M498" s="35"/>
      <c r="N498" s="7"/>
      <c r="O498" s="5"/>
      <c r="W498" s="9"/>
    </row>
    <row r="499" spans="1:23" s="10" customFormat="1" ht="24.95" customHeight="1">
      <c r="A499" s="21">
        <v>497</v>
      </c>
      <c r="B499" s="5"/>
      <c r="C499" s="5"/>
      <c r="D499" s="5"/>
      <c r="E499" s="5"/>
      <c r="F499" s="5"/>
      <c r="G499" s="8"/>
      <c r="H499" s="7"/>
      <c r="I499" s="6"/>
      <c r="J499" s="6"/>
      <c r="K499" s="17"/>
      <c r="L499" s="8"/>
      <c r="M499" s="35"/>
      <c r="N499" s="7"/>
      <c r="O499" s="5"/>
      <c r="W499" s="9"/>
    </row>
    <row r="500" spans="1:23" s="10" customFormat="1" ht="24.95" customHeight="1">
      <c r="A500" s="21">
        <v>498</v>
      </c>
      <c r="B500" s="5"/>
      <c r="C500" s="5"/>
      <c r="D500" s="5"/>
      <c r="E500" s="5"/>
      <c r="F500" s="5"/>
      <c r="G500" s="8"/>
      <c r="H500" s="7"/>
      <c r="I500" s="6"/>
      <c r="J500" s="6"/>
      <c r="K500" s="17"/>
      <c r="L500" s="8"/>
      <c r="M500" s="35"/>
      <c r="N500" s="7"/>
      <c r="O500" s="5"/>
      <c r="W500" s="9"/>
    </row>
    <row r="501" spans="1:23" s="10" customFormat="1" ht="24.95" customHeight="1">
      <c r="A501" s="21">
        <v>499</v>
      </c>
      <c r="B501" s="5"/>
      <c r="C501" s="5"/>
      <c r="D501" s="5"/>
      <c r="E501" s="5"/>
      <c r="F501" s="5"/>
      <c r="G501" s="8"/>
      <c r="H501" s="7"/>
      <c r="I501" s="6"/>
      <c r="J501" s="6"/>
      <c r="K501" s="17"/>
      <c r="L501" s="8"/>
      <c r="M501" s="35"/>
      <c r="N501" s="7"/>
      <c r="O501" s="5"/>
      <c r="W501" s="9"/>
    </row>
    <row r="502" spans="1:23" s="10" customFormat="1" ht="24.95" customHeight="1">
      <c r="A502" s="21">
        <v>500</v>
      </c>
      <c r="B502" s="5"/>
      <c r="C502" s="5"/>
      <c r="D502" s="5"/>
      <c r="E502" s="5"/>
      <c r="F502" s="5"/>
      <c r="G502" s="8"/>
      <c r="H502" s="7"/>
      <c r="I502" s="6"/>
      <c r="J502" s="6"/>
      <c r="K502" s="17"/>
      <c r="L502" s="8"/>
      <c r="M502" s="35"/>
      <c r="N502" s="7"/>
      <c r="O502" s="5"/>
      <c r="W502" s="9"/>
    </row>
    <row r="503" spans="1:23" s="10" customFormat="1" ht="24.95" customHeight="1">
      <c r="A503" s="21">
        <v>501</v>
      </c>
      <c r="B503" s="5"/>
      <c r="C503" s="5"/>
      <c r="D503" s="5"/>
      <c r="E503" s="5"/>
      <c r="F503" s="5"/>
      <c r="G503" s="8"/>
      <c r="H503" s="7"/>
      <c r="I503" s="6"/>
      <c r="J503" s="6"/>
      <c r="K503" s="17"/>
      <c r="L503" s="8"/>
      <c r="M503" s="35"/>
      <c r="N503" s="7"/>
      <c r="O503" s="5"/>
      <c r="W503" s="9"/>
    </row>
    <row r="504" spans="1:23" s="10" customFormat="1" ht="24.95" customHeight="1">
      <c r="A504" s="21">
        <v>502</v>
      </c>
      <c r="B504" s="5"/>
      <c r="C504" s="5"/>
      <c r="D504" s="5"/>
      <c r="E504" s="5"/>
      <c r="F504" s="5"/>
      <c r="G504" s="8"/>
      <c r="H504" s="7"/>
      <c r="I504" s="6"/>
      <c r="J504" s="6"/>
      <c r="K504" s="17"/>
      <c r="L504" s="8"/>
      <c r="M504" s="35"/>
      <c r="N504" s="7"/>
      <c r="O504" s="5"/>
      <c r="W504" s="9"/>
    </row>
    <row r="505" spans="1:23" s="10" customFormat="1" ht="24.95" customHeight="1">
      <c r="A505" s="21">
        <v>503</v>
      </c>
      <c r="B505" s="5"/>
      <c r="C505" s="5"/>
      <c r="D505" s="5"/>
      <c r="E505" s="5"/>
      <c r="F505" s="5"/>
      <c r="G505" s="8"/>
      <c r="H505" s="7"/>
      <c r="I505" s="6"/>
      <c r="J505" s="6"/>
      <c r="K505" s="17"/>
      <c r="L505" s="8"/>
      <c r="M505" s="35"/>
      <c r="N505" s="7"/>
      <c r="O505" s="5"/>
      <c r="W505" s="9"/>
    </row>
    <row r="506" spans="1:23" s="10" customFormat="1" ht="24.95" customHeight="1">
      <c r="A506" s="21">
        <v>504</v>
      </c>
      <c r="B506" s="5"/>
      <c r="C506" s="5"/>
      <c r="D506" s="5"/>
      <c r="E506" s="5"/>
      <c r="F506" s="5"/>
      <c r="G506" s="8"/>
      <c r="H506" s="7"/>
      <c r="I506" s="6"/>
      <c r="J506" s="6"/>
      <c r="K506" s="17"/>
      <c r="L506" s="8"/>
      <c r="M506" s="35"/>
      <c r="N506" s="7"/>
      <c r="O506" s="5"/>
      <c r="W506" s="9"/>
    </row>
    <row r="507" spans="1:23" s="10" customFormat="1" ht="24.95" customHeight="1">
      <c r="A507" s="21">
        <v>505</v>
      </c>
      <c r="B507" s="5"/>
      <c r="C507" s="5"/>
      <c r="D507" s="5"/>
      <c r="E507" s="5"/>
      <c r="F507" s="5"/>
      <c r="G507" s="8"/>
      <c r="H507" s="7"/>
      <c r="I507" s="6"/>
      <c r="J507" s="6"/>
      <c r="K507" s="17"/>
      <c r="L507" s="8"/>
      <c r="M507" s="35"/>
      <c r="N507" s="7"/>
      <c r="O507" s="5"/>
      <c r="W507" s="9"/>
    </row>
    <row r="508" spans="1:23" s="10" customFormat="1" ht="24.95" customHeight="1">
      <c r="A508" s="21">
        <v>506</v>
      </c>
      <c r="B508" s="5"/>
      <c r="C508" s="5"/>
      <c r="D508" s="5"/>
      <c r="E508" s="5"/>
      <c r="F508" s="5"/>
      <c r="G508" s="8"/>
      <c r="H508" s="7"/>
      <c r="I508" s="6"/>
      <c r="J508" s="6"/>
      <c r="K508" s="17"/>
      <c r="L508" s="8"/>
      <c r="M508" s="35"/>
      <c r="N508" s="7"/>
      <c r="O508" s="5"/>
      <c r="W508" s="9"/>
    </row>
    <row r="509" spans="1:23" s="10" customFormat="1" ht="24.95" customHeight="1">
      <c r="A509" s="21">
        <v>507</v>
      </c>
      <c r="B509" s="5"/>
      <c r="C509" s="5"/>
      <c r="D509" s="5"/>
      <c r="E509" s="5"/>
      <c r="F509" s="5"/>
      <c r="G509" s="8"/>
      <c r="H509" s="7"/>
      <c r="I509" s="6"/>
      <c r="J509" s="6"/>
      <c r="K509" s="17"/>
      <c r="L509" s="8"/>
      <c r="M509" s="35"/>
      <c r="N509" s="7"/>
      <c r="O509" s="5"/>
      <c r="W509" s="9"/>
    </row>
    <row r="510" spans="1:23" s="10" customFormat="1" ht="24.95" customHeight="1">
      <c r="A510" s="21">
        <v>508</v>
      </c>
      <c r="B510" s="5"/>
      <c r="C510" s="5"/>
      <c r="D510" s="5"/>
      <c r="E510" s="5"/>
      <c r="F510" s="5"/>
      <c r="G510" s="8"/>
      <c r="H510" s="7"/>
      <c r="I510" s="6"/>
      <c r="J510" s="6"/>
      <c r="K510" s="17"/>
      <c r="L510" s="8"/>
      <c r="M510" s="35"/>
      <c r="N510" s="7"/>
      <c r="O510" s="5"/>
      <c r="W510" s="9"/>
    </row>
    <row r="511" spans="1:23" s="10" customFormat="1" ht="24.95" customHeight="1">
      <c r="A511" s="21">
        <v>509</v>
      </c>
      <c r="B511" s="5"/>
      <c r="C511" s="5"/>
      <c r="D511" s="5"/>
      <c r="E511" s="5"/>
      <c r="F511" s="5"/>
      <c r="G511" s="8"/>
      <c r="H511" s="7"/>
      <c r="I511" s="6"/>
      <c r="J511" s="6"/>
      <c r="K511" s="17"/>
      <c r="L511" s="8"/>
      <c r="M511" s="35"/>
      <c r="N511" s="7"/>
      <c r="O511" s="5"/>
      <c r="W511" s="9"/>
    </row>
    <row r="512" spans="1:23" s="10" customFormat="1" ht="24.95" customHeight="1">
      <c r="A512" s="21">
        <v>510</v>
      </c>
      <c r="B512" s="5"/>
      <c r="C512" s="5"/>
      <c r="D512" s="5"/>
      <c r="E512" s="5"/>
      <c r="F512" s="5"/>
      <c r="G512" s="8"/>
      <c r="H512" s="7"/>
      <c r="I512" s="6"/>
      <c r="J512" s="6"/>
      <c r="K512" s="17"/>
      <c r="L512" s="8"/>
      <c r="M512" s="35"/>
      <c r="N512" s="7"/>
      <c r="O512" s="5"/>
      <c r="W512" s="9"/>
    </row>
    <row r="513" spans="1:23" s="10" customFormat="1" ht="24.95" customHeight="1">
      <c r="A513" s="21">
        <v>511</v>
      </c>
      <c r="B513" s="5"/>
      <c r="C513" s="5"/>
      <c r="D513" s="5"/>
      <c r="E513" s="5"/>
      <c r="F513" s="5"/>
      <c r="G513" s="8"/>
      <c r="H513" s="7"/>
      <c r="I513" s="6"/>
      <c r="J513" s="6"/>
      <c r="K513" s="17"/>
      <c r="L513" s="8"/>
      <c r="M513" s="35"/>
      <c r="N513" s="7"/>
      <c r="O513" s="5"/>
      <c r="W513" s="9"/>
    </row>
    <row r="514" spans="1:23" s="10" customFormat="1" ht="24.95" customHeight="1">
      <c r="A514" s="21">
        <v>512</v>
      </c>
      <c r="B514" s="5"/>
      <c r="C514" s="5"/>
      <c r="D514" s="5"/>
      <c r="E514" s="5"/>
      <c r="F514" s="5"/>
      <c r="G514" s="8"/>
      <c r="H514" s="7"/>
      <c r="I514" s="6"/>
      <c r="J514" s="6"/>
      <c r="K514" s="17"/>
      <c r="L514" s="8"/>
      <c r="M514" s="35"/>
      <c r="N514" s="7"/>
      <c r="O514" s="5"/>
      <c r="W514" s="9"/>
    </row>
    <row r="515" spans="1:23" s="10" customFormat="1" ht="24.95" customHeight="1">
      <c r="A515" s="21">
        <v>513</v>
      </c>
      <c r="B515" s="5"/>
      <c r="C515" s="5"/>
      <c r="D515" s="5"/>
      <c r="E515" s="5"/>
      <c r="F515" s="5"/>
      <c r="G515" s="8"/>
      <c r="H515" s="7"/>
      <c r="I515" s="6"/>
      <c r="J515" s="6"/>
      <c r="K515" s="17"/>
      <c r="L515" s="8"/>
      <c r="M515" s="35"/>
      <c r="N515" s="7"/>
      <c r="O515" s="5"/>
      <c r="W515" s="9"/>
    </row>
    <row r="516" spans="1:23" s="10" customFormat="1" ht="24.95" customHeight="1">
      <c r="A516" s="21">
        <v>514</v>
      </c>
      <c r="B516" s="5"/>
      <c r="C516" s="5"/>
      <c r="D516" s="5"/>
      <c r="E516" s="5"/>
      <c r="F516" s="5"/>
      <c r="G516" s="8"/>
      <c r="H516" s="7"/>
      <c r="I516" s="6"/>
      <c r="J516" s="6"/>
      <c r="K516" s="17"/>
      <c r="L516" s="8"/>
      <c r="M516" s="35"/>
      <c r="N516" s="7"/>
      <c r="O516" s="5"/>
      <c r="W516" s="9"/>
    </row>
    <row r="517" spans="1:23" s="10" customFormat="1" ht="24.95" customHeight="1">
      <c r="A517" s="21">
        <v>515</v>
      </c>
      <c r="B517" s="5"/>
      <c r="C517" s="5"/>
      <c r="D517" s="5"/>
      <c r="E517" s="5"/>
      <c r="F517" s="5"/>
      <c r="G517" s="8"/>
      <c r="H517" s="7"/>
      <c r="I517" s="6"/>
      <c r="J517" s="6"/>
      <c r="K517" s="17"/>
      <c r="L517" s="8"/>
      <c r="M517" s="35"/>
      <c r="N517" s="7"/>
      <c r="O517" s="5"/>
      <c r="W517" s="9"/>
    </row>
    <row r="518" spans="1:23" s="10" customFormat="1" ht="24.95" customHeight="1">
      <c r="A518" s="21">
        <v>516</v>
      </c>
      <c r="B518" s="5"/>
      <c r="C518" s="5"/>
      <c r="D518" s="5"/>
      <c r="E518" s="5"/>
      <c r="F518" s="5"/>
      <c r="G518" s="8"/>
      <c r="H518" s="7"/>
      <c r="I518" s="6"/>
      <c r="J518" s="6"/>
      <c r="K518" s="17"/>
      <c r="L518" s="8"/>
      <c r="M518" s="35"/>
      <c r="N518" s="7"/>
      <c r="O518" s="5"/>
      <c r="W518" s="9"/>
    </row>
    <row r="519" spans="1:23" s="10" customFormat="1" ht="24.95" customHeight="1">
      <c r="A519" s="21">
        <v>517</v>
      </c>
      <c r="B519" s="5"/>
      <c r="C519" s="5"/>
      <c r="D519" s="5"/>
      <c r="E519" s="5"/>
      <c r="F519" s="5"/>
      <c r="G519" s="8"/>
      <c r="H519" s="7"/>
      <c r="I519" s="6"/>
      <c r="J519" s="6"/>
      <c r="K519" s="17"/>
      <c r="L519" s="8"/>
      <c r="M519" s="35"/>
      <c r="N519" s="7"/>
      <c r="O519" s="5"/>
      <c r="W519" s="9"/>
    </row>
    <row r="520" spans="1:23" s="10" customFormat="1" ht="24.95" customHeight="1">
      <c r="A520" s="21">
        <v>518</v>
      </c>
      <c r="B520" s="5"/>
      <c r="C520" s="5"/>
      <c r="D520" s="5"/>
      <c r="E520" s="5"/>
      <c r="F520" s="5"/>
      <c r="G520" s="8"/>
      <c r="H520" s="7"/>
      <c r="I520" s="6"/>
      <c r="J520" s="6"/>
      <c r="K520" s="17"/>
      <c r="L520" s="8"/>
      <c r="M520" s="35"/>
      <c r="N520" s="7"/>
      <c r="O520" s="5"/>
      <c r="W520" s="9"/>
    </row>
    <row r="521" spans="1:23" s="10" customFormat="1" ht="24.95" customHeight="1">
      <c r="A521" s="21">
        <v>519</v>
      </c>
      <c r="B521" s="5"/>
      <c r="C521" s="5"/>
      <c r="D521" s="5"/>
      <c r="E521" s="5"/>
      <c r="F521" s="5"/>
      <c r="G521" s="8"/>
      <c r="H521" s="7"/>
      <c r="I521" s="6"/>
      <c r="J521" s="6"/>
      <c r="K521" s="17"/>
      <c r="L521" s="8"/>
      <c r="M521" s="35"/>
      <c r="N521" s="7"/>
      <c r="O521" s="5"/>
      <c r="W521" s="9"/>
    </row>
    <row r="522" spans="1:23" s="10" customFormat="1" ht="24.95" customHeight="1">
      <c r="A522" s="21">
        <v>520</v>
      </c>
      <c r="B522" s="5"/>
      <c r="C522" s="5"/>
      <c r="D522" s="5"/>
      <c r="E522" s="5"/>
      <c r="F522" s="5"/>
      <c r="G522" s="8"/>
      <c r="H522" s="7"/>
      <c r="I522" s="6"/>
      <c r="J522" s="6"/>
      <c r="K522" s="17"/>
      <c r="L522" s="8"/>
      <c r="M522" s="35"/>
      <c r="N522" s="7"/>
      <c r="O522" s="5"/>
      <c r="W522" s="9"/>
    </row>
    <row r="523" spans="1:23" s="10" customFormat="1" ht="24.95" customHeight="1">
      <c r="A523" s="21">
        <v>521</v>
      </c>
      <c r="B523" s="5"/>
      <c r="C523" s="5"/>
      <c r="D523" s="5"/>
      <c r="E523" s="5"/>
      <c r="F523" s="5"/>
      <c r="G523" s="8"/>
      <c r="H523" s="7"/>
      <c r="I523" s="6"/>
      <c r="J523" s="6"/>
      <c r="K523" s="17"/>
      <c r="L523" s="8"/>
      <c r="M523" s="35"/>
      <c r="N523" s="7"/>
      <c r="O523" s="5"/>
      <c r="W523" s="9"/>
    </row>
    <row r="524" spans="1:23" s="10" customFormat="1" ht="24.95" customHeight="1">
      <c r="A524" s="21">
        <v>522</v>
      </c>
      <c r="B524" s="5"/>
      <c r="C524" s="5"/>
      <c r="D524" s="5"/>
      <c r="E524" s="5"/>
      <c r="F524" s="5"/>
      <c r="G524" s="8"/>
      <c r="H524" s="7"/>
      <c r="I524" s="6"/>
      <c r="J524" s="6"/>
      <c r="K524" s="17"/>
      <c r="L524" s="8"/>
      <c r="M524" s="35"/>
      <c r="N524" s="7"/>
      <c r="O524" s="5"/>
      <c r="W524" s="9"/>
    </row>
    <row r="525" spans="1:23" s="10" customFormat="1" ht="24.95" customHeight="1">
      <c r="A525" s="21">
        <v>523</v>
      </c>
      <c r="B525" s="5"/>
      <c r="C525" s="5"/>
      <c r="D525" s="5"/>
      <c r="E525" s="5"/>
      <c r="F525" s="5"/>
      <c r="G525" s="8"/>
      <c r="H525" s="7"/>
      <c r="I525" s="6"/>
      <c r="J525" s="6"/>
      <c r="K525" s="17"/>
      <c r="L525" s="8"/>
      <c r="M525" s="35"/>
      <c r="N525" s="7"/>
      <c r="O525" s="5"/>
      <c r="W525" s="9"/>
    </row>
    <row r="526" spans="1:23" s="10" customFormat="1" ht="24.95" customHeight="1">
      <c r="A526" s="21">
        <v>524</v>
      </c>
      <c r="B526" s="5"/>
      <c r="C526" s="5"/>
      <c r="D526" s="5"/>
      <c r="E526" s="5"/>
      <c r="F526" s="5"/>
      <c r="G526" s="8"/>
      <c r="H526" s="7"/>
      <c r="I526" s="6"/>
      <c r="J526" s="6"/>
      <c r="K526" s="17"/>
      <c r="L526" s="8"/>
      <c r="M526" s="35"/>
      <c r="N526" s="7"/>
      <c r="O526" s="5"/>
      <c r="W526" s="9"/>
    </row>
    <row r="527" spans="1:23" s="10" customFormat="1" ht="24.95" customHeight="1">
      <c r="A527" s="21">
        <v>525</v>
      </c>
      <c r="B527" s="5"/>
      <c r="C527" s="5"/>
      <c r="D527" s="5"/>
      <c r="E527" s="5"/>
      <c r="F527" s="5"/>
      <c r="G527" s="8"/>
      <c r="H527" s="7"/>
      <c r="I527" s="6"/>
      <c r="J527" s="6"/>
      <c r="K527" s="17"/>
      <c r="L527" s="8"/>
      <c r="M527" s="35"/>
      <c r="N527" s="7"/>
      <c r="O527" s="5"/>
      <c r="W527" s="9"/>
    </row>
    <row r="528" spans="1:23" s="10" customFormat="1" ht="24.95" customHeight="1">
      <c r="A528" s="21">
        <v>526</v>
      </c>
      <c r="B528" s="5"/>
      <c r="C528" s="5"/>
      <c r="D528" s="5"/>
      <c r="E528" s="5"/>
      <c r="F528" s="5"/>
      <c r="G528" s="8"/>
      <c r="H528" s="7"/>
      <c r="I528" s="6"/>
      <c r="J528" s="6"/>
      <c r="K528" s="17"/>
      <c r="L528" s="8"/>
      <c r="M528" s="35"/>
      <c r="N528" s="7"/>
      <c r="O528" s="5"/>
      <c r="W528" s="9"/>
    </row>
    <row r="529" spans="1:23" s="10" customFormat="1" ht="24.95" customHeight="1">
      <c r="A529" s="21">
        <v>527</v>
      </c>
      <c r="B529" s="5"/>
      <c r="C529" s="5"/>
      <c r="D529" s="5"/>
      <c r="E529" s="5"/>
      <c r="F529" s="5"/>
      <c r="G529" s="8"/>
      <c r="H529" s="7"/>
      <c r="I529" s="6"/>
      <c r="J529" s="6"/>
      <c r="K529" s="17"/>
      <c r="L529" s="8"/>
      <c r="M529" s="35"/>
      <c r="N529" s="7"/>
      <c r="O529" s="5"/>
      <c r="W529" s="9"/>
    </row>
    <row r="530" spans="1:23" s="10" customFormat="1" ht="24.95" customHeight="1">
      <c r="A530" s="21">
        <v>528</v>
      </c>
      <c r="B530" s="5"/>
      <c r="C530" s="5"/>
      <c r="D530" s="5"/>
      <c r="E530" s="5"/>
      <c r="F530" s="5"/>
      <c r="G530" s="8"/>
      <c r="H530" s="7"/>
      <c r="I530" s="6"/>
      <c r="J530" s="6"/>
      <c r="K530" s="17"/>
      <c r="L530" s="8"/>
      <c r="M530" s="35"/>
      <c r="N530" s="7"/>
      <c r="O530" s="5"/>
      <c r="W530" s="9"/>
    </row>
    <row r="531" spans="1:23" s="10" customFormat="1" ht="24.95" customHeight="1">
      <c r="A531" s="21">
        <v>529</v>
      </c>
      <c r="B531" s="5"/>
      <c r="C531" s="5"/>
      <c r="D531" s="5"/>
      <c r="E531" s="5"/>
      <c r="F531" s="5"/>
      <c r="G531" s="8"/>
      <c r="H531" s="7"/>
      <c r="I531" s="6"/>
      <c r="J531" s="6"/>
      <c r="K531" s="17"/>
      <c r="L531" s="8"/>
      <c r="M531" s="35"/>
      <c r="N531" s="7"/>
      <c r="O531" s="5"/>
      <c r="W531" s="9"/>
    </row>
    <row r="532" spans="1:23" s="10" customFormat="1" ht="24.95" customHeight="1">
      <c r="A532" s="21">
        <v>530</v>
      </c>
      <c r="B532" s="5"/>
      <c r="C532" s="5"/>
      <c r="D532" s="5"/>
      <c r="E532" s="5"/>
      <c r="F532" s="5"/>
      <c r="G532" s="8"/>
      <c r="H532" s="7"/>
      <c r="I532" s="6"/>
      <c r="J532" s="6"/>
      <c r="K532" s="17"/>
      <c r="L532" s="8"/>
      <c r="M532" s="35"/>
      <c r="N532" s="7"/>
      <c r="O532" s="5"/>
      <c r="W532" s="9"/>
    </row>
    <row r="533" spans="1:23" s="10" customFormat="1" ht="24.95" customHeight="1">
      <c r="A533" s="21">
        <v>531</v>
      </c>
      <c r="B533" s="5"/>
      <c r="C533" s="5"/>
      <c r="D533" s="5"/>
      <c r="E533" s="5"/>
      <c r="F533" s="5"/>
      <c r="G533" s="8"/>
      <c r="H533" s="7"/>
      <c r="I533" s="6"/>
      <c r="J533" s="6"/>
      <c r="K533" s="17"/>
      <c r="L533" s="8"/>
      <c r="M533" s="35"/>
      <c r="N533" s="7"/>
      <c r="O533" s="5"/>
      <c r="W533" s="9"/>
    </row>
    <row r="534" spans="1:23" s="10" customFormat="1" ht="24.95" customHeight="1">
      <c r="A534" s="21">
        <v>532</v>
      </c>
      <c r="B534" s="5"/>
      <c r="C534" s="5"/>
      <c r="D534" s="5"/>
      <c r="E534" s="5"/>
      <c r="F534" s="5"/>
      <c r="G534" s="8"/>
      <c r="H534" s="7"/>
      <c r="I534" s="6"/>
      <c r="J534" s="6"/>
      <c r="K534" s="17"/>
      <c r="L534" s="8"/>
      <c r="M534" s="35"/>
      <c r="N534" s="7"/>
      <c r="O534" s="5"/>
      <c r="W534" s="9"/>
    </row>
    <row r="535" spans="1:23" s="10" customFormat="1" ht="24.95" customHeight="1">
      <c r="A535" s="21">
        <v>533</v>
      </c>
      <c r="B535" s="5"/>
      <c r="C535" s="5"/>
      <c r="D535" s="5"/>
      <c r="E535" s="5"/>
      <c r="F535" s="5"/>
      <c r="G535" s="8"/>
      <c r="H535" s="7"/>
      <c r="I535" s="6"/>
      <c r="J535" s="6"/>
      <c r="K535" s="17"/>
      <c r="L535" s="8"/>
      <c r="M535" s="35"/>
      <c r="N535" s="7"/>
      <c r="O535" s="5"/>
      <c r="W535" s="9"/>
    </row>
    <row r="536" spans="1:23" s="10" customFormat="1" ht="24.95" customHeight="1">
      <c r="A536" s="21">
        <v>534</v>
      </c>
      <c r="B536" s="5"/>
      <c r="C536" s="5"/>
      <c r="D536" s="5"/>
      <c r="E536" s="5"/>
      <c r="F536" s="5"/>
      <c r="G536" s="8"/>
      <c r="H536" s="7"/>
      <c r="I536" s="6"/>
      <c r="J536" s="6"/>
      <c r="K536" s="17"/>
      <c r="L536" s="8"/>
      <c r="M536" s="35"/>
      <c r="N536" s="7"/>
      <c r="O536" s="5"/>
      <c r="W536" s="9"/>
    </row>
    <row r="537" spans="1:23" s="10" customFormat="1" ht="24.95" customHeight="1">
      <c r="A537" s="21">
        <v>535</v>
      </c>
      <c r="B537" s="5"/>
      <c r="C537" s="5"/>
      <c r="D537" s="5"/>
      <c r="E537" s="5"/>
      <c r="F537" s="5"/>
      <c r="G537" s="8"/>
      <c r="H537" s="7"/>
      <c r="I537" s="6"/>
      <c r="J537" s="6"/>
      <c r="K537" s="17"/>
      <c r="L537" s="8"/>
      <c r="M537" s="35"/>
      <c r="N537" s="7"/>
      <c r="O537" s="5"/>
      <c r="W537" s="9"/>
    </row>
    <row r="538" spans="1:23" s="10" customFormat="1" ht="24.95" customHeight="1">
      <c r="A538" s="21">
        <v>536</v>
      </c>
      <c r="B538" s="5"/>
      <c r="C538" s="5"/>
      <c r="D538" s="5"/>
      <c r="E538" s="5"/>
      <c r="F538" s="5"/>
      <c r="G538" s="8"/>
      <c r="H538" s="7"/>
      <c r="I538" s="6"/>
      <c r="J538" s="6"/>
      <c r="K538" s="17"/>
      <c r="L538" s="8"/>
      <c r="M538" s="35"/>
      <c r="N538" s="7"/>
      <c r="O538" s="5"/>
      <c r="W538" s="9"/>
    </row>
    <row r="539" spans="1:23" s="10" customFormat="1" ht="24.95" customHeight="1">
      <c r="A539" s="21">
        <v>537</v>
      </c>
      <c r="B539" s="5"/>
      <c r="C539" s="5"/>
      <c r="D539" s="5"/>
      <c r="E539" s="5"/>
      <c r="F539" s="5"/>
      <c r="G539" s="8"/>
      <c r="H539" s="7"/>
      <c r="I539" s="6"/>
      <c r="J539" s="6"/>
      <c r="K539" s="17"/>
      <c r="L539" s="8"/>
      <c r="M539" s="35"/>
      <c r="N539" s="7"/>
      <c r="O539" s="5"/>
      <c r="W539" s="9"/>
    </row>
    <row r="540" spans="1:23" s="10" customFormat="1" ht="24.95" customHeight="1">
      <c r="A540" s="21">
        <v>538</v>
      </c>
      <c r="B540" s="5"/>
      <c r="C540" s="5"/>
      <c r="D540" s="5"/>
      <c r="E540" s="5"/>
      <c r="F540" s="5"/>
      <c r="G540" s="8"/>
      <c r="H540" s="7"/>
      <c r="I540" s="6"/>
      <c r="J540" s="6"/>
      <c r="K540" s="17"/>
      <c r="L540" s="8"/>
      <c r="M540" s="35"/>
      <c r="N540" s="7"/>
      <c r="O540" s="5"/>
      <c r="W540" s="9"/>
    </row>
    <row r="541" spans="1:23" s="10" customFormat="1" ht="24.95" customHeight="1">
      <c r="A541" s="21">
        <v>539</v>
      </c>
      <c r="B541" s="5"/>
      <c r="C541" s="5"/>
      <c r="D541" s="5"/>
      <c r="E541" s="5"/>
      <c r="F541" s="5"/>
      <c r="G541" s="8"/>
      <c r="H541" s="7"/>
      <c r="I541" s="6"/>
      <c r="J541" s="6"/>
      <c r="K541" s="17"/>
      <c r="L541" s="8"/>
      <c r="M541" s="35"/>
      <c r="N541" s="7"/>
      <c r="O541" s="5"/>
      <c r="W541" s="9"/>
    </row>
    <row r="542" spans="1:23" s="10" customFormat="1" ht="24.95" customHeight="1">
      <c r="A542" s="21">
        <v>540</v>
      </c>
      <c r="B542" s="5"/>
      <c r="C542" s="5"/>
      <c r="D542" s="5"/>
      <c r="E542" s="5"/>
      <c r="F542" s="5"/>
      <c r="G542" s="8"/>
      <c r="H542" s="7"/>
      <c r="I542" s="6"/>
      <c r="J542" s="6"/>
      <c r="K542" s="17"/>
      <c r="L542" s="8"/>
      <c r="M542" s="35"/>
      <c r="N542" s="7"/>
      <c r="O542" s="5"/>
      <c r="W542" s="9"/>
    </row>
    <row r="543" spans="1:23" s="10" customFormat="1" ht="24.95" customHeight="1">
      <c r="A543" s="21">
        <v>541</v>
      </c>
      <c r="B543" s="5"/>
      <c r="C543" s="5"/>
      <c r="D543" s="5"/>
      <c r="E543" s="5"/>
      <c r="F543" s="5"/>
      <c r="G543" s="8"/>
      <c r="H543" s="7"/>
      <c r="I543" s="6"/>
      <c r="J543" s="6"/>
      <c r="K543" s="17"/>
      <c r="L543" s="8"/>
      <c r="M543" s="35"/>
      <c r="N543" s="7"/>
      <c r="O543" s="5"/>
      <c r="W543" s="9"/>
    </row>
    <row r="544" spans="1:23" s="10" customFormat="1" ht="24.95" customHeight="1">
      <c r="A544" s="21">
        <v>542</v>
      </c>
      <c r="B544" s="5"/>
      <c r="C544" s="5"/>
      <c r="D544" s="5"/>
      <c r="E544" s="5"/>
      <c r="F544" s="5"/>
      <c r="G544" s="8"/>
      <c r="H544" s="7"/>
      <c r="I544" s="6"/>
      <c r="J544" s="6"/>
      <c r="K544" s="17"/>
      <c r="L544" s="8"/>
      <c r="M544" s="35"/>
      <c r="N544" s="7"/>
      <c r="O544" s="5"/>
      <c r="W544" s="9"/>
    </row>
    <row r="545" spans="1:23" s="10" customFormat="1" ht="24.95" customHeight="1">
      <c r="A545" s="21">
        <v>543</v>
      </c>
      <c r="B545" s="5"/>
      <c r="C545" s="5"/>
      <c r="D545" s="5"/>
      <c r="E545" s="5"/>
      <c r="F545" s="5"/>
      <c r="G545" s="8"/>
      <c r="H545" s="7"/>
      <c r="I545" s="6"/>
      <c r="J545" s="6"/>
      <c r="K545" s="17"/>
      <c r="L545" s="8"/>
      <c r="M545" s="35"/>
      <c r="N545" s="7"/>
      <c r="O545" s="5"/>
      <c r="W545" s="9"/>
    </row>
    <row r="546" spans="1:23" s="10" customFormat="1" ht="24.95" customHeight="1">
      <c r="A546" s="21">
        <v>544</v>
      </c>
      <c r="B546" s="5"/>
      <c r="C546" s="5"/>
      <c r="D546" s="5"/>
      <c r="E546" s="5"/>
      <c r="F546" s="5"/>
      <c r="G546" s="8"/>
      <c r="H546" s="7"/>
      <c r="I546" s="6"/>
      <c r="J546" s="6"/>
      <c r="K546" s="17"/>
      <c r="L546" s="8"/>
      <c r="M546" s="35"/>
      <c r="N546" s="7"/>
      <c r="O546" s="5"/>
      <c r="W546" s="9"/>
    </row>
    <row r="547" spans="1:23" s="10" customFormat="1" ht="24.95" customHeight="1">
      <c r="A547" s="21">
        <v>545</v>
      </c>
      <c r="B547" s="5"/>
      <c r="C547" s="5"/>
      <c r="D547" s="5"/>
      <c r="E547" s="5"/>
      <c r="F547" s="5"/>
      <c r="G547" s="8"/>
      <c r="H547" s="7"/>
      <c r="I547" s="6"/>
      <c r="J547" s="6"/>
      <c r="K547" s="17"/>
      <c r="L547" s="8"/>
      <c r="M547" s="35"/>
      <c r="N547" s="7"/>
      <c r="O547" s="5"/>
      <c r="W547" s="9"/>
    </row>
    <row r="548" spans="1:23" s="10" customFormat="1" ht="24.95" customHeight="1">
      <c r="A548" s="21">
        <v>546</v>
      </c>
      <c r="B548" s="5"/>
      <c r="C548" s="5"/>
      <c r="D548" s="5"/>
      <c r="E548" s="5"/>
      <c r="F548" s="5"/>
      <c r="G548" s="8"/>
      <c r="H548" s="7"/>
      <c r="I548" s="6"/>
      <c r="J548" s="6"/>
      <c r="K548" s="17"/>
      <c r="L548" s="8"/>
      <c r="M548" s="35"/>
      <c r="N548" s="7"/>
      <c r="O548" s="5"/>
      <c r="W548" s="9"/>
    </row>
    <row r="549" spans="1:23" s="10" customFormat="1" ht="24.95" customHeight="1">
      <c r="A549" s="21">
        <v>547</v>
      </c>
      <c r="B549" s="5"/>
      <c r="C549" s="5"/>
      <c r="D549" s="5"/>
      <c r="E549" s="5"/>
      <c r="F549" s="5"/>
      <c r="G549" s="8"/>
      <c r="H549" s="7"/>
      <c r="I549" s="6"/>
      <c r="J549" s="6"/>
      <c r="K549" s="17"/>
      <c r="L549" s="8"/>
      <c r="M549" s="35"/>
      <c r="N549" s="7"/>
      <c r="O549" s="5"/>
      <c r="W549" s="9"/>
    </row>
    <row r="550" spans="1:23" s="10" customFormat="1" ht="24.95" customHeight="1">
      <c r="A550" s="21">
        <v>548</v>
      </c>
      <c r="B550" s="5"/>
      <c r="C550" s="5"/>
      <c r="D550" s="5"/>
      <c r="E550" s="5"/>
      <c r="F550" s="5"/>
      <c r="G550" s="8"/>
      <c r="H550" s="7"/>
      <c r="I550" s="6"/>
      <c r="J550" s="6"/>
      <c r="K550" s="17"/>
      <c r="L550" s="8"/>
      <c r="M550" s="35"/>
      <c r="N550" s="7"/>
      <c r="O550" s="5"/>
      <c r="W550" s="9"/>
    </row>
    <row r="551" spans="1:23" s="10" customFormat="1" ht="24.95" customHeight="1">
      <c r="A551" s="21">
        <v>549</v>
      </c>
      <c r="B551" s="5"/>
      <c r="C551" s="5"/>
      <c r="D551" s="5"/>
      <c r="E551" s="5"/>
      <c r="F551" s="5"/>
      <c r="G551" s="8"/>
      <c r="H551" s="7"/>
      <c r="I551" s="6"/>
      <c r="J551" s="6"/>
      <c r="K551" s="17"/>
      <c r="L551" s="8"/>
      <c r="M551" s="35"/>
      <c r="N551" s="7"/>
      <c r="O551" s="5"/>
      <c r="W551" s="9"/>
    </row>
    <row r="552" spans="1:23" s="10" customFormat="1" ht="24.95" customHeight="1">
      <c r="A552" s="21">
        <v>550</v>
      </c>
      <c r="B552" s="5"/>
      <c r="C552" s="5"/>
      <c r="D552" s="5"/>
      <c r="E552" s="5"/>
      <c r="F552" s="5"/>
      <c r="G552" s="8"/>
      <c r="H552" s="7"/>
      <c r="I552" s="6"/>
      <c r="J552" s="6"/>
      <c r="K552" s="17"/>
      <c r="L552" s="8"/>
      <c r="M552" s="35"/>
      <c r="N552" s="7"/>
      <c r="O552" s="5"/>
      <c r="W552" s="9"/>
    </row>
    <row r="553" spans="1:23" s="10" customFormat="1" ht="24.95" customHeight="1">
      <c r="A553" s="21">
        <v>551</v>
      </c>
      <c r="B553" s="5"/>
      <c r="C553" s="5"/>
      <c r="D553" s="5"/>
      <c r="E553" s="5"/>
      <c r="F553" s="5"/>
      <c r="G553" s="8"/>
      <c r="H553" s="7"/>
      <c r="I553" s="6"/>
      <c r="J553" s="6"/>
      <c r="K553" s="17"/>
      <c r="L553" s="8"/>
      <c r="M553" s="35"/>
      <c r="N553" s="7"/>
      <c r="O553" s="5"/>
      <c r="W553" s="9"/>
    </row>
    <row r="554" spans="1:23" s="10" customFormat="1" ht="24.95" customHeight="1">
      <c r="A554" s="21">
        <v>552</v>
      </c>
      <c r="B554" s="5"/>
      <c r="C554" s="5"/>
      <c r="D554" s="5"/>
      <c r="E554" s="5"/>
      <c r="F554" s="5"/>
      <c r="G554" s="8"/>
      <c r="H554" s="7"/>
      <c r="I554" s="6"/>
      <c r="J554" s="6"/>
      <c r="K554" s="17"/>
      <c r="L554" s="8"/>
      <c r="M554" s="35"/>
      <c r="N554" s="7"/>
      <c r="O554" s="5"/>
      <c r="W554" s="9"/>
    </row>
    <row r="555" spans="1:23" s="10" customFormat="1" ht="24.95" customHeight="1">
      <c r="A555" s="21">
        <v>553</v>
      </c>
      <c r="B555" s="5"/>
      <c r="C555" s="5"/>
      <c r="D555" s="5"/>
      <c r="E555" s="5"/>
      <c r="F555" s="5"/>
      <c r="G555" s="8"/>
      <c r="H555" s="7"/>
      <c r="I555" s="6"/>
      <c r="J555" s="6"/>
      <c r="K555" s="17"/>
      <c r="L555" s="8"/>
      <c r="M555" s="35"/>
      <c r="N555" s="7"/>
      <c r="O555" s="5"/>
      <c r="W555" s="9"/>
    </row>
    <row r="556" spans="1:23" s="10" customFormat="1" ht="24.95" customHeight="1">
      <c r="A556" s="21">
        <v>554</v>
      </c>
      <c r="B556" s="5"/>
      <c r="C556" s="5"/>
      <c r="D556" s="5"/>
      <c r="E556" s="5"/>
      <c r="F556" s="5"/>
      <c r="G556" s="8"/>
      <c r="H556" s="7"/>
      <c r="I556" s="6"/>
      <c r="J556" s="6"/>
      <c r="K556" s="17"/>
      <c r="L556" s="8"/>
      <c r="M556" s="35"/>
      <c r="N556" s="7"/>
      <c r="O556" s="5"/>
      <c r="W556" s="9"/>
    </row>
    <row r="557" spans="1:23" s="10" customFormat="1" ht="24.95" customHeight="1">
      <c r="A557" s="21">
        <v>555</v>
      </c>
      <c r="B557" s="5"/>
      <c r="C557" s="5"/>
      <c r="D557" s="5"/>
      <c r="E557" s="5"/>
      <c r="F557" s="5"/>
      <c r="G557" s="8"/>
      <c r="H557" s="7"/>
      <c r="I557" s="6"/>
      <c r="J557" s="6"/>
      <c r="K557" s="17"/>
      <c r="L557" s="8"/>
      <c r="M557" s="35"/>
      <c r="N557" s="7"/>
      <c r="O557" s="5"/>
      <c r="W557" s="9"/>
    </row>
    <row r="558" spans="1:23" s="10" customFormat="1" ht="24.95" customHeight="1">
      <c r="A558" s="21">
        <v>556</v>
      </c>
      <c r="B558" s="5"/>
      <c r="C558" s="5"/>
      <c r="D558" s="5"/>
      <c r="E558" s="5"/>
      <c r="F558" s="5"/>
      <c r="G558" s="8"/>
      <c r="H558" s="7"/>
      <c r="I558" s="6"/>
      <c r="J558" s="6"/>
      <c r="K558" s="17"/>
      <c r="L558" s="8"/>
      <c r="M558" s="35"/>
      <c r="N558" s="7"/>
      <c r="O558" s="5"/>
      <c r="W558" s="9"/>
    </row>
    <row r="559" spans="1:23" s="10" customFormat="1" ht="24.95" customHeight="1">
      <c r="A559" s="21">
        <v>557</v>
      </c>
      <c r="B559" s="5"/>
      <c r="C559" s="5"/>
      <c r="D559" s="5"/>
      <c r="E559" s="5"/>
      <c r="F559" s="5"/>
      <c r="G559" s="8"/>
      <c r="H559" s="7"/>
      <c r="I559" s="6"/>
      <c r="J559" s="6"/>
      <c r="K559" s="17"/>
      <c r="L559" s="8"/>
      <c r="M559" s="35"/>
      <c r="N559" s="7"/>
      <c r="O559" s="5"/>
      <c r="W559" s="9"/>
    </row>
    <row r="560" spans="1:23" s="10" customFormat="1" ht="24.95" customHeight="1">
      <c r="A560" s="21">
        <v>558</v>
      </c>
      <c r="B560" s="5"/>
      <c r="C560" s="5"/>
      <c r="D560" s="5"/>
      <c r="E560" s="5"/>
      <c r="F560" s="5"/>
      <c r="G560" s="8"/>
      <c r="H560" s="7"/>
      <c r="I560" s="6"/>
      <c r="J560" s="6"/>
      <c r="K560" s="17"/>
      <c r="L560" s="8"/>
      <c r="M560" s="35"/>
      <c r="N560" s="7"/>
      <c r="O560" s="5"/>
      <c r="W560" s="9"/>
    </row>
    <row r="561" spans="1:23" s="10" customFormat="1" ht="24.95" customHeight="1">
      <c r="A561" s="21">
        <v>559</v>
      </c>
      <c r="B561" s="5"/>
      <c r="C561" s="5"/>
      <c r="D561" s="5"/>
      <c r="E561" s="5"/>
      <c r="F561" s="5"/>
      <c r="G561" s="8"/>
      <c r="H561" s="7"/>
      <c r="I561" s="6"/>
      <c r="J561" s="6"/>
      <c r="K561" s="17"/>
      <c r="L561" s="8"/>
      <c r="M561" s="35"/>
      <c r="N561" s="7"/>
      <c r="O561" s="5"/>
      <c r="W561" s="9"/>
    </row>
    <row r="562" spans="1:23" s="10" customFormat="1" ht="24.95" customHeight="1">
      <c r="A562" s="21">
        <v>560</v>
      </c>
      <c r="B562" s="5"/>
      <c r="C562" s="5"/>
      <c r="D562" s="5"/>
      <c r="E562" s="5"/>
      <c r="F562" s="5"/>
      <c r="G562" s="8"/>
      <c r="H562" s="7"/>
      <c r="I562" s="6"/>
      <c r="J562" s="6"/>
      <c r="K562" s="17"/>
      <c r="L562" s="8"/>
      <c r="M562" s="35"/>
      <c r="N562" s="7"/>
      <c r="O562" s="5"/>
      <c r="W562" s="9"/>
    </row>
    <row r="563" spans="1:23" s="10" customFormat="1" ht="24.95" customHeight="1">
      <c r="A563" s="21">
        <v>561</v>
      </c>
      <c r="B563" s="5"/>
      <c r="C563" s="5"/>
      <c r="D563" s="5"/>
      <c r="E563" s="5"/>
      <c r="F563" s="5"/>
      <c r="G563" s="8"/>
      <c r="H563" s="7"/>
      <c r="I563" s="6"/>
      <c r="J563" s="6"/>
      <c r="K563" s="17"/>
      <c r="L563" s="8"/>
      <c r="M563" s="35"/>
      <c r="N563" s="7"/>
      <c r="O563" s="5"/>
      <c r="W563" s="9"/>
    </row>
    <row r="564" spans="1:23" s="10" customFormat="1" ht="24.95" customHeight="1">
      <c r="A564" s="21">
        <v>562</v>
      </c>
      <c r="B564" s="5"/>
      <c r="C564" s="5"/>
      <c r="D564" s="5"/>
      <c r="E564" s="5"/>
      <c r="F564" s="5"/>
      <c r="G564" s="8"/>
      <c r="H564" s="7"/>
      <c r="I564" s="6"/>
      <c r="J564" s="6"/>
      <c r="K564" s="17"/>
      <c r="L564" s="8"/>
      <c r="M564" s="35"/>
      <c r="N564" s="7"/>
      <c r="O564" s="5"/>
      <c r="W564" s="9"/>
    </row>
    <row r="565" spans="1:23" s="10" customFormat="1" ht="24.95" customHeight="1">
      <c r="A565" s="21">
        <v>563</v>
      </c>
      <c r="B565" s="5"/>
      <c r="C565" s="5"/>
      <c r="D565" s="5"/>
      <c r="E565" s="5"/>
      <c r="F565" s="5"/>
      <c r="G565" s="8"/>
      <c r="H565" s="7"/>
      <c r="I565" s="6"/>
      <c r="J565" s="6"/>
      <c r="K565" s="17"/>
      <c r="L565" s="8"/>
      <c r="M565" s="35"/>
      <c r="N565" s="7"/>
      <c r="O565" s="5"/>
      <c r="W565" s="9"/>
    </row>
    <row r="566" spans="1:23" s="10" customFormat="1" ht="24.95" customHeight="1">
      <c r="A566" s="21">
        <v>564</v>
      </c>
      <c r="B566" s="5"/>
      <c r="C566" s="5"/>
      <c r="D566" s="5"/>
      <c r="E566" s="5"/>
      <c r="F566" s="5"/>
      <c r="G566" s="8"/>
      <c r="H566" s="7"/>
      <c r="I566" s="6"/>
      <c r="J566" s="6"/>
      <c r="K566" s="17"/>
      <c r="L566" s="8"/>
      <c r="M566" s="35"/>
      <c r="N566" s="7"/>
      <c r="O566" s="5"/>
      <c r="W566" s="9"/>
    </row>
    <row r="567" spans="1:23" s="10" customFormat="1" ht="24.95" customHeight="1">
      <c r="A567" s="21">
        <v>565</v>
      </c>
      <c r="B567" s="5"/>
      <c r="C567" s="5"/>
      <c r="D567" s="5"/>
      <c r="E567" s="5"/>
      <c r="F567" s="5"/>
      <c r="G567" s="8"/>
      <c r="H567" s="7"/>
      <c r="I567" s="6"/>
      <c r="J567" s="6"/>
      <c r="K567" s="17"/>
      <c r="L567" s="8"/>
      <c r="M567" s="35"/>
      <c r="N567" s="7"/>
      <c r="O567" s="5"/>
      <c r="W567" s="9"/>
    </row>
    <row r="568" spans="1:23" s="10" customFormat="1" ht="24.95" customHeight="1">
      <c r="A568" s="21">
        <v>566</v>
      </c>
      <c r="B568" s="5"/>
      <c r="C568" s="5"/>
      <c r="D568" s="5"/>
      <c r="E568" s="5"/>
      <c r="F568" s="5"/>
      <c r="G568" s="8"/>
      <c r="H568" s="7"/>
      <c r="I568" s="6"/>
      <c r="J568" s="6"/>
      <c r="K568" s="17"/>
      <c r="L568" s="8"/>
      <c r="M568" s="35"/>
      <c r="N568" s="7"/>
      <c r="O568" s="5"/>
      <c r="W568" s="9"/>
    </row>
    <row r="569" spans="1:23" s="10" customFormat="1" ht="24.95" customHeight="1">
      <c r="A569" s="21">
        <v>567</v>
      </c>
      <c r="B569" s="5"/>
      <c r="C569" s="5"/>
      <c r="D569" s="5"/>
      <c r="E569" s="5"/>
      <c r="F569" s="5"/>
      <c r="G569" s="8"/>
      <c r="H569" s="7"/>
      <c r="I569" s="6"/>
      <c r="J569" s="6"/>
      <c r="K569" s="17"/>
      <c r="L569" s="8"/>
      <c r="M569" s="35"/>
      <c r="N569" s="7"/>
      <c r="O569" s="5"/>
      <c r="W569" s="9"/>
    </row>
    <row r="570" spans="1:23" s="10" customFormat="1" ht="24.95" customHeight="1">
      <c r="A570" s="21">
        <v>568</v>
      </c>
      <c r="B570" s="5"/>
      <c r="C570" s="5"/>
      <c r="D570" s="5"/>
      <c r="E570" s="5"/>
      <c r="F570" s="5"/>
      <c r="G570" s="8"/>
      <c r="H570" s="7"/>
      <c r="I570" s="6"/>
      <c r="J570" s="6"/>
      <c r="K570" s="17"/>
      <c r="L570" s="8"/>
      <c r="M570" s="35"/>
      <c r="N570" s="7"/>
      <c r="O570" s="5"/>
      <c r="W570" s="9"/>
    </row>
    <row r="571" spans="1:23" s="10" customFormat="1" ht="24.95" customHeight="1">
      <c r="A571" s="21">
        <v>569</v>
      </c>
      <c r="B571" s="5"/>
      <c r="C571" s="5"/>
      <c r="D571" s="5"/>
      <c r="E571" s="5"/>
      <c r="F571" s="5"/>
      <c r="G571" s="8"/>
      <c r="H571" s="7"/>
      <c r="I571" s="6"/>
      <c r="J571" s="6"/>
      <c r="K571" s="17"/>
      <c r="L571" s="8"/>
      <c r="M571" s="35"/>
      <c r="N571" s="7"/>
      <c r="O571" s="5"/>
      <c r="W571" s="9"/>
    </row>
    <row r="572" spans="1:23" s="10" customFormat="1" ht="24.95" customHeight="1">
      <c r="A572" s="21">
        <v>570</v>
      </c>
      <c r="B572" s="5"/>
      <c r="C572" s="5"/>
      <c r="D572" s="5"/>
      <c r="E572" s="5"/>
      <c r="F572" s="5"/>
      <c r="G572" s="8"/>
      <c r="H572" s="7"/>
      <c r="I572" s="6"/>
      <c r="J572" s="6"/>
      <c r="K572" s="17"/>
      <c r="L572" s="8"/>
      <c r="M572" s="35"/>
      <c r="N572" s="7"/>
      <c r="O572" s="5"/>
      <c r="W572" s="9"/>
    </row>
    <row r="573" spans="1:23" s="10" customFormat="1" ht="24.95" customHeight="1">
      <c r="A573" s="21">
        <v>571</v>
      </c>
      <c r="B573" s="5"/>
      <c r="C573" s="5"/>
      <c r="D573" s="5"/>
      <c r="E573" s="5"/>
      <c r="F573" s="5"/>
      <c r="G573" s="8"/>
      <c r="H573" s="7"/>
      <c r="I573" s="6"/>
      <c r="J573" s="6"/>
      <c r="K573" s="17"/>
      <c r="L573" s="8"/>
      <c r="M573" s="35"/>
      <c r="N573" s="7"/>
      <c r="O573" s="5"/>
      <c r="W573" s="9"/>
    </row>
    <row r="574" spans="1:23" s="10" customFormat="1" ht="24.95" customHeight="1">
      <c r="A574" s="21">
        <v>572</v>
      </c>
      <c r="B574" s="5"/>
      <c r="C574" s="5"/>
      <c r="D574" s="5"/>
      <c r="E574" s="5"/>
      <c r="F574" s="5"/>
      <c r="G574" s="8"/>
      <c r="H574" s="7"/>
      <c r="I574" s="6"/>
      <c r="J574" s="6"/>
      <c r="K574" s="17"/>
      <c r="L574" s="8"/>
      <c r="M574" s="35"/>
      <c r="N574" s="7"/>
      <c r="O574" s="5"/>
      <c r="W574" s="9"/>
    </row>
    <row r="575" spans="1:23" s="10" customFormat="1" ht="24.95" customHeight="1">
      <c r="A575" s="21">
        <v>573</v>
      </c>
      <c r="B575" s="5"/>
      <c r="C575" s="5"/>
      <c r="D575" s="5"/>
      <c r="E575" s="5"/>
      <c r="F575" s="5"/>
      <c r="G575" s="8"/>
      <c r="H575" s="7"/>
      <c r="I575" s="6"/>
      <c r="J575" s="6"/>
      <c r="K575" s="17"/>
      <c r="L575" s="8"/>
      <c r="M575" s="35"/>
      <c r="N575" s="7"/>
      <c r="O575" s="5"/>
      <c r="W575" s="9"/>
    </row>
    <row r="576" spans="1:23" s="10" customFormat="1" ht="24.95" customHeight="1">
      <c r="A576" s="21">
        <v>574</v>
      </c>
      <c r="B576" s="5"/>
      <c r="C576" s="5"/>
      <c r="D576" s="5"/>
      <c r="E576" s="5"/>
      <c r="F576" s="5"/>
      <c r="G576" s="8"/>
      <c r="H576" s="7"/>
      <c r="I576" s="6"/>
      <c r="J576" s="6"/>
      <c r="K576" s="17"/>
      <c r="L576" s="8"/>
      <c r="M576" s="35"/>
      <c r="N576" s="7"/>
      <c r="O576" s="5"/>
      <c r="W576" s="9"/>
    </row>
    <row r="577" spans="1:23" s="10" customFormat="1" ht="24.95" customHeight="1">
      <c r="A577" s="21">
        <v>575</v>
      </c>
      <c r="B577" s="5"/>
      <c r="C577" s="5"/>
      <c r="D577" s="5"/>
      <c r="E577" s="5"/>
      <c r="F577" s="5"/>
      <c r="G577" s="8"/>
      <c r="H577" s="7"/>
      <c r="I577" s="6"/>
      <c r="J577" s="6"/>
      <c r="K577" s="17"/>
      <c r="L577" s="8"/>
      <c r="M577" s="35"/>
      <c r="N577" s="7"/>
      <c r="O577" s="5"/>
      <c r="W577" s="9"/>
    </row>
    <row r="578" spans="1:23" s="10" customFormat="1" ht="24.95" customHeight="1">
      <c r="A578" s="21">
        <v>576</v>
      </c>
      <c r="B578" s="5"/>
      <c r="C578" s="5"/>
      <c r="D578" s="5"/>
      <c r="E578" s="5"/>
      <c r="F578" s="5"/>
      <c r="G578" s="8"/>
      <c r="H578" s="7"/>
      <c r="I578" s="6"/>
      <c r="J578" s="6"/>
      <c r="K578" s="17"/>
      <c r="L578" s="8"/>
      <c r="M578" s="35"/>
      <c r="N578" s="7"/>
      <c r="O578" s="5"/>
      <c r="W578" s="9"/>
    </row>
    <row r="579" spans="1:23" s="10" customFormat="1" ht="24.95" customHeight="1">
      <c r="A579" s="21">
        <v>577</v>
      </c>
      <c r="B579" s="5"/>
      <c r="C579" s="5"/>
      <c r="D579" s="5"/>
      <c r="E579" s="5"/>
      <c r="F579" s="5"/>
      <c r="G579" s="8"/>
      <c r="H579" s="7"/>
      <c r="I579" s="6"/>
      <c r="J579" s="6"/>
      <c r="K579" s="17"/>
      <c r="L579" s="8"/>
      <c r="M579" s="35"/>
      <c r="N579" s="7"/>
      <c r="O579" s="5"/>
      <c r="W579" s="9"/>
    </row>
    <row r="580" spans="1:23" s="10" customFormat="1" ht="24.95" customHeight="1">
      <c r="A580" s="21">
        <v>578</v>
      </c>
      <c r="B580" s="5"/>
      <c r="C580" s="5"/>
      <c r="D580" s="5"/>
      <c r="E580" s="5"/>
      <c r="F580" s="5"/>
      <c r="G580" s="8"/>
      <c r="H580" s="7"/>
      <c r="I580" s="6"/>
      <c r="J580" s="6"/>
      <c r="K580" s="17"/>
      <c r="L580" s="8"/>
      <c r="M580" s="35"/>
      <c r="N580" s="7"/>
      <c r="O580" s="5"/>
      <c r="W580" s="9"/>
    </row>
    <row r="581" spans="1:23" s="10" customFormat="1" ht="24.95" customHeight="1">
      <c r="A581" s="21">
        <v>579</v>
      </c>
      <c r="B581" s="5"/>
      <c r="C581" s="5"/>
      <c r="D581" s="5"/>
      <c r="E581" s="5"/>
      <c r="F581" s="5"/>
      <c r="G581" s="8"/>
      <c r="H581" s="7"/>
      <c r="I581" s="6"/>
      <c r="J581" s="6"/>
      <c r="K581" s="17"/>
      <c r="L581" s="8"/>
      <c r="M581" s="35"/>
      <c r="N581" s="7"/>
      <c r="O581" s="5"/>
      <c r="W581" s="9"/>
    </row>
    <row r="582" spans="1:23" s="10" customFormat="1" ht="24.95" customHeight="1">
      <c r="A582" s="21">
        <v>580</v>
      </c>
      <c r="B582" s="5"/>
      <c r="C582" s="5"/>
      <c r="D582" s="5"/>
      <c r="E582" s="5"/>
      <c r="F582" s="5"/>
      <c r="G582" s="8"/>
      <c r="H582" s="7"/>
      <c r="I582" s="6"/>
      <c r="J582" s="6"/>
      <c r="K582" s="17"/>
      <c r="L582" s="8"/>
      <c r="M582" s="35"/>
      <c r="N582" s="7"/>
      <c r="O582" s="5"/>
      <c r="W582" s="9"/>
    </row>
    <row r="583" spans="1:23" s="10" customFormat="1" ht="24.95" customHeight="1">
      <c r="A583" s="21">
        <v>581</v>
      </c>
      <c r="B583" s="5"/>
      <c r="C583" s="5"/>
      <c r="D583" s="5"/>
      <c r="E583" s="5"/>
      <c r="F583" s="5"/>
      <c r="G583" s="8"/>
      <c r="H583" s="7"/>
      <c r="I583" s="6"/>
      <c r="J583" s="6"/>
      <c r="K583" s="17"/>
      <c r="L583" s="8"/>
      <c r="M583" s="35"/>
      <c r="N583" s="7"/>
      <c r="O583" s="5"/>
      <c r="W583" s="9"/>
    </row>
    <row r="584" spans="1:23" s="10" customFormat="1" ht="24.95" customHeight="1">
      <c r="A584" s="21">
        <v>582</v>
      </c>
      <c r="B584" s="5"/>
      <c r="C584" s="5"/>
      <c r="D584" s="5"/>
      <c r="E584" s="5"/>
      <c r="F584" s="5"/>
      <c r="G584" s="8"/>
      <c r="H584" s="7"/>
      <c r="I584" s="6"/>
      <c r="J584" s="6"/>
      <c r="K584" s="17"/>
      <c r="L584" s="8"/>
      <c r="M584" s="35"/>
      <c r="N584" s="7"/>
      <c r="O584" s="5"/>
      <c r="W584" s="9"/>
    </row>
    <row r="585" spans="1:23" s="10" customFormat="1" ht="24.95" customHeight="1">
      <c r="A585" s="21">
        <v>583</v>
      </c>
      <c r="B585" s="5"/>
      <c r="C585" s="5"/>
      <c r="D585" s="5"/>
      <c r="E585" s="5"/>
      <c r="F585" s="5"/>
      <c r="G585" s="8"/>
      <c r="H585" s="7"/>
      <c r="I585" s="6"/>
      <c r="J585" s="6"/>
      <c r="K585" s="17"/>
      <c r="L585" s="8"/>
      <c r="M585" s="35"/>
      <c r="N585" s="7"/>
      <c r="O585" s="5"/>
      <c r="W585" s="9"/>
    </row>
    <row r="586" spans="1:23" s="10" customFormat="1" ht="24.95" customHeight="1">
      <c r="A586" s="21">
        <v>584</v>
      </c>
      <c r="B586" s="5"/>
      <c r="C586" s="5"/>
      <c r="D586" s="5"/>
      <c r="E586" s="5"/>
      <c r="F586" s="5"/>
      <c r="G586" s="8"/>
      <c r="H586" s="7"/>
      <c r="I586" s="6"/>
      <c r="J586" s="6"/>
      <c r="K586" s="17"/>
      <c r="L586" s="8"/>
      <c r="M586" s="35"/>
      <c r="N586" s="7"/>
      <c r="O586" s="5"/>
      <c r="W586" s="9"/>
    </row>
    <row r="587" spans="1:23" s="10" customFormat="1" ht="24.95" customHeight="1">
      <c r="A587" s="21">
        <v>585</v>
      </c>
      <c r="B587" s="5"/>
      <c r="C587" s="5"/>
      <c r="D587" s="5"/>
      <c r="E587" s="5"/>
      <c r="F587" s="5"/>
      <c r="G587" s="8"/>
      <c r="H587" s="7"/>
      <c r="I587" s="6"/>
      <c r="J587" s="6"/>
      <c r="K587" s="17"/>
      <c r="L587" s="8"/>
      <c r="M587" s="35"/>
      <c r="N587" s="7"/>
      <c r="O587" s="5"/>
      <c r="W587" s="9"/>
    </row>
    <row r="588" spans="1:23" s="10" customFormat="1" ht="24.95" customHeight="1">
      <c r="A588" s="21">
        <v>586</v>
      </c>
      <c r="B588" s="5"/>
      <c r="C588" s="5"/>
      <c r="D588" s="5"/>
      <c r="E588" s="5"/>
      <c r="F588" s="5"/>
      <c r="G588" s="8"/>
      <c r="H588" s="7"/>
      <c r="I588" s="6"/>
      <c r="J588" s="6"/>
      <c r="K588" s="17"/>
      <c r="L588" s="8"/>
      <c r="M588" s="35"/>
      <c r="N588" s="7"/>
      <c r="O588" s="5"/>
      <c r="W588" s="9"/>
    </row>
    <row r="589" spans="1:23" s="10" customFormat="1" ht="24.95" customHeight="1">
      <c r="A589" s="21">
        <v>587</v>
      </c>
      <c r="B589" s="5"/>
      <c r="C589" s="5"/>
      <c r="D589" s="5"/>
      <c r="E589" s="5"/>
      <c r="F589" s="5"/>
      <c r="G589" s="8"/>
      <c r="H589" s="7"/>
      <c r="I589" s="6"/>
      <c r="J589" s="6"/>
      <c r="K589" s="17"/>
      <c r="L589" s="8"/>
      <c r="M589" s="35"/>
      <c r="N589" s="7"/>
      <c r="O589" s="5"/>
      <c r="W589" s="9"/>
    </row>
    <row r="590" spans="1:23" s="10" customFormat="1" ht="24.95" customHeight="1">
      <c r="A590" s="21">
        <v>588</v>
      </c>
      <c r="B590" s="5"/>
      <c r="C590" s="5"/>
      <c r="D590" s="5"/>
      <c r="E590" s="5"/>
      <c r="F590" s="5"/>
      <c r="G590" s="8"/>
      <c r="H590" s="7"/>
      <c r="I590" s="6"/>
      <c r="J590" s="6"/>
      <c r="K590" s="17"/>
      <c r="L590" s="8"/>
      <c r="M590" s="35"/>
      <c r="N590" s="7"/>
      <c r="O590" s="5"/>
      <c r="W590" s="9"/>
    </row>
    <row r="591" spans="1:23" s="10" customFormat="1" ht="24.95" customHeight="1">
      <c r="A591" s="21">
        <v>589</v>
      </c>
      <c r="B591" s="5"/>
      <c r="C591" s="5"/>
      <c r="D591" s="5"/>
      <c r="E591" s="5"/>
      <c r="F591" s="5"/>
      <c r="G591" s="8"/>
      <c r="H591" s="7"/>
      <c r="I591" s="6"/>
      <c r="J591" s="6"/>
      <c r="K591" s="17"/>
      <c r="L591" s="8"/>
      <c r="M591" s="35"/>
      <c r="N591" s="7"/>
      <c r="O591" s="5"/>
      <c r="W591" s="9"/>
    </row>
    <row r="592" spans="1:23" s="10" customFormat="1" ht="24.95" customHeight="1">
      <c r="A592" s="21">
        <v>590</v>
      </c>
      <c r="B592" s="5"/>
      <c r="C592" s="5"/>
      <c r="D592" s="5"/>
      <c r="E592" s="5"/>
      <c r="F592" s="5"/>
      <c r="G592" s="8"/>
      <c r="H592" s="7"/>
      <c r="I592" s="6"/>
      <c r="J592" s="6"/>
      <c r="K592" s="17"/>
      <c r="L592" s="8"/>
      <c r="M592" s="35"/>
      <c r="N592" s="7"/>
      <c r="O592" s="5"/>
      <c r="W592" s="9"/>
    </row>
    <row r="593" spans="1:23" s="10" customFormat="1" ht="24.95" customHeight="1">
      <c r="A593" s="21">
        <v>591</v>
      </c>
      <c r="B593" s="5"/>
      <c r="C593" s="5"/>
      <c r="D593" s="5"/>
      <c r="E593" s="5"/>
      <c r="F593" s="5"/>
      <c r="G593" s="8"/>
      <c r="H593" s="7"/>
      <c r="I593" s="6"/>
      <c r="J593" s="6"/>
      <c r="K593" s="17"/>
      <c r="L593" s="8"/>
      <c r="M593" s="35"/>
      <c r="N593" s="7"/>
      <c r="O593" s="5"/>
      <c r="W593" s="9"/>
    </row>
    <row r="594" spans="1:23" s="10" customFormat="1" ht="24.95" customHeight="1">
      <c r="A594" s="21">
        <v>592</v>
      </c>
      <c r="B594" s="5"/>
      <c r="C594" s="5"/>
      <c r="D594" s="5"/>
      <c r="E594" s="5"/>
      <c r="F594" s="5"/>
      <c r="G594" s="8"/>
      <c r="H594" s="7"/>
      <c r="I594" s="6"/>
      <c r="J594" s="6"/>
      <c r="K594" s="17"/>
      <c r="L594" s="8"/>
      <c r="M594" s="35"/>
      <c r="N594" s="7"/>
      <c r="O594" s="5"/>
      <c r="W594" s="9"/>
    </row>
    <row r="595" spans="1:23" s="10" customFormat="1" ht="24.95" customHeight="1">
      <c r="A595" s="21">
        <v>593</v>
      </c>
      <c r="B595" s="5"/>
      <c r="C595" s="5"/>
      <c r="D595" s="5"/>
      <c r="E595" s="5"/>
      <c r="F595" s="5"/>
      <c r="G595" s="8"/>
      <c r="H595" s="7"/>
      <c r="I595" s="6"/>
      <c r="J595" s="6"/>
      <c r="K595" s="17"/>
      <c r="L595" s="8"/>
      <c r="M595" s="35"/>
      <c r="N595" s="7"/>
      <c r="O595" s="5"/>
      <c r="W595" s="9"/>
    </row>
    <row r="596" spans="1:23" s="10" customFormat="1" ht="24.95" customHeight="1">
      <c r="A596" s="21">
        <v>594</v>
      </c>
      <c r="B596" s="5"/>
      <c r="C596" s="5"/>
      <c r="D596" s="5"/>
      <c r="E596" s="5"/>
      <c r="F596" s="5"/>
      <c r="G596" s="8"/>
      <c r="H596" s="7"/>
      <c r="I596" s="6"/>
      <c r="J596" s="6"/>
      <c r="K596" s="17"/>
      <c r="L596" s="8"/>
      <c r="M596" s="35"/>
      <c r="N596" s="7"/>
      <c r="O596" s="5"/>
      <c r="W596" s="9"/>
    </row>
    <row r="597" spans="1:23" s="10" customFormat="1" ht="24.95" customHeight="1">
      <c r="A597" s="21">
        <v>595</v>
      </c>
      <c r="B597" s="5"/>
      <c r="C597" s="5"/>
      <c r="D597" s="5"/>
      <c r="E597" s="5"/>
      <c r="F597" s="5"/>
      <c r="G597" s="8"/>
      <c r="H597" s="7"/>
      <c r="I597" s="6"/>
      <c r="J597" s="6"/>
      <c r="K597" s="17"/>
      <c r="L597" s="8"/>
      <c r="M597" s="35"/>
      <c r="N597" s="7"/>
      <c r="O597" s="5"/>
      <c r="W597" s="9"/>
    </row>
    <row r="598" spans="1:23" s="10" customFormat="1" ht="24.95" customHeight="1">
      <c r="A598" s="21">
        <v>596</v>
      </c>
      <c r="B598" s="5"/>
      <c r="C598" s="5"/>
      <c r="D598" s="5"/>
      <c r="E598" s="5"/>
      <c r="F598" s="5"/>
      <c r="G598" s="8"/>
      <c r="H598" s="7"/>
      <c r="I598" s="6"/>
      <c r="J598" s="6"/>
      <c r="K598" s="17"/>
      <c r="L598" s="8"/>
      <c r="M598" s="35"/>
      <c r="N598" s="7"/>
      <c r="O598" s="5"/>
      <c r="W598" s="9"/>
    </row>
    <row r="599" spans="1:23" s="10" customFormat="1" ht="24.95" customHeight="1">
      <c r="A599" s="21">
        <v>597</v>
      </c>
      <c r="B599" s="5"/>
      <c r="C599" s="5"/>
      <c r="D599" s="5"/>
      <c r="E599" s="5"/>
      <c r="F599" s="5"/>
      <c r="G599" s="8"/>
      <c r="H599" s="7"/>
      <c r="I599" s="6"/>
      <c r="J599" s="6"/>
      <c r="K599" s="17"/>
      <c r="L599" s="8"/>
      <c r="M599" s="35"/>
      <c r="N599" s="7"/>
      <c r="O599" s="5"/>
      <c r="W599" s="9"/>
    </row>
    <row r="600" spans="1:23" s="10" customFormat="1" ht="24.95" customHeight="1">
      <c r="A600" s="21">
        <v>598</v>
      </c>
      <c r="B600" s="5"/>
      <c r="C600" s="5"/>
      <c r="D600" s="5"/>
      <c r="E600" s="5"/>
      <c r="F600" s="5"/>
      <c r="G600" s="8"/>
      <c r="H600" s="7"/>
      <c r="I600" s="6"/>
      <c r="J600" s="6"/>
      <c r="K600" s="17"/>
      <c r="L600" s="8"/>
      <c r="M600" s="35"/>
      <c r="N600" s="7"/>
      <c r="O600" s="5"/>
      <c r="W600" s="9"/>
    </row>
    <row r="601" spans="1:23" s="10" customFormat="1" ht="24.95" customHeight="1">
      <c r="A601" s="21">
        <v>599</v>
      </c>
      <c r="B601" s="5"/>
      <c r="C601" s="5"/>
      <c r="D601" s="5"/>
      <c r="E601" s="5"/>
      <c r="F601" s="5"/>
      <c r="G601" s="8"/>
      <c r="H601" s="7"/>
      <c r="I601" s="6"/>
      <c r="J601" s="6"/>
      <c r="K601" s="17"/>
      <c r="L601" s="8"/>
      <c r="M601" s="35"/>
      <c r="N601" s="7"/>
      <c r="O601" s="5"/>
      <c r="W601" s="9"/>
    </row>
    <row r="602" spans="1:23" s="10" customFormat="1" ht="24.95" customHeight="1">
      <c r="A602" s="21">
        <v>600</v>
      </c>
      <c r="B602" s="5"/>
      <c r="C602" s="5"/>
      <c r="D602" s="5"/>
      <c r="E602" s="5"/>
      <c r="F602" s="5"/>
      <c r="G602" s="8"/>
      <c r="H602" s="7"/>
      <c r="I602" s="6"/>
      <c r="J602" s="6"/>
      <c r="K602" s="17"/>
      <c r="L602" s="8"/>
      <c r="M602" s="35"/>
      <c r="N602" s="7"/>
      <c r="O602" s="5"/>
      <c r="W602" s="9"/>
    </row>
    <row r="603" spans="1:23" s="10" customFormat="1" ht="24.95" customHeight="1">
      <c r="A603" s="21">
        <v>601</v>
      </c>
      <c r="B603" s="5"/>
      <c r="C603" s="5"/>
      <c r="D603" s="5"/>
      <c r="E603" s="5"/>
      <c r="F603" s="5"/>
      <c r="G603" s="8"/>
      <c r="H603" s="7"/>
      <c r="I603" s="6"/>
      <c r="J603" s="6"/>
      <c r="K603" s="17"/>
      <c r="L603" s="8"/>
      <c r="M603" s="35"/>
      <c r="N603" s="7"/>
      <c r="O603" s="5"/>
      <c r="W603" s="9"/>
    </row>
    <row r="604" spans="1:23" s="10" customFormat="1" ht="24.95" customHeight="1">
      <c r="A604" s="21">
        <v>602</v>
      </c>
      <c r="B604" s="5"/>
      <c r="C604" s="5"/>
      <c r="D604" s="5"/>
      <c r="E604" s="5"/>
      <c r="F604" s="5"/>
      <c r="G604" s="8"/>
      <c r="H604" s="7"/>
      <c r="I604" s="6"/>
      <c r="J604" s="6"/>
      <c r="K604" s="17"/>
      <c r="L604" s="8"/>
      <c r="M604" s="35"/>
      <c r="N604" s="7"/>
      <c r="O604" s="5"/>
      <c r="W604" s="9"/>
    </row>
    <row r="605" spans="1:23" s="10" customFormat="1" ht="24.95" customHeight="1">
      <c r="A605" s="21">
        <v>603</v>
      </c>
      <c r="B605" s="5"/>
      <c r="C605" s="5"/>
      <c r="D605" s="5"/>
      <c r="E605" s="5"/>
      <c r="F605" s="5"/>
      <c r="G605" s="8"/>
      <c r="H605" s="7"/>
      <c r="I605" s="6"/>
      <c r="J605" s="6"/>
      <c r="K605" s="17"/>
      <c r="L605" s="8"/>
      <c r="M605" s="35"/>
      <c r="N605" s="7"/>
      <c r="O605" s="5"/>
      <c r="W605" s="9"/>
    </row>
    <row r="606" spans="1:23" s="10" customFormat="1" ht="24.95" customHeight="1">
      <c r="A606" s="21">
        <v>604</v>
      </c>
      <c r="B606" s="5"/>
      <c r="C606" s="5"/>
      <c r="D606" s="5"/>
      <c r="E606" s="5"/>
      <c r="F606" s="5"/>
      <c r="G606" s="8"/>
      <c r="H606" s="7"/>
      <c r="I606" s="6"/>
      <c r="J606" s="6"/>
      <c r="K606" s="17"/>
      <c r="L606" s="8"/>
      <c r="M606" s="35"/>
      <c r="N606" s="7"/>
      <c r="O606" s="5"/>
      <c r="W606" s="9"/>
    </row>
    <row r="607" spans="1:23" s="10" customFormat="1" ht="24.95" customHeight="1">
      <c r="A607" s="21">
        <v>605</v>
      </c>
      <c r="B607" s="5"/>
      <c r="C607" s="5"/>
      <c r="D607" s="5"/>
      <c r="E607" s="5"/>
      <c r="F607" s="5"/>
      <c r="G607" s="8"/>
      <c r="H607" s="7"/>
      <c r="I607" s="6"/>
      <c r="J607" s="6"/>
      <c r="K607" s="17"/>
      <c r="L607" s="8"/>
      <c r="M607" s="35"/>
      <c r="N607" s="7"/>
      <c r="O607" s="5"/>
      <c r="W607" s="9"/>
    </row>
    <row r="608" spans="1:23" s="10" customFormat="1" ht="24.95" customHeight="1">
      <c r="A608" s="21">
        <v>606</v>
      </c>
      <c r="B608" s="5"/>
      <c r="C608" s="5"/>
      <c r="D608" s="5"/>
      <c r="E608" s="5"/>
      <c r="F608" s="5"/>
      <c r="G608" s="8"/>
      <c r="H608" s="7"/>
      <c r="I608" s="6"/>
      <c r="J608" s="6"/>
      <c r="K608" s="17"/>
      <c r="L608" s="8"/>
      <c r="M608" s="35"/>
      <c r="N608" s="7"/>
      <c r="O608" s="5"/>
      <c r="W608" s="9"/>
    </row>
    <row r="609" spans="1:23" s="10" customFormat="1" ht="24.95" customHeight="1">
      <c r="A609" s="21">
        <v>607</v>
      </c>
      <c r="B609" s="5"/>
      <c r="C609" s="5"/>
      <c r="D609" s="5"/>
      <c r="E609" s="5"/>
      <c r="F609" s="5"/>
      <c r="G609" s="8"/>
      <c r="H609" s="7"/>
      <c r="I609" s="6"/>
      <c r="J609" s="6"/>
      <c r="K609" s="17"/>
      <c r="L609" s="8"/>
      <c r="M609" s="35"/>
      <c r="N609" s="7"/>
      <c r="O609" s="5"/>
      <c r="W609" s="9"/>
    </row>
    <row r="610" spans="1:23" s="10" customFormat="1" ht="24.95" customHeight="1">
      <c r="A610" s="21">
        <v>608</v>
      </c>
      <c r="B610" s="5"/>
      <c r="C610" s="5"/>
      <c r="D610" s="5"/>
      <c r="E610" s="5"/>
      <c r="F610" s="5"/>
      <c r="G610" s="8"/>
      <c r="H610" s="7"/>
      <c r="I610" s="6"/>
      <c r="J610" s="6"/>
      <c r="K610" s="17"/>
      <c r="L610" s="8"/>
      <c r="M610" s="35"/>
      <c r="N610" s="7"/>
      <c r="O610" s="5"/>
      <c r="W610" s="9"/>
    </row>
    <row r="611" spans="1:23" s="10" customFormat="1" ht="24.95" customHeight="1">
      <c r="A611" s="21">
        <v>609</v>
      </c>
      <c r="B611" s="5"/>
      <c r="C611" s="5"/>
      <c r="D611" s="5"/>
      <c r="E611" s="5"/>
      <c r="F611" s="5"/>
      <c r="G611" s="8"/>
      <c r="H611" s="7"/>
      <c r="I611" s="6"/>
      <c r="J611" s="6"/>
      <c r="K611" s="17"/>
      <c r="L611" s="8"/>
      <c r="M611" s="35"/>
      <c r="N611" s="7"/>
      <c r="O611" s="5"/>
      <c r="W611" s="9"/>
    </row>
    <row r="612" spans="1:23" s="10" customFormat="1" ht="24.95" customHeight="1">
      <c r="A612" s="21">
        <v>610</v>
      </c>
      <c r="B612" s="5"/>
      <c r="C612" s="5"/>
      <c r="D612" s="5"/>
      <c r="E612" s="5"/>
      <c r="F612" s="5"/>
      <c r="G612" s="8"/>
      <c r="H612" s="7"/>
      <c r="I612" s="6"/>
      <c r="J612" s="6"/>
      <c r="K612" s="17"/>
      <c r="L612" s="8"/>
      <c r="M612" s="35"/>
      <c r="N612" s="7"/>
      <c r="O612" s="5"/>
      <c r="W612" s="9"/>
    </row>
    <row r="613" spans="1:23" s="10" customFormat="1" ht="24.95" customHeight="1">
      <c r="A613" s="21">
        <v>611</v>
      </c>
      <c r="B613" s="5"/>
      <c r="C613" s="5"/>
      <c r="D613" s="5"/>
      <c r="E613" s="5"/>
      <c r="F613" s="5"/>
      <c r="G613" s="8"/>
      <c r="H613" s="7"/>
      <c r="I613" s="6"/>
      <c r="J613" s="6"/>
      <c r="K613" s="17"/>
      <c r="L613" s="8"/>
      <c r="M613" s="35"/>
      <c r="N613" s="7"/>
      <c r="O613" s="5"/>
      <c r="W613" s="9"/>
    </row>
    <row r="614" spans="1:23" s="10" customFormat="1" ht="24.95" customHeight="1">
      <c r="A614" s="21">
        <v>612</v>
      </c>
      <c r="B614" s="5"/>
      <c r="C614" s="5"/>
      <c r="D614" s="5"/>
      <c r="E614" s="5"/>
      <c r="F614" s="5"/>
      <c r="G614" s="8"/>
      <c r="H614" s="7"/>
      <c r="I614" s="6"/>
      <c r="J614" s="6"/>
      <c r="K614" s="17"/>
      <c r="L614" s="8"/>
      <c r="M614" s="35"/>
      <c r="N614" s="7"/>
      <c r="O614" s="5"/>
      <c r="W614" s="9"/>
    </row>
    <row r="615" spans="1:23" s="10" customFormat="1" ht="24.95" customHeight="1">
      <c r="A615" s="21">
        <v>613</v>
      </c>
      <c r="B615" s="5"/>
      <c r="C615" s="5"/>
      <c r="D615" s="5"/>
      <c r="E615" s="5"/>
      <c r="F615" s="5"/>
      <c r="G615" s="8"/>
      <c r="H615" s="7"/>
      <c r="I615" s="6"/>
      <c r="J615" s="6"/>
      <c r="K615" s="17"/>
      <c r="L615" s="8"/>
      <c r="M615" s="35"/>
      <c r="N615" s="7"/>
      <c r="O615" s="5"/>
      <c r="W615" s="9"/>
    </row>
    <row r="616" spans="1:23" s="10" customFormat="1" ht="24.95" customHeight="1">
      <c r="A616" s="21">
        <v>614</v>
      </c>
      <c r="B616" s="5"/>
      <c r="C616" s="5"/>
      <c r="D616" s="5"/>
      <c r="E616" s="5"/>
      <c r="F616" s="5"/>
      <c r="G616" s="8"/>
      <c r="H616" s="7"/>
      <c r="I616" s="6"/>
      <c r="J616" s="6"/>
      <c r="K616" s="17"/>
      <c r="L616" s="8"/>
      <c r="M616" s="35"/>
      <c r="N616" s="7"/>
      <c r="O616" s="5"/>
      <c r="W616" s="9"/>
    </row>
    <row r="617" spans="1:23" s="10" customFormat="1" ht="24.95" customHeight="1">
      <c r="A617" s="21">
        <v>615</v>
      </c>
      <c r="B617" s="5"/>
      <c r="C617" s="5"/>
      <c r="D617" s="5"/>
      <c r="E617" s="5"/>
      <c r="F617" s="5"/>
      <c r="G617" s="8"/>
      <c r="H617" s="7"/>
      <c r="I617" s="6"/>
      <c r="J617" s="6"/>
      <c r="K617" s="17"/>
      <c r="L617" s="8"/>
      <c r="M617" s="35"/>
      <c r="N617" s="7"/>
      <c r="O617" s="5"/>
      <c r="W617" s="9"/>
    </row>
    <row r="618" spans="1:23" s="10" customFormat="1" ht="24.95" customHeight="1">
      <c r="A618" s="21">
        <v>616</v>
      </c>
      <c r="B618" s="5"/>
      <c r="C618" s="5"/>
      <c r="D618" s="5"/>
      <c r="E618" s="5"/>
      <c r="F618" s="5"/>
      <c r="G618" s="8"/>
      <c r="H618" s="7"/>
      <c r="I618" s="6"/>
      <c r="J618" s="6"/>
      <c r="K618" s="17"/>
      <c r="L618" s="8"/>
      <c r="M618" s="35"/>
      <c r="N618" s="7"/>
      <c r="O618" s="5"/>
      <c r="W618" s="9"/>
    </row>
    <row r="619" spans="1:23" s="10" customFormat="1" ht="24.95" customHeight="1">
      <c r="A619" s="21">
        <v>617</v>
      </c>
      <c r="B619" s="5"/>
      <c r="C619" s="5"/>
      <c r="D619" s="5"/>
      <c r="E619" s="5"/>
      <c r="F619" s="5"/>
      <c r="G619" s="8"/>
      <c r="H619" s="7"/>
      <c r="I619" s="6"/>
      <c r="J619" s="6"/>
      <c r="K619" s="17"/>
      <c r="L619" s="8"/>
      <c r="M619" s="35"/>
      <c r="N619" s="7"/>
      <c r="O619" s="5"/>
      <c r="W619" s="9"/>
    </row>
    <row r="620" spans="1:23" s="10" customFormat="1" ht="24.95" customHeight="1">
      <c r="A620" s="21">
        <v>618</v>
      </c>
      <c r="B620" s="5"/>
      <c r="C620" s="5"/>
      <c r="D620" s="5"/>
      <c r="E620" s="5"/>
      <c r="F620" s="5"/>
      <c r="G620" s="8"/>
      <c r="H620" s="7"/>
      <c r="I620" s="6"/>
      <c r="J620" s="6"/>
      <c r="K620" s="17"/>
      <c r="L620" s="8"/>
      <c r="M620" s="35"/>
      <c r="N620" s="7"/>
      <c r="O620" s="5"/>
      <c r="W620" s="9"/>
    </row>
    <row r="621" spans="1:23" s="10" customFormat="1" ht="24.95" customHeight="1">
      <c r="A621" s="21">
        <v>619</v>
      </c>
      <c r="B621" s="5"/>
      <c r="C621" s="5"/>
      <c r="D621" s="5"/>
      <c r="E621" s="5"/>
      <c r="F621" s="5"/>
      <c r="G621" s="8"/>
      <c r="H621" s="7"/>
      <c r="I621" s="6"/>
      <c r="J621" s="6"/>
      <c r="K621" s="17"/>
      <c r="L621" s="8"/>
      <c r="M621" s="35"/>
      <c r="N621" s="7"/>
      <c r="O621" s="5"/>
      <c r="W621" s="9"/>
    </row>
    <row r="622" spans="1:23" s="10" customFormat="1" ht="24.95" customHeight="1">
      <c r="A622" s="21">
        <v>620</v>
      </c>
      <c r="B622" s="5"/>
      <c r="C622" s="5"/>
      <c r="D622" s="5"/>
      <c r="E622" s="5"/>
      <c r="F622" s="5"/>
      <c r="G622" s="8"/>
      <c r="H622" s="7"/>
      <c r="I622" s="6"/>
      <c r="J622" s="6"/>
      <c r="K622" s="17"/>
      <c r="L622" s="8"/>
      <c r="M622" s="35"/>
      <c r="N622" s="7"/>
      <c r="O622" s="5"/>
      <c r="W622" s="9"/>
    </row>
    <row r="623" spans="1:23" s="10" customFormat="1" ht="24.95" customHeight="1">
      <c r="A623" s="21">
        <v>621</v>
      </c>
      <c r="B623" s="5"/>
      <c r="C623" s="5"/>
      <c r="D623" s="5"/>
      <c r="E623" s="5"/>
      <c r="F623" s="5"/>
      <c r="G623" s="8"/>
      <c r="H623" s="7"/>
      <c r="I623" s="6"/>
      <c r="J623" s="6"/>
      <c r="K623" s="17"/>
      <c r="L623" s="8"/>
      <c r="M623" s="35"/>
      <c r="N623" s="7"/>
      <c r="O623" s="5"/>
      <c r="W623" s="9"/>
    </row>
    <row r="624" spans="1:23" s="10" customFormat="1" ht="24.95" customHeight="1">
      <c r="A624" s="21">
        <v>622</v>
      </c>
      <c r="B624" s="5"/>
      <c r="C624" s="5"/>
      <c r="D624" s="5"/>
      <c r="E624" s="5"/>
      <c r="F624" s="5"/>
      <c r="G624" s="8"/>
      <c r="H624" s="7"/>
      <c r="I624" s="6"/>
      <c r="J624" s="6"/>
      <c r="K624" s="17"/>
      <c r="L624" s="8"/>
      <c r="M624" s="35"/>
      <c r="N624" s="7"/>
      <c r="O624" s="5"/>
      <c r="W624" s="9"/>
    </row>
    <row r="625" spans="1:23" s="10" customFormat="1" ht="24.95" customHeight="1">
      <c r="A625" s="21">
        <v>623</v>
      </c>
      <c r="B625" s="5"/>
      <c r="C625" s="5"/>
      <c r="D625" s="5"/>
      <c r="E625" s="5"/>
      <c r="F625" s="5"/>
      <c r="G625" s="8"/>
      <c r="H625" s="7"/>
      <c r="I625" s="6"/>
      <c r="J625" s="6"/>
      <c r="K625" s="17"/>
      <c r="L625" s="8"/>
      <c r="M625" s="35"/>
      <c r="N625" s="7"/>
      <c r="O625" s="5"/>
      <c r="W625" s="9"/>
    </row>
    <row r="626" spans="1:23" s="10" customFormat="1" ht="24.95" customHeight="1">
      <c r="A626" s="21">
        <v>624</v>
      </c>
      <c r="B626" s="5"/>
      <c r="C626" s="5"/>
      <c r="D626" s="5"/>
      <c r="E626" s="5"/>
      <c r="F626" s="5"/>
      <c r="G626" s="8"/>
      <c r="H626" s="7"/>
      <c r="I626" s="6"/>
      <c r="J626" s="6"/>
      <c r="K626" s="17"/>
      <c r="L626" s="8"/>
      <c r="M626" s="35"/>
      <c r="N626" s="7"/>
      <c r="O626" s="5"/>
      <c r="W626" s="9"/>
    </row>
    <row r="627" spans="1:23" s="10" customFormat="1" ht="24.95" customHeight="1">
      <c r="A627" s="21">
        <v>625</v>
      </c>
      <c r="B627" s="5"/>
      <c r="C627" s="5"/>
      <c r="D627" s="5"/>
      <c r="E627" s="5"/>
      <c r="F627" s="5"/>
      <c r="G627" s="8"/>
      <c r="H627" s="7"/>
      <c r="I627" s="6"/>
      <c r="J627" s="6"/>
      <c r="K627" s="17"/>
      <c r="L627" s="8"/>
      <c r="M627" s="35"/>
      <c r="N627" s="7"/>
      <c r="O627" s="5"/>
      <c r="W627" s="9"/>
    </row>
    <row r="628" spans="1:23" s="10" customFormat="1" ht="24.95" customHeight="1">
      <c r="A628" s="21">
        <v>626</v>
      </c>
      <c r="B628" s="5"/>
      <c r="C628" s="5"/>
      <c r="D628" s="5"/>
      <c r="E628" s="5"/>
      <c r="F628" s="5"/>
      <c r="G628" s="8"/>
      <c r="H628" s="7"/>
      <c r="I628" s="6"/>
      <c r="J628" s="6"/>
      <c r="K628" s="17"/>
      <c r="L628" s="8"/>
      <c r="M628" s="35"/>
      <c r="N628" s="7"/>
      <c r="O628" s="5"/>
      <c r="W628" s="9"/>
    </row>
    <row r="629" spans="1:23" s="10" customFormat="1" ht="24.95" customHeight="1">
      <c r="A629" s="21">
        <v>627</v>
      </c>
      <c r="B629" s="5"/>
      <c r="C629" s="5"/>
      <c r="D629" s="5"/>
      <c r="E629" s="5"/>
      <c r="F629" s="5"/>
      <c r="G629" s="8"/>
      <c r="H629" s="7"/>
      <c r="I629" s="6"/>
      <c r="J629" s="6"/>
      <c r="K629" s="17"/>
      <c r="L629" s="8"/>
      <c r="M629" s="35"/>
      <c r="N629" s="7"/>
      <c r="O629" s="5"/>
      <c r="W629" s="9"/>
    </row>
    <row r="630" spans="1:23" s="10" customFormat="1" ht="24.95" customHeight="1">
      <c r="A630" s="21">
        <v>628</v>
      </c>
      <c r="B630" s="5"/>
      <c r="C630" s="5"/>
      <c r="D630" s="5"/>
      <c r="E630" s="5"/>
      <c r="F630" s="5"/>
      <c r="G630" s="8"/>
      <c r="H630" s="7"/>
      <c r="I630" s="6"/>
      <c r="J630" s="6"/>
      <c r="K630" s="17"/>
      <c r="L630" s="8"/>
      <c r="M630" s="35"/>
      <c r="N630" s="7"/>
      <c r="O630" s="5"/>
      <c r="W630" s="9"/>
    </row>
    <row r="631" spans="1:23" s="10" customFormat="1" ht="24.95" customHeight="1">
      <c r="A631" s="21">
        <v>629</v>
      </c>
      <c r="B631" s="5"/>
      <c r="C631" s="5"/>
      <c r="D631" s="5"/>
      <c r="E631" s="5"/>
      <c r="F631" s="5"/>
      <c r="G631" s="8"/>
      <c r="H631" s="7"/>
      <c r="I631" s="6"/>
      <c r="J631" s="6"/>
      <c r="K631" s="17"/>
      <c r="L631" s="8"/>
      <c r="M631" s="35"/>
      <c r="N631" s="7"/>
      <c r="O631" s="5"/>
      <c r="W631" s="9"/>
    </row>
    <row r="632" spans="1:23" s="10" customFormat="1" ht="24.95" customHeight="1">
      <c r="A632" s="21">
        <v>630</v>
      </c>
      <c r="B632" s="5"/>
      <c r="C632" s="5"/>
      <c r="D632" s="5"/>
      <c r="E632" s="5"/>
      <c r="F632" s="5"/>
      <c r="G632" s="8"/>
      <c r="H632" s="7"/>
      <c r="I632" s="6"/>
      <c r="J632" s="6"/>
      <c r="K632" s="17"/>
      <c r="L632" s="8"/>
      <c r="M632" s="35"/>
      <c r="N632" s="7"/>
      <c r="O632" s="5"/>
      <c r="W632" s="9"/>
    </row>
    <row r="633" spans="1:23" s="10" customFormat="1" ht="24.95" customHeight="1">
      <c r="A633" s="21">
        <v>631</v>
      </c>
      <c r="B633" s="5"/>
      <c r="C633" s="5"/>
      <c r="D633" s="5"/>
      <c r="E633" s="5"/>
      <c r="F633" s="5"/>
      <c r="G633" s="8"/>
      <c r="H633" s="7"/>
      <c r="I633" s="6"/>
      <c r="J633" s="6"/>
      <c r="K633" s="17"/>
      <c r="L633" s="8"/>
      <c r="M633" s="35"/>
      <c r="N633" s="7"/>
      <c r="O633" s="5"/>
      <c r="W633" s="9"/>
    </row>
    <row r="634" spans="1:23" s="10" customFormat="1" ht="24.95" customHeight="1">
      <c r="A634" s="21">
        <v>632</v>
      </c>
      <c r="B634" s="5"/>
      <c r="C634" s="5"/>
      <c r="D634" s="5"/>
      <c r="E634" s="5"/>
      <c r="F634" s="5"/>
      <c r="G634" s="8"/>
      <c r="H634" s="7"/>
      <c r="I634" s="6"/>
      <c r="J634" s="6"/>
      <c r="K634" s="17"/>
      <c r="L634" s="8"/>
      <c r="M634" s="35"/>
      <c r="N634" s="7"/>
      <c r="O634" s="5"/>
      <c r="W634" s="9"/>
    </row>
    <row r="635" spans="1:23" s="10" customFormat="1" ht="24.95" customHeight="1">
      <c r="A635" s="21">
        <v>633</v>
      </c>
      <c r="B635" s="5"/>
      <c r="C635" s="5"/>
      <c r="D635" s="5"/>
      <c r="E635" s="5"/>
      <c r="F635" s="5"/>
      <c r="G635" s="8"/>
      <c r="H635" s="7"/>
      <c r="I635" s="6"/>
      <c r="J635" s="6"/>
      <c r="K635" s="17"/>
      <c r="L635" s="8"/>
      <c r="M635" s="35"/>
      <c r="N635" s="7"/>
      <c r="O635" s="5"/>
      <c r="W635" s="9"/>
    </row>
    <row r="636" spans="1:23" s="10" customFormat="1" ht="24.95" customHeight="1">
      <c r="A636" s="21">
        <v>634</v>
      </c>
      <c r="B636" s="5"/>
      <c r="C636" s="5"/>
      <c r="D636" s="5"/>
      <c r="E636" s="5"/>
      <c r="F636" s="5"/>
      <c r="G636" s="8"/>
      <c r="H636" s="7"/>
      <c r="I636" s="6"/>
      <c r="J636" s="6"/>
      <c r="K636" s="17"/>
      <c r="L636" s="8"/>
      <c r="M636" s="35"/>
      <c r="N636" s="7"/>
      <c r="O636" s="5"/>
      <c r="W636" s="9"/>
    </row>
    <row r="637" spans="1:23" s="10" customFormat="1" ht="24.95" customHeight="1">
      <c r="A637" s="21">
        <v>635</v>
      </c>
      <c r="B637" s="5"/>
      <c r="C637" s="5"/>
      <c r="D637" s="5"/>
      <c r="E637" s="5"/>
      <c r="F637" s="5"/>
      <c r="G637" s="8"/>
      <c r="H637" s="7"/>
      <c r="I637" s="6"/>
      <c r="J637" s="6"/>
      <c r="K637" s="17"/>
      <c r="L637" s="8"/>
      <c r="M637" s="35"/>
      <c r="N637" s="7"/>
      <c r="O637" s="5"/>
      <c r="W637" s="9"/>
    </row>
    <row r="638" spans="1:23" s="10" customFormat="1" ht="24.95" customHeight="1">
      <c r="A638" s="21">
        <v>636</v>
      </c>
      <c r="B638" s="5"/>
      <c r="C638" s="5"/>
      <c r="D638" s="5"/>
      <c r="E638" s="5"/>
      <c r="F638" s="5"/>
      <c r="G638" s="8"/>
      <c r="H638" s="7"/>
      <c r="I638" s="6"/>
      <c r="J638" s="6"/>
      <c r="K638" s="17"/>
      <c r="L638" s="8"/>
      <c r="M638" s="35"/>
      <c r="N638" s="7"/>
      <c r="O638" s="5"/>
      <c r="W638" s="9"/>
    </row>
    <row r="639" spans="1:23" s="10" customFormat="1" ht="24.95" customHeight="1">
      <c r="A639" s="21">
        <v>637</v>
      </c>
      <c r="B639" s="5"/>
      <c r="C639" s="5"/>
      <c r="D639" s="5"/>
      <c r="E639" s="5"/>
      <c r="F639" s="5"/>
      <c r="G639" s="8"/>
      <c r="H639" s="7"/>
      <c r="I639" s="6"/>
      <c r="J639" s="6"/>
      <c r="K639" s="17"/>
      <c r="L639" s="8"/>
      <c r="M639" s="35"/>
      <c r="N639" s="7"/>
      <c r="O639" s="5"/>
      <c r="W639" s="9"/>
    </row>
    <row r="640" spans="1:23" s="10" customFormat="1" ht="24.95" customHeight="1">
      <c r="A640" s="21">
        <v>638</v>
      </c>
      <c r="B640" s="5"/>
      <c r="C640" s="5"/>
      <c r="D640" s="5"/>
      <c r="E640" s="5"/>
      <c r="F640" s="5"/>
      <c r="G640" s="8"/>
      <c r="H640" s="7"/>
      <c r="I640" s="6"/>
      <c r="J640" s="6"/>
      <c r="K640" s="17"/>
      <c r="L640" s="8"/>
      <c r="M640" s="35"/>
      <c r="N640" s="7"/>
      <c r="O640" s="5"/>
      <c r="W640" s="9"/>
    </row>
    <row r="641" spans="1:23" s="10" customFormat="1" ht="24.95" customHeight="1">
      <c r="A641" s="21">
        <v>639</v>
      </c>
      <c r="B641" s="5"/>
      <c r="C641" s="5"/>
      <c r="D641" s="5"/>
      <c r="E641" s="5"/>
      <c r="F641" s="5"/>
      <c r="G641" s="8"/>
      <c r="H641" s="7"/>
      <c r="I641" s="6"/>
      <c r="J641" s="6"/>
      <c r="K641" s="17"/>
      <c r="L641" s="8"/>
      <c r="M641" s="35"/>
      <c r="N641" s="7"/>
      <c r="O641" s="5"/>
      <c r="W641" s="9"/>
    </row>
    <row r="642" spans="1:23" s="10" customFormat="1" ht="24.95" customHeight="1">
      <c r="A642" s="21">
        <v>640</v>
      </c>
      <c r="B642" s="5"/>
      <c r="C642" s="5"/>
      <c r="D642" s="5"/>
      <c r="E642" s="5"/>
      <c r="F642" s="5"/>
      <c r="G642" s="8"/>
      <c r="H642" s="7"/>
      <c r="I642" s="6"/>
      <c r="J642" s="6"/>
      <c r="K642" s="17"/>
      <c r="L642" s="8"/>
      <c r="M642" s="35"/>
      <c r="N642" s="7"/>
      <c r="O642" s="5"/>
      <c r="W642" s="9"/>
    </row>
    <row r="643" spans="1:23" s="10" customFormat="1" ht="24.95" customHeight="1">
      <c r="A643" s="21">
        <v>641</v>
      </c>
      <c r="B643" s="5"/>
      <c r="C643" s="5"/>
      <c r="D643" s="5"/>
      <c r="E643" s="5"/>
      <c r="F643" s="5"/>
      <c r="G643" s="8"/>
      <c r="H643" s="7"/>
      <c r="I643" s="6"/>
      <c r="J643" s="6"/>
      <c r="K643" s="17"/>
      <c r="L643" s="8"/>
      <c r="M643" s="35"/>
      <c r="N643" s="7"/>
      <c r="O643" s="5"/>
      <c r="W643" s="9"/>
    </row>
    <row r="644" spans="1:23" s="10" customFormat="1" ht="24.95" customHeight="1">
      <c r="A644" s="21">
        <v>642</v>
      </c>
      <c r="B644" s="5"/>
      <c r="C644" s="5"/>
      <c r="D644" s="5"/>
      <c r="E644" s="5"/>
      <c r="F644" s="5"/>
      <c r="G644" s="8"/>
      <c r="H644" s="7"/>
      <c r="I644" s="6"/>
      <c r="J644" s="6"/>
      <c r="K644" s="17"/>
      <c r="L644" s="8"/>
      <c r="M644" s="35"/>
      <c r="N644" s="7"/>
      <c r="O644" s="5"/>
      <c r="W644" s="9"/>
    </row>
    <row r="645" spans="1:23" s="10" customFormat="1" ht="24.95" customHeight="1">
      <c r="A645" s="21">
        <v>643</v>
      </c>
      <c r="B645" s="5"/>
      <c r="C645" s="5"/>
      <c r="D645" s="5"/>
      <c r="E645" s="5"/>
      <c r="F645" s="5"/>
      <c r="G645" s="8"/>
      <c r="H645" s="7"/>
      <c r="I645" s="6"/>
      <c r="J645" s="6"/>
      <c r="K645" s="17"/>
      <c r="L645" s="8"/>
      <c r="M645" s="35"/>
      <c r="N645" s="7"/>
      <c r="O645" s="5"/>
      <c r="W645" s="9"/>
    </row>
    <row r="646" spans="1:23" s="10" customFormat="1" ht="24.95" customHeight="1">
      <c r="A646" s="21">
        <v>644</v>
      </c>
      <c r="B646" s="5"/>
      <c r="C646" s="5"/>
      <c r="D646" s="5"/>
      <c r="E646" s="5"/>
      <c r="F646" s="5"/>
      <c r="G646" s="8"/>
      <c r="H646" s="7"/>
      <c r="I646" s="6"/>
      <c r="J646" s="6"/>
      <c r="K646" s="17"/>
      <c r="L646" s="8"/>
      <c r="M646" s="35"/>
      <c r="N646" s="7"/>
      <c r="O646" s="5"/>
      <c r="W646" s="9"/>
    </row>
    <row r="647" spans="1:23" s="10" customFormat="1" ht="24.95" customHeight="1">
      <c r="A647" s="21">
        <v>645</v>
      </c>
      <c r="B647" s="5"/>
      <c r="C647" s="5"/>
      <c r="D647" s="5"/>
      <c r="E647" s="5"/>
      <c r="F647" s="5"/>
      <c r="G647" s="8"/>
      <c r="H647" s="7"/>
      <c r="I647" s="6"/>
      <c r="J647" s="6"/>
      <c r="K647" s="17"/>
      <c r="L647" s="8"/>
      <c r="M647" s="35"/>
      <c r="N647" s="7"/>
      <c r="O647" s="5"/>
      <c r="W647" s="9"/>
    </row>
    <row r="648" spans="1:23" s="10" customFormat="1" ht="24.95" customHeight="1">
      <c r="A648" s="21">
        <v>646</v>
      </c>
      <c r="B648" s="5"/>
      <c r="C648" s="5"/>
      <c r="D648" s="5"/>
      <c r="E648" s="5"/>
      <c r="F648" s="5"/>
      <c r="G648" s="8"/>
      <c r="H648" s="7"/>
      <c r="I648" s="6"/>
      <c r="J648" s="6"/>
      <c r="K648" s="17"/>
      <c r="L648" s="8"/>
      <c r="M648" s="35"/>
      <c r="N648" s="7"/>
      <c r="O648" s="5"/>
      <c r="W648" s="9"/>
    </row>
    <row r="649" spans="1:23" s="10" customFormat="1" ht="24.95" customHeight="1">
      <c r="A649" s="21">
        <v>647</v>
      </c>
      <c r="B649" s="5"/>
      <c r="C649" s="5"/>
      <c r="D649" s="5"/>
      <c r="E649" s="5"/>
      <c r="F649" s="5"/>
      <c r="G649" s="8"/>
      <c r="H649" s="7"/>
      <c r="I649" s="6"/>
      <c r="J649" s="6"/>
      <c r="K649" s="17"/>
      <c r="L649" s="8"/>
      <c r="M649" s="35"/>
      <c r="N649" s="7"/>
      <c r="O649" s="5"/>
      <c r="W649" s="9"/>
    </row>
    <row r="650" spans="1:23" s="10" customFormat="1" ht="24.95" customHeight="1">
      <c r="A650" s="21">
        <v>648</v>
      </c>
      <c r="B650" s="5"/>
      <c r="C650" s="5"/>
      <c r="D650" s="5"/>
      <c r="E650" s="5"/>
      <c r="F650" s="5"/>
      <c r="G650" s="8"/>
      <c r="H650" s="7"/>
      <c r="I650" s="6"/>
      <c r="J650" s="6"/>
      <c r="K650" s="17"/>
      <c r="L650" s="8"/>
      <c r="M650" s="35"/>
      <c r="N650" s="7"/>
      <c r="O650" s="5"/>
      <c r="W650" s="9"/>
    </row>
    <row r="651" spans="1:23" s="10" customFormat="1" ht="24.95" customHeight="1">
      <c r="A651" s="21">
        <v>649</v>
      </c>
      <c r="B651" s="5"/>
      <c r="C651" s="5"/>
      <c r="D651" s="5"/>
      <c r="E651" s="5"/>
      <c r="F651" s="5"/>
      <c r="G651" s="8"/>
      <c r="H651" s="7"/>
      <c r="I651" s="6"/>
      <c r="J651" s="6"/>
      <c r="K651" s="17"/>
      <c r="L651" s="8"/>
      <c r="M651" s="35"/>
      <c r="N651" s="7"/>
      <c r="O651" s="5"/>
      <c r="W651" s="9"/>
    </row>
    <row r="652" spans="1:23" s="10" customFormat="1" ht="24.95" customHeight="1">
      <c r="A652" s="21">
        <v>650</v>
      </c>
      <c r="B652" s="5"/>
      <c r="C652" s="5"/>
      <c r="D652" s="5"/>
      <c r="E652" s="5"/>
      <c r="F652" s="5"/>
      <c r="G652" s="8"/>
      <c r="H652" s="7"/>
      <c r="I652" s="6"/>
      <c r="J652" s="6"/>
      <c r="K652" s="17"/>
      <c r="L652" s="8"/>
      <c r="M652" s="35"/>
      <c r="N652" s="7"/>
      <c r="O652" s="5"/>
      <c r="W652" s="9"/>
    </row>
    <row r="653" spans="1:23" s="10" customFormat="1" ht="24.95" customHeight="1">
      <c r="A653" s="21">
        <v>651</v>
      </c>
      <c r="B653" s="5"/>
      <c r="C653" s="5"/>
      <c r="D653" s="5"/>
      <c r="E653" s="5"/>
      <c r="F653" s="5"/>
      <c r="G653" s="8"/>
      <c r="H653" s="7"/>
      <c r="I653" s="6"/>
      <c r="J653" s="6"/>
      <c r="K653" s="17"/>
      <c r="L653" s="8"/>
      <c r="M653" s="35"/>
      <c r="N653" s="7"/>
      <c r="O653" s="5"/>
      <c r="W653" s="9"/>
    </row>
    <row r="654" spans="1:23" s="10" customFormat="1" ht="24.95" customHeight="1">
      <c r="A654" s="21">
        <v>652</v>
      </c>
      <c r="B654" s="5"/>
      <c r="C654" s="5"/>
      <c r="D654" s="5"/>
      <c r="E654" s="5"/>
      <c r="F654" s="5"/>
      <c r="G654" s="8"/>
      <c r="H654" s="7"/>
      <c r="I654" s="6"/>
      <c r="J654" s="6"/>
      <c r="K654" s="17"/>
      <c r="L654" s="8"/>
      <c r="M654" s="35"/>
      <c r="N654" s="7"/>
      <c r="O654" s="5"/>
      <c r="W654" s="9"/>
    </row>
    <row r="655" spans="1:23" s="10" customFormat="1" ht="24.95" customHeight="1">
      <c r="A655" s="21">
        <v>653</v>
      </c>
      <c r="B655" s="5"/>
      <c r="C655" s="5"/>
      <c r="D655" s="5"/>
      <c r="E655" s="5"/>
      <c r="F655" s="5"/>
      <c r="G655" s="8"/>
      <c r="H655" s="7"/>
      <c r="I655" s="6"/>
      <c r="J655" s="6"/>
      <c r="K655" s="17"/>
      <c r="L655" s="8"/>
      <c r="M655" s="35"/>
      <c r="N655" s="7"/>
      <c r="O655" s="5"/>
      <c r="W655" s="9"/>
    </row>
    <row r="656" spans="1:23" s="10" customFormat="1" ht="24.95" customHeight="1">
      <c r="A656" s="21">
        <v>654</v>
      </c>
      <c r="B656" s="5"/>
      <c r="C656" s="5"/>
      <c r="D656" s="5"/>
      <c r="E656" s="5"/>
      <c r="F656" s="5"/>
      <c r="G656" s="8"/>
      <c r="H656" s="7"/>
      <c r="I656" s="6"/>
      <c r="J656" s="6"/>
      <c r="K656" s="17"/>
      <c r="L656" s="8"/>
      <c r="M656" s="35"/>
      <c r="N656" s="7"/>
      <c r="O656" s="5"/>
      <c r="W656" s="9"/>
    </row>
    <row r="657" spans="1:23" s="10" customFormat="1" ht="24.95" customHeight="1">
      <c r="A657" s="21">
        <v>655</v>
      </c>
      <c r="B657" s="5"/>
      <c r="C657" s="5"/>
      <c r="D657" s="5"/>
      <c r="E657" s="5"/>
      <c r="F657" s="5"/>
      <c r="G657" s="8"/>
      <c r="H657" s="7"/>
      <c r="I657" s="6"/>
      <c r="J657" s="6"/>
      <c r="K657" s="17"/>
      <c r="L657" s="8"/>
      <c r="M657" s="35"/>
      <c r="N657" s="7"/>
      <c r="O657" s="5"/>
      <c r="W657" s="9"/>
    </row>
    <row r="658" spans="1:23" s="10" customFormat="1" ht="24.95" customHeight="1">
      <c r="A658" s="21">
        <v>656</v>
      </c>
      <c r="B658" s="5"/>
      <c r="C658" s="5"/>
      <c r="D658" s="5"/>
      <c r="E658" s="5"/>
      <c r="F658" s="5"/>
      <c r="G658" s="8"/>
      <c r="H658" s="7"/>
      <c r="I658" s="6"/>
      <c r="J658" s="6"/>
      <c r="K658" s="17"/>
      <c r="L658" s="8"/>
      <c r="M658" s="35"/>
      <c r="N658" s="7"/>
      <c r="O658" s="5"/>
      <c r="W658" s="9"/>
    </row>
    <row r="659" spans="1:23" s="10" customFormat="1" ht="24.95" customHeight="1">
      <c r="A659" s="21">
        <v>657</v>
      </c>
      <c r="B659" s="5"/>
      <c r="C659" s="5"/>
      <c r="D659" s="5"/>
      <c r="E659" s="5"/>
      <c r="F659" s="5"/>
      <c r="G659" s="8"/>
      <c r="H659" s="7"/>
      <c r="I659" s="6"/>
      <c r="J659" s="6"/>
      <c r="K659" s="17"/>
      <c r="L659" s="8"/>
      <c r="M659" s="35"/>
      <c r="N659" s="7"/>
      <c r="O659" s="5"/>
      <c r="W659" s="9"/>
    </row>
    <row r="660" spans="1:23" s="10" customFormat="1" ht="24.95" customHeight="1">
      <c r="A660" s="21">
        <v>658</v>
      </c>
      <c r="B660" s="5"/>
      <c r="C660" s="5"/>
      <c r="D660" s="5"/>
      <c r="E660" s="5"/>
      <c r="F660" s="5"/>
      <c r="G660" s="8"/>
      <c r="H660" s="7"/>
      <c r="I660" s="6"/>
      <c r="J660" s="6"/>
      <c r="K660" s="17"/>
      <c r="L660" s="8"/>
      <c r="M660" s="35"/>
      <c r="N660" s="7"/>
      <c r="O660" s="5"/>
      <c r="W660" s="9"/>
    </row>
    <row r="661" spans="1:23" s="10" customFormat="1" ht="24.95" customHeight="1">
      <c r="A661" s="21">
        <v>659</v>
      </c>
      <c r="B661" s="5"/>
      <c r="C661" s="5"/>
      <c r="D661" s="5"/>
      <c r="E661" s="5"/>
      <c r="F661" s="5"/>
      <c r="G661" s="8"/>
      <c r="H661" s="7"/>
      <c r="I661" s="6"/>
      <c r="J661" s="6"/>
      <c r="K661" s="17"/>
      <c r="L661" s="8"/>
      <c r="M661" s="35"/>
      <c r="N661" s="7"/>
      <c r="O661" s="5"/>
      <c r="W661" s="9"/>
    </row>
    <row r="662" spans="1:23" s="10" customFormat="1" ht="24.95" customHeight="1">
      <c r="A662" s="21">
        <v>660</v>
      </c>
      <c r="B662" s="5"/>
      <c r="C662" s="5"/>
      <c r="D662" s="5"/>
      <c r="E662" s="5"/>
      <c r="F662" s="5"/>
      <c r="G662" s="8"/>
      <c r="H662" s="7"/>
      <c r="I662" s="6"/>
      <c r="J662" s="6"/>
      <c r="K662" s="17"/>
      <c r="L662" s="8"/>
      <c r="M662" s="35"/>
      <c r="N662" s="7"/>
      <c r="O662" s="5"/>
      <c r="W662" s="9"/>
    </row>
    <row r="663" spans="1:23" s="10" customFormat="1" ht="24.95" customHeight="1">
      <c r="A663" s="21">
        <v>661</v>
      </c>
      <c r="B663" s="5"/>
      <c r="C663" s="5"/>
      <c r="D663" s="5"/>
      <c r="E663" s="5"/>
      <c r="F663" s="5"/>
      <c r="G663" s="8"/>
      <c r="H663" s="7"/>
      <c r="I663" s="6"/>
      <c r="J663" s="6"/>
      <c r="K663" s="17"/>
      <c r="L663" s="8"/>
      <c r="M663" s="35"/>
      <c r="N663" s="7"/>
      <c r="O663" s="5"/>
      <c r="W663" s="9"/>
    </row>
    <row r="664" spans="1:23" s="10" customFormat="1" ht="24.95" customHeight="1">
      <c r="A664" s="21">
        <v>662</v>
      </c>
      <c r="B664" s="5"/>
      <c r="C664" s="5"/>
      <c r="D664" s="5"/>
      <c r="E664" s="5"/>
      <c r="F664" s="5"/>
      <c r="G664" s="8"/>
      <c r="H664" s="7"/>
      <c r="I664" s="6"/>
      <c r="J664" s="6"/>
      <c r="K664" s="17"/>
      <c r="L664" s="8"/>
      <c r="M664" s="35"/>
      <c r="N664" s="7"/>
      <c r="O664" s="5"/>
      <c r="W664" s="9"/>
    </row>
    <row r="665" spans="1:23" s="10" customFormat="1" ht="24.95" customHeight="1">
      <c r="A665" s="21">
        <v>663</v>
      </c>
      <c r="B665" s="5"/>
      <c r="C665" s="5"/>
      <c r="D665" s="5"/>
      <c r="E665" s="5"/>
      <c r="F665" s="5"/>
      <c r="G665" s="8"/>
      <c r="H665" s="7"/>
      <c r="I665" s="6"/>
      <c r="J665" s="6"/>
      <c r="K665" s="17"/>
      <c r="L665" s="8"/>
      <c r="M665" s="35"/>
      <c r="N665" s="7"/>
      <c r="O665" s="5"/>
      <c r="W665" s="9"/>
    </row>
    <row r="666" spans="1:23" s="10" customFormat="1" ht="24.95" customHeight="1">
      <c r="A666" s="21">
        <v>664</v>
      </c>
      <c r="B666" s="5"/>
      <c r="C666" s="5"/>
      <c r="D666" s="5"/>
      <c r="E666" s="5"/>
      <c r="F666" s="5"/>
      <c r="G666" s="8"/>
      <c r="H666" s="7"/>
      <c r="I666" s="6"/>
      <c r="J666" s="6"/>
      <c r="K666" s="17"/>
      <c r="L666" s="8"/>
      <c r="M666" s="35"/>
      <c r="N666" s="7"/>
      <c r="O666" s="5"/>
      <c r="W666" s="9"/>
    </row>
    <row r="667" spans="1:23" s="10" customFormat="1" ht="24.95" customHeight="1">
      <c r="A667" s="21">
        <v>665</v>
      </c>
      <c r="B667" s="5"/>
      <c r="C667" s="5"/>
      <c r="D667" s="5"/>
      <c r="E667" s="5"/>
      <c r="F667" s="5"/>
      <c r="G667" s="8"/>
      <c r="H667" s="7"/>
      <c r="I667" s="6"/>
      <c r="J667" s="6"/>
      <c r="K667" s="17"/>
      <c r="L667" s="8"/>
      <c r="M667" s="35"/>
      <c r="N667" s="7"/>
      <c r="O667" s="5"/>
      <c r="W667" s="9"/>
    </row>
    <row r="668" spans="1:23" s="10" customFormat="1" ht="24.95" customHeight="1">
      <c r="A668" s="21">
        <v>666</v>
      </c>
      <c r="B668" s="5"/>
      <c r="C668" s="5"/>
      <c r="D668" s="5"/>
      <c r="E668" s="5"/>
      <c r="F668" s="5"/>
      <c r="G668" s="8"/>
      <c r="H668" s="7"/>
      <c r="I668" s="6"/>
      <c r="J668" s="6"/>
      <c r="K668" s="17"/>
      <c r="L668" s="8"/>
      <c r="M668" s="35"/>
      <c r="N668" s="7"/>
      <c r="O668" s="5"/>
      <c r="W668" s="9"/>
    </row>
    <row r="669" spans="1:23" s="10" customFormat="1" ht="24.95" customHeight="1">
      <c r="A669" s="21">
        <v>667</v>
      </c>
      <c r="B669" s="5"/>
      <c r="C669" s="5"/>
      <c r="D669" s="5"/>
      <c r="E669" s="5"/>
      <c r="F669" s="5"/>
      <c r="G669" s="8"/>
      <c r="H669" s="7"/>
      <c r="I669" s="6"/>
      <c r="J669" s="6"/>
      <c r="K669" s="17"/>
      <c r="L669" s="8"/>
      <c r="M669" s="35"/>
      <c r="N669" s="7"/>
      <c r="O669" s="5"/>
      <c r="W669" s="9"/>
    </row>
    <row r="670" spans="1:23" s="10" customFormat="1" ht="24.95" customHeight="1">
      <c r="A670" s="21">
        <v>668</v>
      </c>
      <c r="B670" s="5"/>
      <c r="C670" s="5"/>
      <c r="D670" s="5"/>
      <c r="E670" s="5"/>
      <c r="F670" s="5"/>
      <c r="G670" s="8"/>
      <c r="H670" s="7"/>
      <c r="I670" s="6"/>
      <c r="J670" s="6"/>
      <c r="K670" s="17"/>
      <c r="L670" s="8"/>
      <c r="M670" s="35"/>
      <c r="N670" s="7"/>
      <c r="O670" s="5"/>
      <c r="W670" s="9"/>
    </row>
    <row r="671" spans="1:23" s="10" customFormat="1" ht="24.95" customHeight="1">
      <c r="A671" s="21">
        <v>669</v>
      </c>
      <c r="B671" s="5"/>
      <c r="C671" s="5"/>
      <c r="D671" s="5"/>
      <c r="E671" s="5"/>
      <c r="F671" s="5"/>
      <c r="G671" s="8"/>
      <c r="H671" s="7"/>
      <c r="I671" s="6"/>
      <c r="J671" s="6"/>
      <c r="K671" s="17"/>
      <c r="L671" s="8"/>
      <c r="M671" s="35"/>
      <c r="N671" s="7"/>
      <c r="O671" s="5"/>
      <c r="W671" s="9"/>
    </row>
    <row r="672" spans="1:23" s="10" customFormat="1" ht="24.95" customHeight="1">
      <c r="A672" s="21">
        <v>670</v>
      </c>
      <c r="B672" s="5"/>
      <c r="C672" s="5"/>
      <c r="D672" s="5"/>
      <c r="E672" s="5"/>
      <c r="F672" s="5"/>
      <c r="G672" s="8"/>
      <c r="H672" s="7"/>
      <c r="I672" s="6"/>
      <c r="J672" s="6"/>
      <c r="K672" s="17"/>
      <c r="L672" s="8"/>
      <c r="M672" s="35"/>
      <c r="N672" s="7"/>
      <c r="O672" s="5"/>
      <c r="W672" s="9"/>
    </row>
    <row r="673" spans="1:23" s="10" customFormat="1" ht="24.95" customHeight="1">
      <c r="A673" s="21">
        <v>671</v>
      </c>
      <c r="B673" s="5"/>
      <c r="C673" s="5"/>
      <c r="D673" s="5"/>
      <c r="E673" s="5"/>
      <c r="F673" s="5"/>
      <c r="G673" s="8"/>
      <c r="H673" s="7"/>
      <c r="I673" s="6"/>
      <c r="J673" s="6"/>
      <c r="K673" s="17"/>
      <c r="L673" s="8"/>
      <c r="M673" s="35"/>
      <c r="N673" s="7"/>
      <c r="O673" s="5"/>
      <c r="W673" s="9"/>
    </row>
    <row r="674" spans="1:23" s="10" customFormat="1" ht="24.95" customHeight="1">
      <c r="A674" s="21">
        <v>672</v>
      </c>
      <c r="B674" s="5"/>
      <c r="C674" s="5"/>
      <c r="D674" s="5"/>
      <c r="E674" s="5"/>
      <c r="F674" s="5"/>
      <c r="G674" s="8"/>
      <c r="H674" s="7"/>
      <c r="I674" s="6"/>
      <c r="J674" s="6"/>
      <c r="K674" s="17"/>
      <c r="L674" s="8"/>
      <c r="M674" s="35"/>
      <c r="N674" s="7"/>
      <c r="O674" s="5"/>
      <c r="W674" s="9"/>
    </row>
    <row r="675" spans="1:23" s="10" customFormat="1" ht="24.95" customHeight="1">
      <c r="A675" s="21">
        <v>673</v>
      </c>
      <c r="B675" s="5"/>
      <c r="C675" s="5"/>
      <c r="D675" s="5"/>
      <c r="E675" s="5"/>
      <c r="F675" s="5"/>
      <c r="G675" s="8"/>
      <c r="H675" s="7"/>
      <c r="I675" s="6"/>
      <c r="J675" s="6"/>
      <c r="K675" s="17"/>
      <c r="L675" s="8"/>
      <c r="M675" s="35"/>
      <c r="N675" s="7"/>
      <c r="O675" s="5"/>
      <c r="W675" s="9"/>
    </row>
    <row r="676" spans="1:23" s="10" customFormat="1" ht="24.95" customHeight="1">
      <c r="A676" s="21">
        <v>674</v>
      </c>
      <c r="B676" s="5"/>
      <c r="C676" s="5"/>
      <c r="D676" s="5"/>
      <c r="E676" s="5"/>
      <c r="F676" s="5"/>
      <c r="G676" s="8"/>
      <c r="H676" s="7"/>
      <c r="I676" s="6"/>
      <c r="J676" s="6"/>
      <c r="K676" s="17"/>
      <c r="L676" s="8"/>
      <c r="M676" s="35"/>
      <c r="N676" s="7"/>
      <c r="O676" s="5"/>
      <c r="W676" s="9"/>
    </row>
    <row r="677" spans="1:23" s="10" customFormat="1" ht="24.95" customHeight="1">
      <c r="A677" s="21">
        <v>675</v>
      </c>
      <c r="B677" s="5"/>
      <c r="C677" s="5"/>
      <c r="D677" s="5"/>
      <c r="E677" s="5"/>
      <c r="F677" s="5"/>
      <c r="G677" s="8"/>
      <c r="H677" s="7"/>
      <c r="I677" s="6"/>
      <c r="J677" s="6"/>
      <c r="K677" s="17"/>
      <c r="L677" s="8"/>
      <c r="M677" s="35"/>
      <c r="N677" s="7"/>
      <c r="O677" s="5"/>
      <c r="W677" s="9"/>
    </row>
    <row r="678" spans="1:23" s="10" customFormat="1" ht="24.95" customHeight="1">
      <c r="A678" s="21">
        <v>676</v>
      </c>
      <c r="B678" s="5"/>
      <c r="C678" s="5"/>
      <c r="D678" s="5"/>
      <c r="E678" s="5"/>
      <c r="F678" s="5"/>
      <c r="G678" s="8"/>
      <c r="H678" s="7"/>
      <c r="I678" s="6"/>
      <c r="J678" s="6"/>
      <c r="K678" s="17"/>
      <c r="L678" s="8"/>
      <c r="M678" s="35"/>
      <c r="N678" s="7"/>
      <c r="O678" s="5"/>
      <c r="W678" s="9"/>
    </row>
    <row r="679" spans="1:23" s="10" customFormat="1" ht="24.95" customHeight="1">
      <c r="A679" s="21">
        <v>677</v>
      </c>
      <c r="B679" s="5"/>
      <c r="C679" s="5"/>
      <c r="D679" s="5"/>
      <c r="E679" s="5"/>
      <c r="F679" s="5"/>
      <c r="G679" s="8"/>
      <c r="H679" s="7"/>
      <c r="I679" s="6"/>
      <c r="J679" s="6"/>
      <c r="K679" s="17"/>
      <c r="L679" s="8"/>
      <c r="M679" s="35"/>
      <c r="N679" s="7"/>
      <c r="O679" s="5"/>
      <c r="W679" s="9"/>
    </row>
    <row r="680" spans="1:23" s="10" customFormat="1" ht="24.95" customHeight="1">
      <c r="A680" s="21">
        <v>678</v>
      </c>
      <c r="B680" s="5"/>
      <c r="C680" s="5"/>
      <c r="D680" s="5"/>
      <c r="E680" s="5"/>
      <c r="F680" s="5"/>
      <c r="G680" s="8"/>
      <c r="H680" s="7"/>
      <c r="I680" s="6"/>
      <c r="J680" s="6"/>
      <c r="K680" s="17"/>
      <c r="L680" s="8"/>
      <c r="M680" s="35"/>
      <c r="N680" s="7"/>
      <c r="O680" s="5"/>
      <c r="W680" s="9"/>
    </row>
    <row r="681" spans="1:23" s="10" customFormat="1" ht="24.95" customHeight="1">
      <c r="A681" s="21">
        <v>679</v>
      </c>
      <c r="B681" s="5"/>
      <c r="C681" s="5"/>
      <c r="D681" s="5"/>
      <c r="E681" s="5"/>
      <c r="F681" s="5"/>
      <c r="G681" s="8"/>
      <c r="H681" s="7"/>
      <c r="I681" s="6"/>
      <c r="J681" s="6"/>
      <c r="K681" s="17"/>
      <c r="L681" s="8"/>
      <c r="M681" s="35"/>
      <c r="N681" s="7"/>
      <c r="O681" s="5"/>
      <c r="W681" s="9"/>
    </row>
    <row r="682" spans="1:23" s="10" customFormat="1" ht="24.95" customHeight="1">
      <c r="A682" s="21">
        <v>680</v>
      </c>
      <c r="B682" s="5"/>
      <c r="C682" s="5"/>
      <c r="D682" s="5"/>
      <c r="E682" s="5"/>
      <c r="F682" s="5"/>
      <c r="G682" s="8"/>
      <c r="H682" s="7"/>
      <c r="I682" s="6"/>
      <c r="J682" s="6"/>
      <c r="K682" s="17"/>
      <c r="L682" s="8"/>
      <c r="M682" s="35"/>
      <c r="N682" s="7"/>
      <c r="O682" s="5"/>
      <c r="W682" s="9"/>
    </row>
    <row r="683" spans="1:23" s="10" customFormat="1" ht="24.95" customHeight="1">
      <c r="A683" s="21">
        <v>681</v>
      </c>
      <c r="B683" s="5"/>
      <c r="C683" s="5"/>
      <c r="D683" s="5"/>
      <c r="E683" s="5"/>
      <c r="F683" s="5"/>
      <c r="G683" s="8"/>
      <c r="H683" s="7"/>
      <c r="I683" s="6"/>
      <c r="J683" s="6"/>
      <c r="K683" s="17"/>
      <c r="L683" s="8"/>
      <c r="M683" s="35"/>
      <c r="N683" s="7"/>
      <c r="O683" s="5"/>
      <c r="W683" s="9"/>
    </row>
    <row r="684" spans="1:23" s="10" customFormat="1" ht="24.95" customHeight="1">
      <c r="A684" s="21">
        <v>682</v>
      </c>
      <c r="B684" s="5"/>
      <c r="C684" s="5"/>
      <c r="D684" s="5"/>
      <c r="E684" s="5"/>
      <c r="F684" s="5"/>
      <c r="G684" s="8"/>
      <c r="H684" s="7"/>
      <c r="I684" s="6"/>
      <c r="J684" s="6"/>
      <c r="K684" s="17"/>
      <c r="L684" s="8"/>
      <c r="M684" s="35"/>
      <c r="N684" s="7"/>
      <c r="O684" s="5"/>
      <c r="W684" s="9"/>
    </row>
    <row r="685" spans="1:23" s="10" customFormat="1" ht="24.95" customHeight="1">
      <c r="A685" s="21">
        <v>683</v>
      </c>
      <c r="B685" s="5"/>
      <c r="C685" s="5"/>
      <c r="D685" s="5"/>
      <c r="E685" s="5"/>
      <c r="F685" s="5"/>
      <c r="G685" s="8"/>
      <c r="H685" s="7"/>
      <c r="I685" s="6"/>
      <c r="J685" s="6"/>
      <c r="K685" s="17"/>
      <c r="L685" s="8"/>
      <c r="M685" s="35"/>
      <c r="N685" s="7"/>
      <c r="O685" s="5"/>
      <c r="W685" s="9"/>
    </row>
    <row r="686" spans="1:23" s="10" customFormat="1" ht="24.95" customHeight="1">
      <c r="A686" s="21">
        <v>684</v>
      </c>
      <c r="B686" s="5"/>
      <c r="C686" s="5"/>
      <c r="D686" s="5"/>
      <c r="E686" s="5"/>
      <c r="F686" s="5"/>
      <c r="G686" s="8"/>
      <c r="H686" s="7"/>
      <c r="I686" s="6"/>
      <c r="J686" s="6"/>
      <c r="K686" s="17"/>
      <c r="L686" s="8"/>
      <c r="M686" s="35"/>
      <c r="N686" s="7"/>
      <c r="O686" s="5"/>
      <c r="W686" s="9"/>
    </row>
    <row r="687" spans="1:23" s="10" customFormat="1" ht="24.95" customHeight="1">
      <c r="A687" s="21">
        <v>685</v>
      </c>
      <c r="B687" s="5"/>
      <c r="C687" s="5"/>
      <c r="D687" s="5"/>
      <c r="E687" s="5"/>
      <c r="F687" s="5"/>
      <c r="G687" s="8"/>
      <c r="H687" s="7"/>
      <c r="I687" s="6"/>
      <c r="J687" s="6"/>
      <c r="K687" s="17"/>
      <c r="L687" s="8"/>
      <c r="M687" s="35"/>
      <c r="N687" s="7"/>
      <c r="O687" s="5"/>
      <c r="W687" s="9"/>
    </row>
    <row r="688" spans="1:23" s="10" customFormat="1" ht="24.95" customHeight="1">
      <c r="A688" s="21">
        <v>686</v>
      </c>
      <c r="B688" s="5"/>
      <c r="C688" s="5"/>
      <c r="D688" s="5"/>
      <c r="E688" s="5"/>
      <c r="F688" s="5"/>
      <c r="G688" s="8"/>
      <c r="H688" s="7"/>
      <c r="I688" s="6"/>
      <c r="J688" s="6"/>
      <c r="K688" s="17"/>
      <c r="L688" s="8"/>
      <c r="M688" s="35"/>
      <c r="N688" s="7"/>
      <c r="O688" s="5"/>
      <c r="W688" s="9"/>
    </row>
    <row r="689" spans="1:23" s="10" customFormat="1" ht="24.95" customHeight="1">
      <c r="A689" s="21">
        <v>687</v>
      </c>
      <c r="B689" s="5"/>
      <c r="C689" s="5"/>
      <c r="D689" s="5"/>
      <c r="E689" s="5"/>
      <c r="F689" s="5"/>
      <c r="G689" s="8"/>
      <c r="H689" s="7"/>
      <c r="I689" s="6"/>
      <c r="J689" s="6"/>
      <c r="K689" s="17"/>
      <c r="L689" s="8"/>
      <c r="M689" s="35"/>
      <c r="N689" s="7"/>
      <c r="O689" s="5"/>
      <c r="W689" s="9"/>
    </row>
    <row r="690" spans="1:23" s="10" customFormat="1" ht="24.95" customHeight="1">
      <c r="A690" s="21">
        <v>688</v>
      </c>
      <c r="B690" s="5"/>
      <c r="C690" s="5"/>
      <c r="D690" s="5"/>
      <c r="E690" s="5"/>
      <c r="F690" s="5"/>
      <c r="G690" s="8"/>
      <c r="H690" s="7"/>
      <c r="I690" s="6"/>
      <c r="J690" s="6"/>
      <c r="K690" s="17"/>
      <c r="L690" s="8"/>
      <c r="M690" s="35"/>
      <c r="N690" s="7"/>
      <c r="O690" s="5"/>
      <c r="W690" s="9"/>
    </row>
    <row r="691" spans="1:23" s="10" customFormat="1" ht="24.95" customHeight="1">
      <c r="A691" s="21">
        <v>689</v>
      </c>
      <c r="B691" s="5"/>
      <c r="C691" s="5"/>
      <c r="D691" s="5"/>
      <c r="E691" s="5"/>
      <c r="F691" s="5"/>
      <c r="G691" s="8"/>
      <c r="H691" s="7"/>
      <c r="I691" s="6"/>
      <c r="J691" s="6"/>
      <c r="K691" s="17"/>
      <c r="L691" s="8"/>
      <c r="M691" s="35"/>
      <c r="N691" s="7"/>
      <c r="O691" s="5"/>
      <c r="W691" s="9"/>
    </row>
    <row r="692" spans="1:23" s="10" customFormat="1" ht="24.95" customHeight="1">
      <c r="A692" s="21">
        <v>690</v>
      </c>
      <c r="B692" s="5"/>
      <c r="C692" s="5"/>
      <c r="D692" s="5"/>
      <c r="E692" s="5"/>
      <c r="F692" s="5"/>
      <c r="G692" s="8"/>
      <c r="H692" s="7"/>
      <c r="I692" s="6"/>
      <c r="J692" s="6"/>
      <c r="K692" s="17"/>
      <c r="L692" s="8"/>
      <c r="M692" s="35"/>
      <c r="N692" s="7"/>
      <c r="O692" s="5"/>
      <c r="W692" s="9"/>
    </row>
    <row r="693" spans="1:23" s="10" customFormat="1" ht="24.95" customHeight="1">
      <c r="A693" s="21">
        <v>691</v>
      </c>
      <c r="B693" s="5"/>
      <c r="C693" s="5"/>
      <c r="D693" s="5"/>
      <c r="E693" s="5"/>
      <c r="F693" s="5"/>
      <c r="G693" s="8"/>
      <c r="H693" s="7"/>
      <c r="I693" s="6"/>
      <c r="J693" s="6"/>
      <c r="K693" s="17"/>
      <c r="L693" s="8"/>
      <c r="M693" s="35"/>
      <c r="N693" s="7"/>
      <c r="O693" s="5"/>
      <c r="W693" s="9"/>
    </row>
    <row r="694" spans="1:23" s="10" customFormat="1" ht="24.95" customHeight="1">
      <c r="A694" s="21">
        <v>692</v>
      </c>
      <c r="B694" s="5"/>
      <c r="C694" s="5"/>
      <c r="D694" s="5"/>
      <c r="E694" s="5"/>
      <c r="F694" s="5"/>
      <c r="G694" s="8"/>
      <c r="H694" s="7"/>
      <c r="I694" s="6"/>
      <c r="J694" s="6"/>
      <c r="K694" s="17"/>
      <c r="L694" s="8"/>
      <c r="M694" s="35"/>
      <c r="N694" s="7"/>
      <c r="O694" s="5"/>
      <c r="W694" s="9"/>
    </row>
    <row r="695" spans="1:23" s="10" customFormat="1" ht="24.95" customHeight="1">
      <c r="A695" s="21">
        <v>693</v>
      </c>
      <c r="B695" s="5"/>
      <c r="C695" s="5"/>
      <c r="D695" s="5"/>
      <c r="E695" s="5"/>
      <c r="F695" s="5"/>
      <c r="G695" s="8"/>
      <c r="H695" s="7"/>
      <c r="I695" s="6"/>
      <c r="J695" s="6"/>
      <c r="K695" s="17"/>
      <c r="L695" s="8"/>
      <c r="M695" s="35"/>
      <c r="N695" s="7"/>
      <c r="O695" s="5"/>
      <c r="W695" s="9"/>
    </row>
    <row r="696" spans="1:23" s="10" customFormat="1" ht="24.95" customHeight="1">
      <c r="A696" s="21">
        <v>694</v>
      </c>
      <c r="B696" s="5"/>
      <c r="C696" s="5"/>
      <c r="D696" s="5"/>
      <c r="E696" s="5"/>
      <c r="F696" s="5"/>
      <c r="G696" s="8"/>
      <c r="H696" s="7"/>
      <c r="I696" s="6"/>
      <c r="J696" s="6"/>
      <c r="K696" s="17"/>
      <c r="L696" s="8"/>
      <c r="M696" s="35"/>
      <c r="N696" s="7"/>
      <c r="O696" s="5"/>
      <c r="W696" s="9"/>
    </row>
    <row r="697" spans="1:23" s="10" customFormat="1" ht="24.95" customHeight="1">
      <c r="A697" s="21">
        <v>695</v>
      </c>
      <c r="B697" s="5"/>
      <c r="C697" s="5"/>
      <c r="D697" s="5"/>
      <c r="E697" s="5"/>
      <c r="F697" s="5"/>
      <c r="G697" s="8"/>
      <c r="H697" s="7"/>
      <c r="I697" s="6"/>
      <c r="J697" s="6"/>
      <c r="K697" s="17"/>
      <c r="L697" s="8"/>
      <c r="M697" s="35"/>
      <c r="N697" s="7"/>
      <c r="O697" s="5"/>
      <c r="W697" s="9"/>
    </row>
    <row r="698" spans="1:23" s="10" customFormat="1" ht="24.95" customHeight="1">
      <c r="A698" s="21">
        <v>696</v>
      </c>
      <c r="B698" s="5"/>
      <c r="C698" s="5"/>
      <c r="D698" s="5"/>
      <c r="E698" s="5"/>
      <c r="F698" s="5"/>
      <c r="G698" s="8"/>
      <c r="H698" s="7"/>
      <c r="I698" s="6"/>
      <c r="J698" s="6"/>
      <c r="K698" s="17"/>
      <c r="L698" s="8"/>
      <c r="M698" s="35"/>
      <c r="N698" s="7"/>
      <c r="O698" s="5"/>
      <c r="W698" s="9"/>
    </row>
    <row r="699" spans="1:23" s="10" customFormat="1" ht="24.95" customHeight="1">
      <c r="A699" s="21">
        <v>697</v>
      </c>
      <c r="B699" s="5"/>
      <c r="C699" s="5"/>
      <c r="D699" s="5"/>
      <c r="E699" s="5"/>
      <c r="F699" s="5"/>
      <c r="G699" s="8"/>
      <c r="H699" s="7"/>
      <c r="I699" s="6"/>
      <c r="J699" s="6"/>
      <c r="K699" s="17"/>
      <c r="L699" s="8"/>
      <c r="M699" s="35"/>
      <c r="N699" s="7"/>
      <c r="O699" s="5"/>
      <c r="W699" s="9"/>
    </row>
    <row r="700" spans="1:23" s="10" customFormat="1" ht="24.95" customHeight="1">
      <c r="A700" s="21">
        <v>698</v>
      </c>
      <c r="B700" s="5"/>
      <c r="C700" s="5"/>
      <c r="D700" s="5"/>
      <c r="E700" s="5"/>
      <c r="F700" s="5"/>
      <c r="G700" s="8"/>
      <c r="H700" s="7"/>
      <c r="I700" s="6"/>
      <c r="J700" s="6"/>
      <c r="K700" s="17"/>
      <c r="L700" s="8"/>
      <c r="M700" s="35"/>
      <c r="N700" s="7"/>
      <c r="O700" s="5"/>
      <c r="W700" s="9"/>
    </row>
    <row r="701" spans="1:23" s="10" customFormat="1" ht="24.95" customHeight="1">
      <c r="A701" s="21">
        <v>699</v>
      </c>
      <c r="B701" s="5"/>
      <c r="C701" s="5"/>
      <c r="D701" s="5"/>
      <c r="E701" s="5"/>
      <c r="F701" s="5"/>
      <c r="G701" s="8"/>
      <c r="H701" s="7"/>
      <c r="I701" s="6"/>
      <c r="J701" s="6"/>
      <c r="K701" s="17"/>
      <c r="L701" s="8"/>
      <c r="M701" s="35"/>
      <c r="N701" s="7"/>
      <c r="O701" s="5"/>
      <c r="W701" s="9"/>
    </row>
    <row r="702" spans="1:23" s="10" customFormat="1" ht="24.95" customHeight="1">
      <c r="A702" s="21">
        <v>700</v>
      </c>
      <c r="B702" s="5"/>
      <c r="C702" s="5"/>
      <c r="D702" s="5"/>
      <c r="E702" s="5"/>
      <c r="F702" s="5"/>
      <c r="G702" s="8"/>
      <c r="H702" s="7"/>
      <c r="I702" s="6"/>
      <c r="J702" s="6"/>
      <c r="K702" s="17"/>
      <c r="L702" s="8"/>
      <c r="M702" s="35"/>
      <c r="N702" s="7"/>
      <c r="O702" s="5"/>
      <c r="W702" s="9"/>
    </row>
    <row r="703" spans="1:23" s="10" customFormat="1" ht="24.95" customHeight="1">
      <c r="A703" s="21">
        <v>701</v>
      </c>
      <c r="B703" s="5"/>
      <c r="C703" s="5"/>
      <c r="D703" s="5"/>
      <c r="E703" s="5"/>
      <c r="F703" s="5"/>
      <c r="G703" s="8"/>
      <c r="H703" s="7"/>
      <c r="I703" s="6"/>
      <c r="J703" s="6"/>
      <c r="K703" s="17"/>
      <c r="L703" s="8"/>
      <c r="M703" s="35"/>
      <c r="N703" s="7"/>
      <c r="O703" s="5"/>
      <c r="W703" s="9"/>
    </row>
    <row r="704" spans="1:23" s="10" customFormat="1" ht="24.95" customHeight="1">
      <c r="A704" s="21">
        <v>702</v>
      </c>
      <c r="B704" s="5"/>
      <c r="C704" s="5"/>
      <c r="D704" s="5"/>
      <c r="E704" s="5"/>
      <c r="F704" s="5"/>
      <c r="G704" s="8"/>
      <c r="H704" s="7"/>
      <c r="I704" s="6"/>
      <c r="J704" s="6"/>
      <c r="K704" s="17"/>
      <c r="L704" s="8"/>
      <c r="M704" s="35"/>
      <c r="N704" s="7"/>
      <c r="O704" s="5"/>
      <c r="W704" s="9"/>
    </row>
    <row r="705" spans="1:23" s="10" customFormat="1" ht="24.95" customHeight="1">
      <c r="A705" s="21">
        <v>703</v>
      </c>
      <c r="B705" s="5"/>
      <c r="C705" s="5"/>
      <c r="D705" s="5"/>
      <c r="E705" s="5"/>
      <c r="F705" s="5"/>
      <c r="G705" s="8"/>
      <c r="H705" s="7"/>
      <c r="I705" s="6"/>
      <c r="J705" s="6"/>
      <c r="K705" s="17"/>
      <c r="L705" s="8"/>
      <c r="M705" s="35"/>
      <c r="N705" s="7"/>
      <c r="O705" s="5"/>
      <c r="W705" s="9"/>
    </row>
    <row r="706" spans="1:23" s="10" customFormat="1" ht="24.95" customHeight="1">
      <c r="A706" s="21">
        <v>704</v>
      </c>
      <c r="B706" s="5"/>
      <c r="C706" s="5"/>
      <c r="D706" s="5"/>
      <c r="E706" s="5"/>
      <c r="F706" s="5"/>
      <c r="G706" s="8"/>
      <c r="H706" s="7"/>
      <c r="I706" s="6"/>
      <c r="J706" s="6"/>
      <c r="K706" s="17"/>
      <c r="L706" s="8"/>
      <c r="M706" s="35"/>
      <c r="N706" s="7"/>
      <c r="O706" s="5"/>
      <c r="W706" s="9"/>
    </row>
    <row r="707" spans="1:23" s="10" customFormat="1" ht="24.95" customHeight="1">
      <c r="A707" s="21">
        <v>705</v>
      </c>
      <c r="B707" s="5"/>
      <c r="C707" s="5"/>
      <c r="D707" s="5"/>
      <c r="E707" s="5"/>
      <c r="F707" s="5"/>
      <c r="G707" s="8"/>
      <c r="H707" s="7"/>
      <c r="I707" s="6"/>
      <c r="J707" s="6"/>
      <c r="K707" s="17"/>
      <c r="L707" s="8"/>
      <c r="M707" s="35"/>
      <c r="N707" s="7"/>
      <c r="O707" s="5"/>
      <c r="W707" s="9"/>
    </row>
    <row r="708" spans="1:23" s="10" customFormat="1" ht="24.95" customHeight="1">
      <c r="A708" s="21">
        <v>706</v>
      </c>
      <c r="B708" s="5"/>
      <c r="C708" s="5"/>
      <c r="D708" s="5"/>
      <c r="E708" s="5"/>
      <c r="F708" s="5"/>
      <c r="G708" s="8"/>
      <c r="H708" s="7"/>
      <c r="I708" s="6"/>
      <c r="J708" s="6"/>
      <c r="K708" s="17"/>
      <c r="L708" s="8"/>
      <c r="M708" s="35"/>
      <c r="N708" s="7"/>
      <c r="O708" s="5"/>
      <c r="W708" s="9"/>
    </row>
    <row r="709" spans="1:23" s="10" customFormat="1" ht="24.95" customHeight="1">
      <c r="A709" s="21">
        <v>707</v>
      </c>
      <c r="B709" s="5"/>
      <c r="C709" s="5"/>
      <c r="D709" s="5"/>
      <c r="E709" s="5"/>
      <c r="F709" s="5"/>
      <c r="G709" s="8"/>
      <c r="H709" s="7"/>
      <c r="I709" s="6"/>
      <c r="J709" s="6"/>
      <c r="K709" s="17"/>
      <c r="L709" s="8"/>
      <c r="M709" s="35"/>
      <c r="N709" s="7"/>
      <c r="O709" s="5"/>
      <c r="W709" s="9"/>
    </row>
    <row r="710" spans="1:23" s="10" customFormat="1" ht="24.95" customHeight="1">
      <c r="A710" s="21">
        <v>708</v>
      </c>
      <c r="B710" s="5"/>
      <c r="C710" s="5"/>
      <c r="D710" s="5"/>
      <c r="E710" s="5"/>
      <c r="F710" s="5"/>
      <c r="G710" s="8"/>
      <c r="H710" s="7"/>
      <c r="I710" s="6"/>
      <c r="J710" s="6"/>
      <c r="K710" s="17"/>
      <c r="L710" s="8"/>
      <c r="M710" s="35"/>
      <c r="N710" s="7"/>
      <c r="O710" s="5"/>
      <c r="W710" s="9"/>
    </row>
    <row r="711" spans="1:23" s="10" customFormat="1" ht="24.95" customHeight="1">
      <c r="A711" s="21">
        <v>709</v>
      </c>
      <c r="B711" s="5"/>
      <c r="C711" s="5"/>
      <c r="D711" s="5"/>
      <c r="E711" s="5"/>
      <c r="F711" s="5"/>
      <c r="G711" s="8"/>
      <c r="H711" s="7"/>
      <c r="I711" s="6"/>
      <c r="J711" s="6"/>
      <c r="K711" s="17"/>
      <c r="L711" s="8"/>
      <c r="M711" s="35"/>
      <c r="N711" s="7"/>
      <c r="O711" s="5"/>
      <c r="W711" s="9"/>
    </row>
    <row r="712" spans="1:23" s="10" customFormat="1" ht="24.95" customHeight="1">
      <c r="A712" s="21">
        <v>710</v>
      </c>
      <c r="B712" s="5"/>
      <c r="C712" s="5"/>
      <c r="D712" s="5"/>
      <c r="E712" s="5"/>
      <c r="F712" s="5"/>
      <c r="G712" s="8"/>
      <c r="H712" s="7"/>
      <c r="I712" s="6"/>
      <c r="J712" s="6"/>
      <c r="K712" s="17"/>
      <c r="L712" s="8"/>
      <c r="M712" s="35"/>
      <c r="N712" s="7"/>
      <c r="O712" s="5"/>
      <c r="W712" s="9"/>
    </row>
    <row r="713" spans="1:23" s="10" customFormat="1" ht="24.95" customHeight="1">
      <c r="A713" s="21">
        <v>711</v>
      </c>
      <c r="B713" s="5"/>
      <c r="C713" s="5"/>
      <c r="D713" s="5"/>
      <c r="E713" s="5"/>
      <c r="F713" s="5"/>
      <c r="G713" s="8"/>
      <c r="H713" s="7"/>
      <c r="I713" s="6"/>
      <c r="J713" s="6"/>
      <c r="K713" s="17"/>
      <c r="L713" s="8"/>
      <c r="M713" s="35"/>
      <c r="N713" s="7"/>
      <c r="O713" s="5"/>
      <c r="W713" s="9"/>
    </row>
    <row r="714" spans="1:23" s="10" customFormat="1" ht="24.95" customHeight="1">
      <c r="A714" s="21">
        <v>712</v>
      </c>
      <c r="B714" s="5"/>
      <c r="C714" s="5"/>
      <c r="D714" s="5"/>
      <c r="E714" s="5"/>
      <c r="F714" s="5"/>
      <c r="G714" s="8"/>
      <c r="H714" s="7"/>
      <c r="I714" s="6"/>
      <c r="J714" s="6"/>
      <c r="K714" s="17"/>
      <c r="L714" s="8"/>
      <c r="M714" s="35"/>
      <c r="N714" s="7"/>
      <c r="O714" s="5"/>
      <c r="W714" s="9"/>
    </row>
    <row r="715" spans="1:23" s="10" customFormat="1" ht="24.95" customHeight="1">
      <c r="A715" s="21">
        <v>713</v>
      </c>
      <c r="B715" s="5"/>
      <c r="C715" s="5"/>
      <c r="D715" s="5"/>
      <c r="E715" s="5"/>
      <c r="F715" s="5"/>
      <c r="G715" s="8"/>
      <c r="H715" s="7"/>
      <c r="I715" s="6"/>
      <c r="J715" s="6"/>
      <c r="K715" s="17"/>
      <c r="L715" s="8"/>
      <c r="M715" s="35"/>
      <c r="N715" s="7"/>
      <c r="O715" s="5"/>
      <c r="W715" s="9"/>
    </row>
    <row r="716" spans="1:23" s="10" customFormat="1" ht="24.95" customHeight="1">
      <c r="A716" s="21">
        <v>714</v>
      </c>
      <c r="B716" s="5"/>
      <c r="C716" s="5"/>
      <c r="D716" s="5"/>
      <c r="E716" s="5"/>
      <c r="F716" s="5"/>
      <c r="G716" s="8"/>
      <c r="H716" s="7"/>
      <c r="I716" s="6"/>
      <c r="J716" s="6"/>
      <c r="K716" s="17"/>
      <c r="L716" s="8"/>
      <c r="M716" s="35"/>
      <c r="N716" s="7"/>
      <c r="O716" s="5"/>
      <c r="W716" s="9"/>
    </row>
    <row r="717" spans="1:23" s="10" customFormat="1" ht="24.95" customHeight="1">
      <c r="A717" s="21">
        <v>715</v>
      </c>
      <c r="B717" s="5"/>
      <c r="C717" s="5"/>
      <c r="D717" s="5"/>
      <c r="E717" s="5"/>
      <c r="F717" s="5"/>
      <c r="G717" s="8"/>
      <c r="H717" s="7"/>
      <c r="I717" s="6"/>
      <c r="J717" s="6"/>
      <c r="K717" s="17"/>
      <c r="L717" s="8"/>
      <c r="M717" s="35"/>
      <c r="N717" s="7"/>
      <c r="O717" s="5"/>
      <c r="W717" s="9"/>
    </row>
    <row r="718" spans="1:23" s="10" customFormat="1" ht="24.95" customHeight="1">
      <c r="A718" s="21">
        <v>716</v>
      </c>
      <c r="B718" s="5"/>
      <c r="C718" s="5"/>
      <c r="D718" s="5"/>
      <c r="E718" s="5"/>
      <c r="F718" s="5"/>
      <c r="G718" s="8"/>
      <c r="H718" s="7"/>
      <c r="I718" s="6"/>
      <c r="J718" s="6"/>
      <c r="K718" s="17"/>
      <c r="L718" s="8"/>
      <c r="M718" s="35"/>
      <c r="N718" s="7"/>
      <c r="O718" s="5"/>
      <c r="W718" s="9"/>
    </row>
    <row r="719" spans="1:23" s="10" customFormat="1" ht="24.95" customHeight="1">
      <c r="A719" s="21">
        <v>717</v>
      </c>
      <c r="B719" s="5"/>
      <c r="C719" s="5"/>
      <c r="D719" s="5"/>
      <c r="E719" s="5"/>
      <c r="F719" s="5"/>
      <c r="G719" s="8"/>
      <c r="H719" s="7"/>
      <c r="I719" s="6"/>
      <c r="J719" s="6"/>
      <c r="K719" s="17"/>
      <c r="L719" s="8"/>
      <c r="M719" s="35"/>
      <c r="N719" s="7"/>
      <c r="O719" s="5"/>
      <c r="W719" s="9"/>
    </row>
    <row r="720" spans="1:23" s="10" customFormat="1" ht="24.95" customHeight="1">
      <c r="A720" s="21">
        <v>718</v>
      </c>
      <c r="B720" s="5"/>
      <c r="C720" s="5"/>
      <c r="D720" s="5"/>
      <c r="E720" s="5"/>
      <c r="F720" s="5"/>
      <c r="G720" s="8"/>
      <c r="H720" s="7"/>
      <c r="I720" s="6"/>
      <c r="J720" s="6"/>
      <c r="K720" s="17"/>
      <c r="L720" s="8"/>
      <c r="M720" s="35"/>
      <c r="N720" s="7"/>
      <c r="O720" s="5"/>
      <c r="W720" s="9"/>
    </row>
    <row r="721" spans="1:23" s="10" customFormat="1" ht="24.95" customHeight="1">
      <c r="A721" s="21">
        <v>719</v>
      </c>
      <c r="B721" s="5"/>
      <c r="C721" s="5"/>
      <c r="D721" s="5"/>
      <c r="E721" s="5"/>
      <c r="F721" s="5"/>
      <c r="G721" s="8"/>
      <c r="H721" s="7"/>
      <c r="I721" s="6"/>
      <c r="J721" s="6"/>
      <c r="K721" s="17"/>
      <c r="L721" s="8"/>
      <c r="M721" s="35"/>
      <c r="N721" s="7"/>
      <c r="O721" s="5"/>
      <c r="W721" s="9"/>
    </row>
    <row r="722" spans="1:23" s="10" customFormat="1" ht="24.95" customHeight="1">
      <c r="A722" s="21">
        <v>720</v>
      </c>
      <c r="B722" s="5"/>
      <c r="C722" s="5"/>
      <c r="D722" s="5"/>
      <c r="E722" s="5"/>
      <c r="F722" s="5"/>
      <c r="G722" s="8"/>
      <c r="H722" s="7"/>
      <c r="I722" s="6"/>
      <c r="J722" s="6"/>
      <c r="K722" s="17"/>
      <c r="L722" s="8"/>
      <c r="M722" s="35"/>
      <c r="N722" s="7"/>
      <c r="O722" s="5"/>
      <c r="W722" s="9"/>
    </row>
    <row r="723" spans="1:23" s="10" customFormat="1" ht="24.95" customHeight="1">
      <c r="A723" s="21">
        <v>721</v>
      </c>
      <c r="B723" s="5"/>
      <c r="C723" s="5"/>
      <c r="D723" s="5"/>
      <c r="E723" s="5"/>
      <c r="F723" s="5"/>
      <c r="G723" s="8"/>
      <c r="H723" s="7"/>
      <c r="I723" s="6"/>
      <c r="J723" s="6"/>
      <c r="K723" s="17"/>
      <c r="L723" s="8"/>
      <c r="M723" s="35"/>
      <c r="N723" s="7"/>
      <c r="O723" s="5"/>
      <c r="W723" s="9"/>
    </row>
    <row r="724" spans="1:23" s="10" customFormat="1" ht="24.95" customHeight="1">
      <c r="A724" s="21">
        <v>722</v>
      </c>
      <c r="B724" s="5"/>
      <c r="C724" s="5"/>
      <c r="D724" s="5"/>
      <c r="E724" s="5"/>
      <c r="F724" s="5"/>
      <c r="G724" s="8"/>
      <c r="H724" s="7"/>
      <c r="I724" s="6"/>
      <c r="J724" s="6"/>
      <c r="K724" s="17"/>
      <c r="L724" s="8"/>
      <c r="M724" s="35"/>
      <c r="N724" s="7"/>
      <c r="O724" s="5"/>
      <c r="W724" s="9"/>
    </row>
    <row r="725" spans="1:23" s="10" customFormat="1" ht="24.95" customHeight="1">
      <c r="A725" s="21">
        <v>723</v>
      </c>
      <c r="B725" s="5"/>
      <c r="C725" s="5"/>
      <c r="D725" s="5"/>
      <c r="E725" s="5"/>
      <c r="F725" s="5"/>
      <c r="G725" s="8"/>
      <c r="H725" s="7"/>
      <c r="I725" s="6"/>
      <c r="J725" s="6"/>
      <c r="K725" s="17"/>
      <c r="L725" s="8"/>
      <c r="M725" s="35"/>
      <c r="N725" s="7"/>
      <c r="O725" s="5"/>
      <c r="W725" s="9"/>
    </row>
    <row r="726" spans="1:23" s="10" customFormat="1" ht="24.95" customHeight="1">
      <c r="A726" s="21">
        <v>724</v>
      </c>
      <c r="B726" s="5"/>
      <c r="C726" s="5"/>
      <c r="D726" s="5"/>
      <c r="E726" s="5"/>
      <c r="F726" s="5"/>
      <c r="G726" s="8"/>
      <c r="H726" s="7"/>
      <c r="I726" s="6"/>
      <c r="J726" s="6"/>
      <c r="K726" s="17"/>
      <c r="L726" s="8"/>
      <c r="M726" s="35"/>
      <c r="N726" s="7"/>
      <c r="O726" s="5"/>
      <c r="W726" s="9"/>
    </row>
    <row r="727" spans="1:23" s="10" customFormat="1" ht="24.95" customHeight="1">
      <c r="A727" s="21">
        <v>725</v>
      </c>
      <c r="B727" s="5"/>
      <c r="C727" s="5"/>
      <c r="D727" s="5"/>
      <c r="E727" s="5"/>
      <c r="F727" s="5"/>
      <c r="G727" s="8"/>
      <c r="H727" s="7"/>
      <c r="I727" s="6"/>
      <c r="J727" s="6"/>
      <c r="K727" s="17"/>
      <c r="L727" s="8"/>
      <c r="M727" s="35"/>
      <c r="N727" s="7"/>
      <c r="O727" s="5"/>
      <c r="W727" s="9"/>
    </row>
    <row r="728" spans="1:23" s="10" customFormat="1" ht="24.95" customHeight="1">
      <c r="A728" s="21">
        <v>726</v>
      </c>
      <c r="B728" s="5"/>
      <c r="C728" s="5"/>
      <c r="D728" s="5"/>
      <c r="E728" s="5"/>
      <c r="F728" s="5"/>
      <c r="G728" s="8"/>
      <c r="H728" s="7"/>
      <c r="I728" s="6"/>
      <c r="J728" s="6"/>
      <c r="K728" s="17"/>
      <c r="L728" s="8"/>
      <c r="M728" s="35"/>
      <c r="N728" s="7"/>
      <c r="O728" s="5"/>
      <c r="W728" s="9"/>
    </row>
    <row r="729" spans="1:23" s="10" customFormat="1" ht="24.95" customHeight="1">
      <c r="A729" s="21">
        <v>727</v>
      </c>
      <c r="B729" s="5"/>
      <c r="C729" s="5"/>
      <c r="D729" s="5"/>
      <c r="E729" s="5"/>
      <c r="F729" s="5"/>
      <c r="G729" s="8"/>
      <c r="H729" s="7"/>
      <c r="I729" s="6"/>
      <c r="J729" s="6"/>
      <c r="K729" s="17"/>
      <c r="L729" s="8"/>
      <c r="M729" s="35"/>
      <c r="N729" s="7"/>
      <c r="O729" s="5"/>
      <c r="W729" s="9"/>
    </row>
    <row r="730" spans="1:23" s="10" customFormat="1" ht="24.95" customHeight="1">
      <c r="A730" s="21">
        <v>728</v>
      </c>
      <c r="B730" s="5"/>
      <c r="C730" s="5"/>
      <c r="D730" s="5"/>
      <c r="E730" s="5"/>
      <c r="F730" s="5"/>
      <c r="G730" s="8"/>
      <c r="H730" s="7"/>
      <c r="I730" s="6"/>
      <c r="J730" s="6"/>
      <c r="K730" s="17"/>
      <c r="L730" s="8"/>
      <c r="M730" s="35"/>
      <c r="N730" s="7"/>
      <c r="O730" s="5"/>
      <c r="W730" s="9"/>
    </row>
    <row r="731" spans="1:23" s="10" customFormat="1" ht="24.95" customHeight="1">
      <c r="A731" s="21">
        <v>729</v>
      </c>
      <c r="B731" s="5"/>
      <c r="C731" s="5"/>
      <c r="D731" s="5"/>
      <c r="E731" s="5"/>
      <c r="F731" s="5"/>
      <c r="G731" s="8"/>
      <c r="H731" s="7"/>
      <c r="I731" s="6"/>
      <c r="J731" s="6"/>
      <c r="K731" s="17"/>
      <c r="L731" s="8"/>
      <c r="M731" s="35"/>
      <c r="N731" s="7"/>
      <c r="O731" s="5"/>
      <c r="W731" s="9"/>
    </row>
    <row r="732" spans="1:23" s="10" customFormat="1" ht="24.95" customHeight="1">
      <c r="A732" s="21">
        <v>730</v>
      </c>
      <c r="B732" s="5"/>
      <c r="C732" s="5"/>
      <c r="D732" s="5"/>
      <c r="E732" s="5"/>
      <c r="F732" s="5"/>
      <c r="G732" s="8"/>
      <c r="H732" s="7"/>
      <c r="I732" s="6"/>
      <c r="J732" s="6"/>
      <c r="K732" s="17"/>
      <c r="L732" s="8"/>
      <c r="M732" s="35"/>
      <c r="N732" s="7"/>
      <c r="O732" s="5"/>
      <c r="W732" s="9"/>
    </row>
    <row r="733" spans="1:23" s="10" customFormat="1" ht="24.95" customHeight="1">
      <c r="A733" s="21">
        <v>731</v>
      </c>
      <c r="B733" s="5"/>
      <c r="C733" s="5"/>
      <c r="D733" s="5"/>
      <c r="E733" s="5"/>
      <c r="F733" s="5"/>
      <c r="G733" s="8"/>
      <c r="H733" s="7"/>
      <c r="I733" s="6"/>
      <c r="J733" s="6"/>
      <c r="K733" s="17"/>
      <c r="L733" s="8"/>
      <c r="M733" s="35"/>
      <c r="N733" s="7"/>
      <c r="O733" s="5"/>
      <c r="W733" s="9"/>
    </row>
    <row r="734" spans="1:23" s="10" customFormat="1" ht="24.95" customHeight="1">
      <c r="A734" s="21">
        <v>732</v>
      </c>
      <c r="B734" s="5"/>
      <c r="C734" s="5"/>
      <c r="D734" s="5"/>
      <c r="E734" s="5"/>
      <c r="F734" s="5"/>
      <c r="G734" s="8"/>
      <c r="H734" s="7"/>
      <c r="I734" s="6"/>
      <c r="J734" s="6"/>
      <c r="K734" s="17"/>
      <c r="L734" s="8"/>
      <c r="M734" s="35"/>
      <c r="N734" s="7"/>
      <c r="O734" s="5"/>
      <c r="W734" s="9"/>
    </row>
    <row r="735" spans="1:23" s="10" customFormat="1" ht="24.95" customHeight="1">
      <c r="A735" s="21">
        <v>733</v>
      </c>
      <c r="B735" s="5"/>
      <c r="C735" s="5"/>
      <c r="D735" s="5"/>
      <c r="E735" s="5"/>
      <c r="F735" s="5"/>
      <c r="G735" s="8"/>
      <c r="H735" s="7"/>
      <c r="I735" s="6"/>
      <c r="J735" s="6"/>
      <c r="K735" s="17"/>
      <c r="L735" s="8"/>
      <c r="M735" s="35"/>
      <c r="N735" s="7"/>
      <c r="O735" s="5"/>
      <c r="W735" s="9"/>
    </row>
    <row r="736" spans="1:23" s="10" customFormat="1" ht="24.95" customHeight="1">
      <c r="A736" s="21">
        <v>734</v>
      </c>
      <c r="B736" s="5"/>
      <c r="C736" s="5"/>
      <c r="D736" s="5"/>
      <c r="E736" s="5"/>
      <c r="F736" s="5"/>
      <c r="G736" s="8"/>
      <c r="H736" s="7"/>
      <c r="I736" s="6"/>
      <c r="J736" s="6"/>
      <c r="K736" s="17"/>
      <c r="L736" s="8"/>
      <c r="M736" s="35"/>
      <c r="N736" s="7"/>
      <c r="O736" s="5"/>
      <c r="W736" s="9"/>
    </row>
    <row r="737" spans="1:24" s="10" customFormat="1" ht="24.95" customHeight="1">
      <c r="A737" s="21">
        <v>735</v>
      </c>
      <c r="B737" s="5"/>
      <c r="C737" s="5"/>
      <c r="D737" s="5"/>
      <c r="E737" s="5"/>
      <c r="F737" s="5"/>
      <c r="G737" s="8"/>
      <c r="H737" s="7"/>
      <c r="I737" s="6"/>
      <c r="J737" s="6"/>
      <c r="K737" s="17"/>
      <c r="L737" s="8"/>
      <c r="M737" s="35"/>
      <c r="N737" s="7"/>
      <c r="O737" s="5"/>
      <c r="W737" s="9"/>
    </row>
    <row r="738" spans="1:24" s="10" customFormat="1" ht="24.95" customHeight="1">
      <c r="A738" s="21">
        <v>736</v>
      </c>
      <c r="B738" s="5"/>
      <c r="C738" s="5"/>
      <c r="D738" s="5"/>
      <c r="E738" s="5"/>
      <c r="F738" s="5"/>
      <c r="G738" s="8"/>
      <c r="H738" s="7"/>
      <c r="I738" s="6"/>
      <c r="J738" s="6"/>
      <c r="K738" s="17"/>
      <c r="L738" s="8"/>
      <c r="M738" s="35"/>
      <c r="N738" s="7"/>
      <c r="O738" s="5"/>
      <c r="W738" s="9"/>
    </row>
    <row r="739" spans="1:24" s="10" customFormat="1" ht="24.95" customHeight="1">
      <c r="A739" s="21">
        <v>737</v>
      </c>
      <c r="B739" s="5"/>
      <c r="C739" s="5"/>
      <c r="D739" s="5"/>
      <c r="E739" s="5"/>
      <c r="F739" s="5"/>
      <c r="G739" s="8"/>
      <c r="H739" s="7"/>
      <c r="I739" s="6"/>
      <c r="J739" s="6"/>
      <c r="K739" s="17"/>
      <c r="L739" s="8"/>
      <c r="M739" s="35"/>
      <c r="N739" s="7"/>
      <c r="O739" s="5"/>
      <c r="W739" s="9"/>
    </row>
    <row r="740" spans="1:24" s="10" customFormat="1" ht="24.95" customHeight="1">
      <c r="A740" s="21">
        <v>738</v>
      </c>
      <c r="B740" s="5"/>
      <c r="C740" s="5"/>
      <c r="D740" s="5"/>
      <c r="E740" s="5"/>
      <c r="F740" s="5"/>
      <c r="G740" s="8"/>
      <c r="H740" s="7"/>
      <c r="I740" s="6"/>
      <c r="J740" s="6"/>
      <c r="K740" s="17"/>
      <c r="L740" s="8"/>
      <c r="M740" s="35"/>
      <c r="N740" s="7"/>
      <c r="O740" s="5"/>
      <c r="W740" s="9"/>
    </row>
    <row r="741" spans="1:24" s="10" customFormat="1" ht="24.95" customHeight="1">
      <c r="A741" s="21">
        <v>739</v>
      </c>
      <c r="B741" s="5"/>
      <c r="C741" s="5"/>
      <c r="D741" s="5"/>
      <c r="E741" s="5"/>
      <c r="F741" s="5"/>
      <c r="G741" s="8"/>
      <c r="H741" s="7"/>
      <c r="I741" s="6"/>
      <c r="J741" s="6"/>
      <c r="K741" s="17"/>
      <c r="L741" s="8"/>
      <c r="M741" s="35"/>
      <c r="N741" s="7"/>
      <c r="O741" s="5"/>
      <c r="W741" s="9"/>
    </row>
    <row r="742" spans="1:24" s="10" customFormat="1" ht="24.95" customHeight="1">
      <c r="A742" s="21">
        <v>740</v>
      </c>
      <c r="B742" s="5"/>
      <c r="C742" s="5"/>
      <c r="D742" s="5"/>
      <c r="E742" s="5"/>
      <c r="F742" s="5"/>
      <c r="G742" s="8"/>
      <c r="H742" s="7"/>
      <c r="I742" s="6"/>
      <c r="J742" s="6"/>
      <c r="K742" s="17"/>
      <c r="L742" s="8"/>
      <c r="M742" s="35"/>
      <c r="N742" s="7"/>
      <c r="O742" s="5"/>
      <c r="W742" s="9"/>
    </row>
    <row r="743" spans="1:24" s="10" customFormat="1" ht="24.95" customHeight="1">
      <c r="A743" s="21">
        <v>741</v>
      </c>
      <c r="B743" s="5"/>
      <c r="C743" s="5"/>
      <c r="D743" s="5"/>
      <c r="E743" s="5"/>
      <c r="F743" s="5"/>
      <c r="G743" s="8"/>
      <c r="H743" s="7"/>
      <c r="I743" s="6"/>
      <c r="J743" s="6"/>
      <c r="K743" s="17"/>
      <c r="L743" s="8"/>
      <c r="M743" s="35"/>
      <c r="N743" s="7"/>
      <c r="O743" s="5"/>
      <c r="W743" s="9"/>
    </row>
    <row r="744" spans="1:24" s="10" customFormat="1" ht="24.95" customHeight="1">
      <c r="A744" s="21">
        <v>742</v>
      </c>
      <c r="B744" s="5"/>
      <c r="C744" s="5"/>
      <c r="D744" s="5"/>
      <c r="E744" s="5"/>
      <c r="F744" s="5"/>
      <c r="G744" s="8"/>
      <c r="H744" s="7"/>
      <c r="I744" s="6"/>
      <c r="J744" s="6"/>
      <c r="K744" s="17"/>
      <c r="L744" s="8"/>
      <c r="M744" s="35"/>
      <c r="N744" s="7"/>
      <c r="O744" s="5"/>
      <c r="W744" s="9"/>
    </row>
    <row r="745" spans="1:24" s="10" customFormat="1" ht="24.95" customHeight="1">
      <c r="A745" s="21">
        <v>743</v>
      </c>
      <c r="B745" s="5"/>
      <c r="C745" s="5"/>
      <c r="D745" s="5"/>
      <c r="E745" s="5"/>
      <c r="F745" s="5"/>
      <c r="G745" s="8"/>
      <c r="H745" s="7"/>
      <c r="I745" s="6"/>
      <c r="J745" s="6"/>
      <c r="K745" s="17"/>
      <c r="L745" s="8"/>
      <c r="M745" s="35"/>
      <c r="N745" s="7"/>
      <c r="O745" s="5"/>
      <c r="W745" s="9"/>
    </row>
    <row r="746" spans="1:24" s="10" customFormat="1" ht="24.95" customHeight="1">
      <c r="A746" s="21">
        <v>744</v>
      </c>
      <c r="B746" s="5"/>
      <c r="C746" s="5"/>
      <c r="D746" s="5"/>
      <c r="E746" s="5"/>
      <c r="F746" s="5"/>
      <c r="G746" s="8"/>
      <c r="H746" s="7"/>
      <c r="I746" s="6"/>
      <c r="J746" s="6"/>
      <c r="K746" s="17"/>
      <c r="L746" s="8"/>
      <c r="M746" s="35"/>
      <c r="N746" s="7"/>
      <c r="O746" s="5"/>
      <c r="W746" s="9"/>
    </row>
    <row r="747" spans="1:24" s="10" customFormat="1" ht="24.95" customHeight="1">
      <c r="A747" s="21">
        <v>745</v>
      </c>
      <c r="B747" s="5"/>
      <c r="C747" s="5"/>
      <c r="D747" s="5"/>
      <c r="E747" s="5"/>
      <c r="F747" s="5"/>
      <c r="G747" s="8"/>
      <c r="H747" s="7"/>
      <c r="I747" s="6"/>
      <c r="J747" s="6"/>
      <c r="K747" s="17"/>
      <c r="L747" s="8"/>
      <c r="M747" s="35"/>
      <c r="N747" s="7"/>
      <c r="O747" s="5"/>
      <c r="W747" s="9"/>
    </row>
    <row r="748" spans="1:24" s="10" customFormat="1" ht="24.95" customHeight="1">
      <c r="A748" s="21">
        <v>746</v>
      </c>
      <c r="B748" s="5"/>
      <c r="C748" s="5"/>
      <c r="D748" s="5"/>
      <c r="E748" s="5"/>
      <c r="F748" s="5"/>
      <c r="G748" s="8"/>
      <c r="H748" s="7"/>
      <c r="I748" s="6"/>
      <c r="J748" s="6"/>
      <c r="K748" s="17"/>
      <c r="L748" s="8"/>
      <c r="M748" s="35"/>
      <c r="N748" s="7"/>
      <c r="O748" s="5"/>
      <c r="W748" s="9"/>
    </row>
    <row r="749" spans="1:24" s="10" customFormat="1" ht="24.95" customHeight="1">
      <c r="A749" s="21">
        <v>747</v>
      </c>
      <c r="B749" s="5"/>
      <c r="C749" s="5"/>
      <c r="D749" s="5"/>
      <c r="E749" s="5"/>
      <c r="F749" s="5"/>
      <c r="G749" s="8"/>
      <c r="H749" s="7"/>
      <c r="I749" s="6"/>
      <c r="J749" s="6"/>
      <c r="K749" s="17"/>
      <c r="L749" s="8"/>
      <c r="M749" s="35"/>
      <c r="N749" s="7"/>
      <c r="O749" s="5"/>
      <c r="W749" s="9"/>
    </row>
    <row r="750" spans="1:24" s="10" customFormat="1" ht="24.95" customHeight="1">
      <c r="A750" s="21">
        <v>748</v>
      </c>
      <c r="B750" s="5"/>
      <c r="C750" s="5"/>
      <c r="D750" s="5"/>
      <c r="E750" s="5"/>
      <c r="F750" s="5"/>
      <c r="G750" s="8"/>
      <c r="H750" s="7"/>
      <c r="I750" s="6"/>
      <c r="J750" s="6"/>
      <c r="K750" s="17"/>
      <c r="L750" s="8"/>
      <c r="M750" s="35"/>
      <c r="N750" s="7"/>
      <c r="O750" s="5"/>
      <c r="W750" s="9"/>
    </row>
    <row r="751" spans="1:24" s="10" customFormat="1" ht="24.95" customHeight="1">
      <c r="A751" s="21">
        <v>749</v>
      </c>
      <c r="B751" s="5"/>
      <c r="C751" s="5"/>
      <c r="D751" s="5"/>
      <c r="E751" s="5"/>
      <c r="F751" s="5"/>
      <c r="G751" s="8"/>
      <c r="H751" s="7"/>
      <c r="I751" s="6"/>
      <c r="J751" s="6"/>
      <c r="K751" s="17"/>
      <c r="L751" s="8"/>
      <c r="M751" s="35"/>
      <c r="N751" s="7"/>
      <c r="O751" s="5"/>
      <c r="W751" s="9"/>
    </row>
    <row r="752" spans="1:24" ht="24.95" customHeight="1">
      <c r="A752" s="21">
        <v>750</v>
      </c>
      <c r="K752" s="17"/>
      <c r="P752" s="10"/>
      <c r="Q752" s="10"/>
      <c r="R752" s="10"/>
      <c r="S752" s="10"/>
      <c r="T752" s="10"/>
      <c r="U752" s="10"/>
      <c r="V752" s="10"/>
      <c r="W752" s="9"/>
      <c r="X752" s="10"/>
    </row>
    <row r="753" spans="1:24" ht="24.95" customHeight="1">
      <c r="A753" s="21">
        <v>751</v>
      </c>
      <c r="K753" s="17"/>
      <c r="P753" s="10"/>
      <c r="Q753" s="10"/>
      <c r="R753" s="10"/>
      <c r="S753" s="10"/>
      <c r="T753" s="10"/>
      <c r="U753" s="10"/>
      <c r="V753" s="10"/>
      <c r="W753" s="9"/>
      <c r="X753" s="10"/>
    </row>
    <row r="754" spans="1:24" ht="24.95" customHeight="1">
      <c r="A754" s="21">
        <v>752</v>
      </c>
      <c r="K754" s="17"/>
      <c r="P754" s="10"/>
      <c r="Q754" s="10"/>
      <c r="R754" s="10"/>
      <c r="S754" s="10"/>
      <c r="T754" s="10"/>
      <c r="U754" s="10"/>
      <c r="V754" s="10"/>
      <c r="W754" s="9"/>
      <c r="X754" s="10"/>
    </row>
    <row r="755" spans="1:24" ht="24.95" customHeight="1">
      <c r="A755" s="21">
        <v>753</v>
      </c>
      <c r="K755" s="17"/>
      <c r="P755" s="10"/>
      <c r="Q755" s="10"/>
      <c r="R755" s="10"/>
      <c r="S755" s="10"/>
      <c r="T755" s="10"/>
      <c r="U755" s="10"/>
      <c r="V755" s="10"/>
      <c r="W755" s="9"/>
      <c r="X755" s="10"/>
    </row>
    <row r="756" spans="1:24" ht="24.95" customHeight="1">
      <c r="A756" s="21">
        <v>754</v>
      </c>
      <c r="K756" s="17"/>
      <c r="P756" s="10"/>
      <c r="Q756" s="10"/>
      <c r="R756" s="10"/>
      <c r="S756" s="10"/>
      <c r="T756" s="10"/>
      <c r="U756" s="10"/>
      <c r="V756" s="10"/>
      <c r="W756" s="9"/>
      <c r="X756" s="10"/>
    </row>
    <row r="757" spans="1:24" ht="24.95" customHeight="1">
      <c r="A757" s="21">
        <v>755</v>
      </c>
      <c r="K757" s="17"/>
      <c r="P757" s="10"/>
      <c r="Q757" s="10"/>
      <c r="R757" s="10"/>
      <c r="S757" s="10"/>
      <c r="T757" s="10"/>
      <c r="U757" s="10"/>
      <c r="V757" s="10"/>
      <c r="W757" s="9"/>
      <c r="X757" s="10"/>
    </row>
    <row r="758" spans="1:24" ht="24.95" customHeight="1">
      <c r="A758" s="21">
        <v>756</v>
      </c>
      <c r="K758" s="17"/>
      <c r="P758" s="10"/>
      <c r="Q758" s="10"/>
      <c r="R758" s="10"/>
      <c r="S758" s="10"/>
      <c r="T758" s="10"/>
      <c r="U758" s="10"/>
      <c r="V758" s="10"/>
      <c r="W758" s="9"/>
      <c r="X758" s="10"/>
    </row>
    <row r="759" spans="1:24" ht="24.95" customHeight="1">
      <c r="A759" s="21">
        <v>757</v>
      </c>
      <c r="K759" s="17"/>
      <c r="P759" s="10"/>
      <c r="Q759" s="10"/>
      <c r="R759" s="10"/>
      <c r="S759" s="10"/>
      <c r="T759" s="10"/>
      <c r="U759" s="10"/>
      <c r="V759" s="10"/>
      <c r="W759" s="9"/>
      <c r="X759" s="10"/>
    </row>
    <row r="760" spans="1:24" ht="24.95" customHeight="1">
      <c r="A760" s="21">
        <v>758</v>
      </c>
      <c r="K760" s="17"/>
      <c r="P760" s="10"/>
      <c r="Q760" s="10"/>
      <c r="R760" s="10"/>
      <c r="S760" s="10"/>
      <c r="T760" s="10"/>
      <c r="U760" s="10"/>
      <c r="V760" s="10"/>
      <c r="W760" s="9"/>
      <c r="X760" s="10"/>
    </row>
    <row r="761" spans="1:24" ht="24.95" customHeight="1">
      <c r="A761" s="21">
        <v>759</v>
      </c>
      <c r="K761" s="17"/>
      <c r="P761" s="10"/>
      <c r="Q761" s="10"/>
      <c r="R761" s="10"/>
      <c r="S761" s="10"/>
      <c r="T761" s="10"/>
      <c r="U761" s="10"/>
      <c r="V761" s="10"/>
      <c r="W761" s="9"/>
      <c r="X761" s="10"/>
    </row>
    <row r="762" spans="1:24" ht="24.95" customHeight="1">
      <c r="A762" s="21">
        <v>760</v>
      </c>
      <c r="K762" s="17"/>
      <c r="P762" s="10"/>
      <c r="Q762" s="10"/>
      <c r="R762" s="10"/>
      <c r="S762" s="10"/>
      <c r="T762" s="10"/>
      <c r="U762" s="10"/>
      <c r="V762" s="10"/>
      <c r="W762" s="9"/>
      <c r="X762" s="10"/>
    </row>
    <row r="763" spans="1:24" ht="24.95" customHeight="1">
      <c r="A763" s="21">
        <v>761</v>
      </c>
      <c r="K763" s="17"/>
      <c r="P763" s="10"/>
      <c r="Q763" s="10"/>
      <c r="R763" s="10"/>
      <c r="S763" s="10"/>
      <c r="T763" s="10"/>
      <c r="U763" s="10"/>
      <c r="V763" s="10"/>
      <c r="W763" s="9"/>
      <c r="X763" s="10"/>
    </row>
    <row r="764" spans="1:24" ht="24.95" customHeight="1">
      <c r="A764" s="21">
        <v>762</v>
      </c>
      <c r="K764" s="17"/>
      <c r="P764" s="10"/>
      <c r="Q764" s="10"/>
      <c r="R764" s="10"/>
      <c r="S764" s="10"/>
      <c r="T764" s="10"/>
      <c r="U764" s="10"/>
      <c r="V764" s="10"/>
      <c r="W764" s="9"/>
      <c r="X764" s="10"/>
    </row>
    <row r="765" spans="1:24" ht="24.95" customHeight="1">
      <c r="A765" s="21">
        <v>763</v>
      </c>
      <c r="K765" s="17"/>
      <c r="P765" s="10"/>
      <c r="Q765" s="10"/>
      <c r="R765" s="10"/>
      <c r="S765" s="10"/>
      <c r="T765" s="10"/>
      <c r="U765" s="10"/>
      <c r="V765" s="10"/>
      <c r="W765" s="9"/>
      <c r="X765" s="10"/>
    </row>
    <row r="766" spans="1:24" ht="24.95" customHeight="1">
      <c r="A766" s="21">
        <v>764</v>
      </c>
      <c r="K766" s="17"/>
      <c r="P766" s="10"/>
      <c r="Q766" s="10"/>
      <c r="R766" s="10"/>
      <c r="S766" s="10"/>
      <c r="T766" s="10"/>
      <c r="U766" s="10"/>
      <c r="V766" s="10"/>
      <c r="W766" s="9"/>
      <c r="X766" s="10"/>
    </row>
    <row r="767" spans="1:24" ht="24.95" customHeight="1">
      <c r="A767" s="21">
        <v>765</v>
      </c>
      <c r="K767" s="17"/>
      <c r="P767" s="10"/>
      <c r="Q767" s="10"/>
      <c r="R767" s="10"/>
      <c r="S767" s="10"/>
      <c r="T767" s="10"/>
      <c r="U767" s="10"/>
      <c r="V767" s="10"/>
      <c r="W767" s="9"/>
      <c r="X767" s="10"/>
    </row>
    <row r="768" spans="1:24" ht="24.95" customHeight="1">
      <c r="A768" s="21">
        <v>766</v>
      </c>
      <c r="K768" s="17"/>
      <c r="P768" s="10"/>
      <c r="Q768" s="10"/>
      <c r="R768" s="10"/>
      <c r="S768" s="10"/>
      <c r="T768" s="10"/>
      <c r="U768" s="10"/>
      <c r="V768" s="10"/>
      <c r="W768" s="9"/>
      <c r="X768" s="10"/>
    </row>
    <row r="769" spans="1:24" ht="24.95" customHeight="1">
      <c r="A769" s="21">
        <v>767</v>
      </c>
      <c r="K769" s="17"/>
      <c r="P769" s="10"/>
      <c r="Q769" s="10"/>
      <c r="R769" s="10"/>
      <c r="S769" s="10"/>
      <c r="T769" s="10"/>
      <c r="U769" s="10"/>
      <c r="V769" s="10"/>
      <c r="W769" s="9"/>
      <c r="X769" s="10"/>
    </row>
    <row r="770" spans="1:24" ht="24.95" customHeight="1">
      <c r="A770" s="21">
        <v>768</v>
      </c>
      <c r="K770" s="17"/>
      <c r="P770" s="10"/>
      <c r="Q770" s="10"/>
      <c r="R770" s="10"/>
      <c r="S770" s="10"/>
      <c r="T770" s="10"/>
      <c r="U770" s="10"/>
      <c r="V770" s="10"/>
      <c r="W770" s="9"/>
      <c r="X770" s="10"/>
    </row>
    <row r="771" spans="1:24" ht="24.95" customHeight="1">
      <c r="A771" s="21">
        <v>769</v>
      </c>
      <c r="K771" s="17"/>
      <c r="P771" s="10"/>
      <c r="Q771" s="10"/>
      <c r="R771" s="10"/>
      <c r="S771" s="10"/>
      <c r="T771" s="10"/>
      <c r="U771" s="10"/>
      <c r="V771" s="10"/>
      <c r="W771" s="9"/>
      <c r="X771" s="10"/>
    </row>
    <row r="772" spans="1:24" ht="24.95" customHeight="1">
      <c r="A772" s="21">
        <v>770</v>
      </c>
      <c r="K772" s="17"/>
      <c r="P772" s="10"/>
      <c r="Q772" s="10"/>
      <c r="R772" s="10"/>
      <c r="S772" s="10"/>
      <c r="T772" s="10"/>
      <c r="U772" s="10"/>
      <c r="V772" s="10"/>
      <c r="W772" s="9"/>
      <c r="X772" s="10"/>
    </row>
    <row r="773" spans="1:24" ht="24.95" customHeight="1">
      <c r="A773" s="21">
        <v>771</v>
      </c>
      <c r="K773" s="17"/>
      <c r="P773" s="10"/>
      <c r="Q773" s="10"/>
      <c r="R773" s="10"/>
      <c r="S773" s="10"/>
      <c r="T773" s="10"/>
      <c r="U773" s="10"/>
      <c r="V773" s="10"/>
      <c r="W773" s="9"/>
      <c r="X773" s="10"/>
    </row>
    <row r="774" spans="1:24" ht="24.95" customHeight="1">
      <c r="A774" s="21">
        <v>772</v>
      </c>
      <c r="K774" s="17"/>
      <c r="P774" s="10"/>
      <c r="Q774" s="10"/>
      <c r="R774" s="10"/>
      <c r="S774" s="10"/>
      <c r="T774" s="10"/>
      <c r="U774" s="10"/>
      <c r="V774" s="10"/>
      <c r="W774" s="9"/>
      <c r="X774" s="10"/>
    </row>
    <row r="775" spans="1:24" ht="24.95" customHeight="1">
      <c r="A775" s="21">
        <v>773</v>
      </c>
      <c r="K775" s="17"/>
      <c r="P775" s="10"/>
      <c r="Q775" s="10"/>
      <c r="R775" s="10"/>
      <c r="S775" s="10"/>
      <c r="T775" s="10"/>
      <c r="U775" s="10"/>
      <c r="V775" s="10"/>
      <c r="W775" s="9"/>
      <c r="X775" s="10"/>
    </row>
    <row r="776" spans="1:24" ht="24.95" customHeight="1">
      <c r="A776" s="21">
        <v>774</v>
      </c>
      <c r="K776" s="17"/>
      <c r="P776" s="10"/>
      <c r="Q776" s="10"/>
      <c r="R776" s="10"/>
      <c r="S776" s="10"/>
      <c r="T776" s="10"/>
      <c r="U776" s="10"/>
      <c r="V776" s="10"/>
      <c r="W776" s="9"/>
      <c r="X776" s="10"/>
    </row>
    <row r="777" spans="1:24" ht="24.95" customHeight="1">
      <c r="A777" s="21">
        <v>775</v>
      </c>
      <c r="K777" s="17"/>
      <c r="P777" s="10"/>
      <c r="Q777" s="10"/>
      <c r="R777" s="10"/>
      <c r="S777" s="10"/>
      <c r="T777" s="10"/>
      <c r="U777" s="10"/>
      <c r="V777" s="10"/>
      <c r="W777" s="9"/>
      <c r="X777" s="10"/>
    </row>
    <row r="778" spans="1:24" ht="24.95" customHeight="1">
      <c r="A778" s="21">
        <v>776</v>
      </c>
      <c r="K778" s="17"/>
      <c r="P778" s="10"/>
      <c r="Q778" s="10"/>
      <c r="R778" s="10"/>
      <c r="S778" s="10"/>
      <c r="T778" s="10"/>
      <c r="U778" s="10"/>
      <c r="V778" s="10"/>
      <c r="W778" s="9"/>
      <c r="X778" s="10"/>
    </row>
    <row r="779" spans="1:24" ht="24.95" customHeight="1">
      <c r="A779" s="21">
        <v>777</v>
      </c>
      <c r="K779" s="17"/>
      <c r="P779" s="10"/>
      <c r="Q779" s="10"/>
      <c r="R779" s="10"/>
      <c r="S779" s="10"/>
      <c r="T779" s="10"/>
      <c r="U779" s="10"/>
      <c r="V779" s="10"/>
      <c r="W779" s="9"/>
      <c r="X779" s="10"/>
    </row>
    <row r="780" spans="1:24" ht="24.95" customHeight="1">
      <c r="A780" s="21">
        <v>778</v>
      </c>
      <c r="K780" s="17"/>
      <c r="P780" s="10"/>
      <c r="Q780" s="10"/>
      <c r="R780" s="10"/>
      <c r="S780" s="10"/>
      <c r="T780" s="10"/>
      <c r="U780" s="10"/>
      <c r="V780" s="10"/>
      <c r="W780" s="9"/>
      <c r="X780" s="10"/>
    </row>
    <row r="781" spans="1:24" ht="24.95" customHeight="1">
      <c r="A781" s="21">
        <v>779</v>
      </c>
      <c r="K781" s="17"/>
      <c r="P781" s="10"/>
      <c r="Q781" s="10"/>
      <c r="R781" s="10"/>
      <c r="S781" s="10"/>
      <c r="T781" s="10"/>
      <c r="U781" s="10"/>
      <c r="V781" s="10"/>
      <c r="W781" s="9"/>
      <c r="X781" s="10"/>
    </row>
    <row r="782" spans="1:24" ht="24.95" customHeight="1">
      <c r="A782" s="21">
        <v>780</v>
      </c>
      <c r="K782" s="17"/>
      <c r="P782" s="10"/>
      <c r="Q782" s="10"/>
      <c r="R782" s="10"/>
      <c r="S782" s="10"/>
      <c r="T782" s="10"/>
      <c r="U782" s="10"/>
      <c r="V782" s="10"/>
      <c r="W782" s="9"/>
      <c r="X782" s="10"/>
    </row>
    <row r="783" spans="1:24" ht="24.95" customHeight="1">
      <c r="A783" s="21">
        <v>781</v>
      </c>
      <c r="K783" s="17"/>
      <c r="P783" s="10"/>
      <c r="Q783" s="10"/>
      <c r="R783" s="10"/>
      <c r="S783" s="10"/>
      <c r="T783" s="10"/>
      <c r="U783" s="10"/>
      <c r="V783" s="10"/>
      <c r="W783" s="9"/>
      <c r="X783" s="10"/>
    </row>
    <row r="784" spans="1:24" ht="24.95" customHeight="1">
      <c r="A784" s="21">
        <v>782</v>
      </c>
      <c r="K784" s="17"/>
      <c r="P784" s="10"/>
      <c r="Q784" s="10"/>
      <c r="R784" s="10"/>
      <c r="S784" s="10"/>
      <c r="T784" s="10"/>
      <c r="U784" s="10"/>
      <c r="V784" s="10"/>
      <c r="W784" s="9"/>
      <c r="X784" s="10"/>
    </row>
    <row r="785" spans="1:24" ht="24.95" customHeight="1">
      <c r="A785" s="21">
        <v>783</v>
      </c>
      <c r="K785" s="17"/>
      <c r="P785" s="10"/>
      <c r="Q785" s="10"/>
      <c r="R785" s="10"/>
      <c r="S785" s="10"/>
      <c r="T785" s="10"/>
      <c r="U785" s="10"/>
      <c r="V785" s="10"/>
      <c r="W785" s="9"/>
      <c r="X785" s="10"/>
    </row>
    <row r="786" spans="1:24" ht="24.95" customHeight="1">
      <c r="A786" s="21">
        <v>784</v>
      </c>
      <c r="K786" s="17"/>
      <c r="P786" s="10"/>
      <c r="Q786" s="10"/>
      <c r="R786" s="10"/>
      <c r="S786" s="10"/>
      <c r="T786" s="10"/>
      <c r="U786" s="10"/>
      <c r="V786" s="10"/>
      <c r="W786" s="9"/>
      <c r="X786" s="10"/>
    </row>
    <row r="787" spans="1:24" ht="24.95" customHeight="1">
      <c r="A787" s="21">
        <v>785</v>
      </c>
      <c r="K787" s="17"/>
      <c r="P787" s="10"/>
      <c r="Q787" s="10"/>
      <c r="R787" s="10"/>
      <c r="S787" s="10"/>
      <c r="T787" s="10"/>
      <c r="U787" s="10"/>
      <c r="V787" s="10"/>
      <c r="W787" s="9"/>
      <c r="X787" s="10"/>
    </row>
    <row r="788" spans="1:24" ht="24.95" customHeight="1">
      <c r="A788" s="21">
        <v>786</v>
      </c>
      <c r="K788" s="17"/>
      <c r="P788" s="10"/>
      <c r="Q788" s="10"/>
      <c r="R788" s="10"/>
      <c r="S788" s="10"/>
      <c r="T788" s="10"/>
      <c r="U788" s="10"/>
      <c r="V788" s="10"/>
      <c r="W788" s="9"/>
      <c r="X788" s="10"/>
    </row>
    <row r="789" spans="1:24" ht="24.95" customHeight="1">
      <c r="A789" s="21">
        <v>787</v>
      </c>
      <c r="K789" s="17"/>
      <c r="P789" s="10"/>
      <c r="Q789" s="10"/>
      <c r="R789" s="10"/>
      <c r="S789" s="10"/>
      <c r="T789" s="10"/>
      <c r="U789" s="10"/>
      <c r="V789" s="10"/>
      <c r="W789" s="9"/>
      <c r="X789" s="10"/>
    </row>
    <row r="790" spans="1:24" ht="24.95" customHeight="1">
      <c r="A790" s="21">
        <v>788</v>
      </c>
      <c r="K790" s="17"/>
      <c r="P790" s="10"/>
      <c r="Q790" s="10"/>
      <c r="R790" s="10"/>
      <c r="S790" s="10"/>
      <c r="T790" s="10"/>
      <c r="U790" s="10"/>
      <c r="V790" s="10"/>
      <c r="W790" s="9"/>
      <c r="X790" s="10"/>
    </row>
    <row r="791" spans="1:24" ht="24.95" customHeight="1">
      <c r="A791" s="21">
        <v>789</v>
      </c>
      <c r="K791" s="17"/>
      <c r="P791" s="10"/>
      <c r="Q791" s="10"/>
      <c r="R791" s="10"/>
      <c r="S791" s="10"/>
      <c r="T791" s="10"/>
      <c r="U791" s="10"/>
      <c r="V791" s="10"/>
      <c r="W791" s="9"/>
      <c r="X791" s="10"/>
    </row>
    <row r="792" spans="1:24" ht="24.95" customHeight="1">
      <c r="A792" s="21">
        <v>790</v>
      </c>
      <c r="K792" s="17"/>
      <c r="P792" s="10"/>
      <c r="Q792" s="10"/>
      <c r="R792" s="10"/>
      <c r="S792" s="10"/>
      <c r="T792" s="10"/>
      <c r="U792" s="10"/>
      <c r="V792" s="10"/>
      <c r="W792" s="9"/>
      <c r="X792" s="10"/>
    </row>
    <row r="793" spans="1:24" ht="24.95" customHeight="1">
      <c r="A793" s="21">
        <v>791</v>
      </c>
      <c r="K793" s="17"/>
      <c r="P793" s="10"/>
      <c r="Q793" s="10"/>
      <c r="R793" s="10"/>
      <c r="S793" s="10"/>
      <c r="T793" s="10"/>
      <c r="U793" s="10"/>
      <c r="V793" s="10"/>
      <c r="W793" s="9"/>
      <c r="X793" s="10"/>
    </row>
    <row r="794" spans="1:24" ht="24.95" customHeight="1">
      <c r="A794" s="21">
        <v>792</v>
      </c>
      <c r="K794" s="17"/>
      <c r="P794" s="10"/>
      <c r="Q794" s="10"/>
      <c r="R794" s="10"/>
      <c r="S794" s="10"/>
      <c r="T794" s="10"/>
      <c r="U794" s="10"/>
      <c r="V794" s="10"/>
      <c r="W794" s="9"/>
      <c r="X794" s="10"/>
    </row>
    <row r="795" spans="1:24" ht="24.95" customHeight="1">
      <c r="A795" s="21">
        <v>793</v>
      </c>
      <c r="K795" s="17"/>
      <c r="P795" s="10"/>
      <c r="Q795" s="10"/>
      <c r="R795" s="10"/>
      <c r="S795" s="10"/>
      <c r="T795" s="10"/>
      <c r="U795" s="10"/>
      <c r="V795" s="10"/>
      <c r="W795" s="9"/>
      <c r="X795" s="10"/>
    </row>
    <row r="796" spans="1:24" ht="24.95" customHeight="1">
      <c r="A796" s="21">
        <v>794</v>
      </c>
      <c r="K796" s="17"/>
      <c r="P796" s="10"/>
      <c r="Q796" s="10"/>
      <c r="R796" s="10"/>
      <c r="S796" s="10"/>
      <c r="T796" s="10"/>
      <c r="U796" s="10"/>
      <c r="V796" s="10"/>
      <c r="W796" s="9"/>
      <c r="X796" s="10"/>
    </row>
    <row r="797" spans="1:24" ht="24.95" customHeight="1">
      <c r="A797" s="21">
        <v>795</v>
      </c>
      <c r="K797" s="17"/>
      <c r="P797" s="10"/>
      <c r="Q797" s="10"/>
      <c r="R797" s="10"/>
      <c r="S797" s="10"/>
      <c r="T797" s="10"/>
      <c r="U797" s="10"/>
      <c r="V797" s="10"/>
      <c r="W797" s="9"/>
      <c r="X797" s="10"/>
    </row>
    <row r="798" spans="1:24" ht="24.95" customHeight="1">
      <c r="A798" s="21">
        <v>796</v>
      </c>
      <c r="K798" s="17"/>
      <c r="P798" s="10"/>
      <c r="Q798" s="10"/>
      <c r="R798" s="10"/>
      <c r="S798" s="10"/>
      <c r="T798" s="10"/>
      <c r="U798" s="10"/>
      <c r="V798" s="10"/>
      <c r="W798" s="9"/>
      <c r="X798" s="10"/>
    </row>
    <row r="799" spans="1:24" ht="24.95" customHeight="1">
      <c r="A799" s="21">
        <v>797</v>
      </c>
      <c r="K799" s="17"/>
      <c r="P799" s="10"/>
      <c r="Q799" s="10"/>
      <c r="R799" s="10"/>
      <c r="S799" s="10"/>
      <c r="T799" s="10"/>
      <c r="U799" s="10"/>
      <c r="V799" s="10"/>
      <c r="W799" s="9"/>
      <c r="X799" s="10"/>
    </row>
    <row r="800" spans="1:24" ht="24.95" customHeight="1">
      <c r="A800" s="21">
        <v>798</v>
      </c>
      <c r="K800" s="17"/>
      <c r="P800" s="10"/>
      <c r="Q800" s="10"/>
      <c r="R800" s="10"/>
      <c r="S800" s="10"/>
      <c r="T800" s="10"/>
      <c r="U800" s="10"/>
      <c r="V800" s="10"/>
      <c r="W800" s="9"/>
      <c r="X800" s="10"/>
    </row>
    <row r="801" spans="1:24" ht="24.95" customHeight="1">
      <c r="A801" s="21">
        <v>799</v>
      </c>
      <c r="K801" s="17"/>
      <c r="P801" s="10"/>
      <c r="Q801" s="10"/>
      <c r="R801" s="10"/>
      <c r="S801" s="10"/>
      <c r="T801" s="10"/>
      <c r="U801" s="10"/>
      <c r="V801" s="10"/>
      <c r="W801" s="9"/>
      <c r="X801" s="10"/>
    </row>
    <row r="802" spans="1:24" ht="24.95" customHeight="1">
      <c r="A802" s="21">
        <v>800</v>
      </c>
      <c r="K802" s="17"/>
      <c r="P802" s="10"/>
      <c r="Q802" s="10"/>
      <c r="R802" s="10"/>
      <c r="S802" s="10"/>
      <c r="T802" s="10"/>
      <c r="U802" s="10"/>
      <c r="V802" s="10"/>
      <c r="W802" s="9"/>
      <c r="X802" s="10"/>
    </row>
    <row r="803" spans="1:24" ht="24.95" customHeight="1">
      <c r="A803" s="21">
        <v>801</v>
      </c>
      <c r="K803" s="17"/>
      <c r="P803" s="10"/>
      <c r="Q803" s="10"/>
      <c r="R803" s="10"/>
      <c r="S803" s="10"/>
      <c r="T803" s="10"/>
      <c r="U803" s="10"/>
      <c r="V803" s="10"/>
      <c r="W803" s="9"/>
      <c r="X803" s="10"/>
    </row>
    <row r="804" spans="1:24" ht="24.95" customHeight="1">
      <c r="A804" s="21">
        <v>802</v>
      </c>
      <c r="K804" s="17"/>
      <c r="P804" s="10"/>
      <c r="Q804" s="10"/>
      <c r="R804" s="10"/>
      <c r="S804" s="10"/>
      <c r="T804" s="10"/>
      <c r="U804" s="10"/>
      <c r="V804" s="10"/>
      <c r="W804" s="9"/>
      <c r="X804" s="10"/>
    </row>
    <row r="805" spans="1:24" ht="24.95" customHeight="1">
      <c r="A805" s="21">
        <v>803</v>
      </c>
      <c r="K805" s="17"/>
      <c r="P805" s="10"/>
      <c r="Q805" s="10"/>
      <c r="R805" s="10"/>
      <c r="S805" s="10"/>
      <c r="T805" s="10"/>
      <c r="U805" s="10"/>
      <c r="V805" s="10"/>
      <c r="W805" s="9"/>
      <c r="X805" s="10"/>
    </row>
    <row r="806" spans="1:24" ht="24.95" customHeight="1">
      <c r="A806" s="21">
        <v>804</v>
      </c>
      <c r="K806" s="17"/>
      <c r="P806" s="10"/>
      <c r="Q806" s="10"/>
      <c r="R806" s="10"/>
      <c r="S806" s="10"/>
      <c r="T806" s="10"/>
      <c r="U806" s="10"/>
      <c r="V806" s="10"/>
      <c r="W806" s="9"/>
      <c r="X806" s="10"/>
    </row>
    <row r="807" spans="1:24" ht="24.95" customHeight="1">
      <c r="A807" s="21">
        <v>805</v>
      </c>
      <c r="K807" s="17"/>
      <c r="P807" s="10"/>
      <c r="Q807" s="10"/>
      <c r="R807" s="10"/>
      <c r="S807" s="10"/>
      <c r="T807" s="10"/>
      <c r="U807" s="10"/>
      <c r="V807" s="10"/>
      <c r="W807" s="9"/>
      <c r="X807" s="10"/>
    </row>
    <row r="808" spans="1:24" ht="24.95" customHeight="1">
      <c r="A808" s="21">
        <v>806</v>
      </c>
      <c r="K808" s="17"/>
      <c r="P808" s="10"/>
      <c r="Q808" s="10"/>
      <c r="R808" s="10"/>
      <c r="S808" s="10"/>
      <c r="T808" s="10"/>
      <c r="U808" s="10"/>
      <c r="V808" s="10"/>
      <c r="W808" s="9"/>
      <c r="X808" s="10"/>
    </row>
    <row r="809" spans="1:24" ht="24.95" customHeight="1">
      <c r="A809" s="21">
        <v>807</v>
      </c>
      <c r="K809" s="17"/>
      <c r="P809" s="10"/>
      <c r="Q809" s="10"/>
      <c r="R809" s="10"/>
      <c r="S809" s="10"/>
      <c r="T809" s="10"/>
      <c r="U809" s="10"/>
      <c r="V809" s="10"/>
      <c r="W809" s="9"/>
      <c r="X809" s="10"/>
    </row>
    <row r="810" spans="1:24" ht="24.95" customHeight="1">
      <c r="A810" s="21">
        <v>808</v>
      </c>
      <c r="K810" s="17"/>
      <c r="P810" s="10"/>
      <c r="Q810" s="10"/>
      <c r="R810" s="10"/>
      <c r="S810" s="10"/>
      <c r="T810" s="10"/>
      <c r="U810" s="10"/>
      <c r="V810" s="10"/>
      <c r="W810" s="9"/>
      <c r="X810" s="10"/>
    </row>
    <row r="811" spans="1:24" ht="24.95" customHeight="1">
      <c r="A811" s="21">
        <v>809</v>
      </c>
      <c r="K811" s="17"/>
      <c r="P811" s="10"/>
      <c r="Q811" s="10"/>
      <c r="R811" s="10"/>
      <c r="S811" s="10"/>
      <c r="T811" s="10"/>
      <c r="U811" s="10"/>
      <c r="V811" s="10"/>
      <c r="W811" s="9"/>
      <c r="X811" s="10"/>
    </row>
    <row r="812" spans="1:24" ht="24.95" customHeight="1">
      <c r="A812" s="21">
        <v>810</v>
      </c>
      <c r="K812" s="17"/>
      <c r="P812" s="10"/>
      <c r="Q812" s="10"/>
      <c r="R812" s="10"/>
      <c r="S812" s="10"/>
      <c r="T812" s="10"/>
      <c r="U812" s="10"/>
      <c r="V812" s="10"/>
      <c r="W812" s="9"/>
      <c r="X812" s="10"/>
    </row>
    <row r="813" spans="1:24" ht="24.95" customHeight="1">
      <c r="A813" s="21">
        <v>811</v>
      </c>
      <c r="K813" s="17"/>
      <c r="P813" s="10"/>
      <c r="Q813" s="10"/>
      <c r="R813" s="10"/>
      <c r="S813" s="10"/>
      <c r="T813" s="10"/>
      <c r="U813" s="10"/>
      <c r="V813" s="10"/>
      <c r="W813" s="9"/>
      <c r="X813" s="10"/>
    </row>
    <row r="814" spans="1:24" ht="24.95" customHeight="1">
      <c r="A814" s="21">
        <v>812</v>
      </c>
      <c r="K814" s="17"/>
      <c r="P814" s="10"/>
      <c r="Q814" s="10"/>
      <c r="R814" s="10"/>
      <c r="S814" s="10"/>
      <c r="T814" s="10"/>
      <c r="U814" s="10"/>
      <c r="V814" s="10"/>
      <c r="W814" s="9"/>
      <c r="X814" s="10"/>
    </row>
    <row r="815" spans="1:24" ht="24.95" customHeight="1">
      <c r="A815" s="21">
        <v>813</v>
      </c>
      <c r="K815" s="17"/>
      <c r="P815" s="10"/>
      <c r="Q815" s="10"/>
      <c r="R815" s="10"/>
      <c r="S815" s="10"/>
      <c r="T815" s="10"/>
      <c r="U815" s="10"/>
      <c r="V815" s="10"/>
      <c r="W815" s="9"/>
      <c r="X815" s="10"/>
    </row>
    <row r="816" spans="1:24" ht="24.95" customHeight="1">
      <c r="A816" s="21">
        <v>814</v>
      </c>
      <c r="K816" s="17"/>
      <c r="P816" s="10"/>
      <c r="Q816" s="10"/>
      <c r="R816" s="10"/>
      <c r="S816" s="10"/>
      <c r="T816" s="10"/>
      <c r="U816" s="10"/>
      <c r="V816" s="10"/>
      <c r="W816" s="9"/>
      <c r="X816" s="10"/>
    </row>
    <row r="817" spans="1:24" ht="24.95" customHeight="1">
      <c r="A817" s="21">
        <v>815</v>
      </c>
      <c r="K817" s="17"/>
      <c r="P817" s="10"/>
      <c r="Q817" s="10"/>
      <c r="R817" s="10"/>
      <c r="S817" s="10"/>
      <c r="T817" s="10"/>
      <c r="U817" s="10"/>
      <c r="V817" s="10"/>
      <c r="W817" s="9"/>
      <c r="X817" s="10"/>
    </row>
    <row r="818" spans="1:24" ht="24.95" customHeight="1">
      <c r="A818" s="21">
        <v>816</v>
      </c>
      <c r="K818" s="17"/>
      <c r="P818" s="10"/>
      <c r="Q818" s="10"/>
      <c r="R818" s="10"/>
      <c r="S818" s="10"/>
      <c r="T818" s="10"/>
      <c r="U818" s="10"/>
      <c r="V818" s="10"/>
      <c r="W818" s="9"/>
      <c r="X818" s="10"/>
    </row>
    <row r="819" spans="1:24" ht="24.95" customHeight="1">
      <c r="A819" s="21">
        <v>817</v>
      </c>
      <c r="K819" s="17"/>
      <c r="P819" s="10"/>
      <c r="Q819" s="10"/>
      <c r="R819" s="10"/>
      <c r="S819" s="10"/>
      <c r="T819" s="10"/>
      <c r="U819" s="10"/>
      <c r="V819" s="10"/>
      <c r="W819" s="9"/>
      <c r="X819" s="10"/>
    </row>
    <row r="820" spans="1:24" ht="24.95" customHeight="1">
      <c r="A820" s="21">
        <v>818</v>
      </c>
      <c r="K820" s="17"/>
      <c r="P820" s="10"/>
      <c r="Q820" s="10"/>
      <c r="R820" s="10"/>
      <c r="S820" s="10"/>
      <c r="T820" s="10"/>
      <c r="U820" s="10"/>
      <c r="V820" s="10"/>
      <c r="W820" s="9"/>
      <c r="X820" s="10"/>
    </row>
    <row r="821" spans="1:24" ht="24.95" customHeight="1">
      <c r="A821" s="21">
        <v>819</v>
      </c>
      <c r="K821" s="17"/>
      <c r="P821" s="10"/>
      <c r="Q821" s="10"/>
      <c r="R821" s="10"/>
      <c r="S821" s="10"/>
      <c r="T821" s="10"/>
      <c r="U821" s="10"/>
      <c r="V821" s="10"/>
      <c r="W821" s="9"/>
      <c r="X821" s="10"/>
    </row>
    <row r="822" spans="1:24" ht="24.95" customHeight="1">
      <c r="A822" s="21">
        <v>820</v>
      </c>
      <c r="K822" s="17"/>
      <c r="P822" s="10"/>
      <c r="Q822" s="10"/>
      <c r="R822" s="10"/>
      <c r="S822" s="10"/>
      <c r="T822" s="10"/>
      <c r="U822" s="10"/>
      <c r="V822" s="10"/>
      <c r="W822" s="9"/>
      <c r="X822" s="10"/>
    </row>
    <row r="823" spans="1:24" ht="24.95" customHeight="1">
      <c r="A823" s="21">
        <v>821</v>
      </c>
      <c r="K823" s="17"/>
      <c r="P823" s="10"/>
      <c r="Q823" s="10"/>
      <c r="R823" s="10"/>
      <c r="S823" s="10"/>
      <c r="T823" s="10"/>
      <c r="U823" s="10"/>
      <c r="V823" s="10"/>
      <c r="W823" s="9"/>
      <c r="X823" s="10"/>
    </row>
    <row r="824" spans="1:24" ht="24.95" customHeight="1">
      <c r="A824" s="21">
        <v>822</v>
      </c>
      <c r="K824" s="17"/>
      <c r="P824" s="10"/>
      <c r="Q824" s="10"/>
      <c r="R824" s="10"/>
      <c r="S824" s="10"/>
      <c r="T824" s="10"/>
      <c r="U824" s="10"/>
      <c r="V824" s="10"/>
      <c r="W824" s="9"/>
      <c r="X824" s="10"/>
    </row>
    <row r="825" spans="1:24" ht="24.95" customHeight="1">
      <c r="A825" s="21">
        <v>823</v>
      </c>
      <c r="K825" s="17"/>
      <c r="P825" s="10"/>
      <c r="Q825" s="10"/>
      <c r="R825" s="10"/>
      <c r="S825" s="10"/>
      <c r="T825" s="10"/>
      <c r="U825" s="10"/>
      <c r="V825" s="10"/>
      <c r="W825" s="9"/>
      <c r="X825" s="10"/>
    </row>
    <row r="826" spans="1:24" ht="24.95" customHeight="1">
      <c r="A826" s="21">
        <v>824</v>
      </c>
      <c r="K826" s="17"/>
      <c r="P826" s="10"/>
      <c r="Q826" s="10"/>
      <c r="R826" s="10"/>
      <c r="S826" s="10"/>
      <c r="T826" s="10"/>
      <c r="U826" s="10"/>
      <c r="V826" s="10"/>
      <c r="W826" s="9"/>
      <c r="X826" s="10"/>
    </row>
    <row r="827" spans="1:24" ht="24.95" customHeight="1">
      <c r="A827" s="21">
        <v>825</v>
      </c>
      <c r="K827" s="17"/>
      <c r="P827" s="10"/>
      <c r="Q827" s="10"/>
      <c r="R827" s="10"/>
      <c r="S827" s="10"/>
      <c r="T827" s="10"/>
      <c r="U827" s="10"/>
      <c r="V827" s="10"/>
      <c r="W827" s="9"/>
      <c r="X827" s="10"/>
    </row>
    <row r="828" spans="1:24" ht="24.95" customHeight="1">
      <c r="A828" s="21">
        <v>826</v>
      </c>
      <c r="K828" s="17"/>
      <c r="P828" s="10"/>
      <c r="Q828" s="10"/>
      <c r="R828" s="10"/>
      <c r="S828" s="10"/>
      <c r="T828" s="10"/>
      <c r="U828" s="10"/>
      <c r="V828" s="10"/>
      <c r="W828" s="9"/>
      <c r="X828" s="10"/>
    </row>
    <row r="829" spans="1:24" ht="24.95" customHeight="1">
      <c r="A829" s="21">
        <v>827</v>
      </c>
      <c r="K829" s="17"/>
      <c r="P829" s="10"/>
      <c r="Q829" s="10"/>
      <c r="R829" s="10"/>
      <c r="S829" s="10"/>
      <c r="T829" s="10"/>
      <c r="U829" s="10"/>
      <c r="V829" s="10"/>
      <c r="W829" s="9"/>
      <c r="X829" s="10"/>
    </row>
    <row r="830" spans="1:24" ht="24.95" customHeight="1">
      <c r="A830" s="21">
        <v>828</v>
      </c>
      <c r="K830" s="17"/>
      <c r="P830" s="10"/>
      <c r="Q830" s="10"/>
      <c r="R830" s="10"/>
      <c r="S830" s="10"/>
      <c r="T830" s="10"/>
      <c r="U830" s="10"/>
      <c r="V830" s="10"/>
      <c r="W830" s="9"/>
      <c r="X830" s="10"/>
    </row>
    <row r="831" spans="1:24" ht="24.95" customHeight="1">
      <c r="A831" s="21">
        <v>829</v>
      </c>
      <c r="K831" s="17"/>
      <c r="P831" s="10"/>
      <c r="Q831" s="10"/>
      <c r="R831" s="10"/>
      <c r="S831" s="10"/>
      <c r="T831" s="10"/>
      <c r="U831" s="10"/>
      <c r="V831" s="10"/>
      <c r="W831" s="9"/>
      <c r="X831" s="10"/>
    </row>
    <row r="832" spans="1:24" ht="24.95" customHeight="1">
      <c r="A832" s="21">
        <v>830</v>
      </c>
      <c r="K832" s="17"/>
      <c r="P832" s="10"/>
      <c r="Q832" s="10"/>
      <c r="R832" s="10"/>
      <c r="S832" s="10"/>
      <c r="T832" s="10"/>
      <c r="U832" s="10"/>
      <c r="V832" s="10"/>
      <c r="W832" s="9"/>
      <c r="X832" s="10"/>
    </row>
    <row r="833" spans="1:24" ht="24.95" customHeight="1">
      <c r="A833" s="21">
        <v>831</v>
      </c>
      <c r="K833" s="17"/>
      <c r="P833" s="10"/>
      <c r="Q833" s="10"/>
      <c r="R833" s="10"/>
      <c r="S833" s="10"/>
      <c r="T833" s="10"/>
      <c r="U833" s="10"/>
      <c r="V833" s="10"/>
      <c r="W833" s="9"/>
      <c r="X833" s="10"/>
    </row>
    <row r="834" spans="1:24" ht="24.95" customHeight="1">
      <c r="A834" s="21">
        <v>832</v>
      </c>
      <c r="K834" s="17"/>
      <c r="P834" s="10"/>
      <c r="Q834" s="10"/>
      <c r="R834" s="10"/>
      <c r="S834" s="10"/>
      <c r="T834" s="10"/>
      <c r="U834" s="10"/>
      <c r="V834" s="10"/>
      <c r="W834" s="9"/>
      <c r="X834" s="10"/>
    </row>
    <row r="835" spans="1:24" ht="24.95" customHeight="1">
      <c r="A835" s="21">
        <v>833</v>
      </c>
      <c r="K835" s="17"/>
      <c r="P835" s="10"/>
      <c r="Q835" s="10"/>
      <c r="R835" s="10"/>
      <c r="S835" s="10"/>
      <c r="T835" s="10"/>
      <c r="U835" s="10"/>
      <c r="V835" s="10"/>
      <c r="W835" s="9"/>
      <c r="X835" s="10"/>
    </row>
    <row r="836" spans="1:24" ht="24.95" customHeight="1">
      <c r="A836" s="21">
        <v>834</v>
      </c>
      <c r="K836" s="17"/>
      <c r="P836" s="10"/>
      <c r="Q836" s="10"/>
      <c r="R836" s="10"/>
      <c r="S836" s="10"/>
      <c r="T836" s="10"/>
      <c r="U836" s="10"/>
      <c r="V836" s="10"/>
      <c r="W836" s="9"/>
      <c r="X836" s="10"/>
    </row>
    <row r="837" spans="1:24" ht="24.95" customHeight="1">
      <c r="A837" s="21">
        <v>835</v>
      </c>
      <c r="K837" s="17"/>
      <c r="P837" s="10"/>
      <c r="Q837" s="10"/>
      <c r="R837" s="10"/>
      <c r="S837" s="10"/>
      <c r="T837" s="10"/>
      <c r="U837" s="10"/>
      <c r="V837" s="10"/>
      <c r="W837" s="9"/>
      <c r="X837" s="10"/>
    </row>
    <row r="838" spans="1:24" ht="24.95" customHeight="1">
      <c r="A838" s="21">
        <v>836</v>
      </c>
      <c r="K838" s="17"/>
      <c r="P838" s="10"/>
      <c r="Q838" s="10"/>
      <c r="R838" s="10"/>
      <c r="S838" s="10"/>
      <c r="T838" s="10"/>
      <c r="U838" s="10"/>
      <c r="V838" s="10"/>
      <c r="W838" s="9"/>
      <c r="X838" s="10"/>
    </row>
    <row r="839" spans="1:24" ht="24.95" customHeight="1">
      <c r="A839" s="21">
        <v>837</v>
      </c>
      <c r="K839" s="17"/>
      <c r="P839" s="10"/>
      <c r="Q839" s="10"/>
      <c r="R839" s="10"/>
      <c r="S839" s="10"/>
      <c r="T839" s="10"/>
      <c r="U839" s="10"/>
      <c r="V839" s="10"/>
      <c r="W839" s="9"/>
      <c r="X839" s="10"/>
    </row>
    <row r="840" spans="1:24" ht="24.95" customHeight="1">
      <c r="A840" s="21">
        <v>838</v>
      </c>
      <c r="K840" s="17"/>
      <c r="P840" s="10"/>
      <c r="Q840" s="10"/>
      <c r="R840" s="10"/>
      <c r="S840" s="10"/>
      <c r="T840" s="10"/>
      <c r="U840" s="10"/>
      <c r="V840" s="10"/>
      <c r="W840" s="9"/>
      <c r="X840" s="10"/>
    </row>
    <row r="841" spans="1:24" ht="24.95" customHeight="1">
      <c r="A841" s="21">
        <v>839</v>
      </c>
      <c r="K841" s="17"/>
      <c r="P841" s="10"/>
      <c r="Q841" s="10"/>
      <c r="R841" s="10"/>
      <c r="S841" s="10"/>
      <c r="T841" s="10"/>
      <c r="U841" s="10"/>
      <c r="V841" s="10"/>
      <c r="W841" s="9"/>
      <c r="X841" s="10"/>
    </row>
    <row r="842" spans="1:24" ht="24.95" customHeight="1">
      <c r="A842" s="21">
        <v>840</v>
      </c>
      <c r="K842" s="17"/>
      <c r="P842" s="10"/>
      <c r="Q842" s="10"/>
      <c r="R842" s="10"/>
      <c r="S842" s="10"/>
      <c r="T842" s="10"/>
      <c r="U842" s="10"/>
      <c r="V842" s="10"/>
      <c r="W842" s="9"/>
      <c r="X842" s="10"/>
    </row>
    <row r="843" spans="1:24" ht="24.95" customHeight="1">
      <c r="A843" s="21">
        <v>841</v>
      </c>
      <c r="K843" s="17"/>
      <c r="P843" s="10"/>
      <c r="Q843" s="10"/>
      <c r="R843" s="10"/>
      <c r="S843" s="10"/>
      <c r="T843" s="10"/>
      <c r="U843" s="10"/>
      <c r="V843" s="10"/>
      <c r="W843" s="9"/>
      <c r="X843" s="10"/>
    </row>
    <row r="844" spans="1:24" ht="24.95" customHeight="1">
      <c r="A844" s="21">
        <v>842</v>
      </c>
      <c r="K844" s="17"/>
      <c r="P844" s="10"/>
      <c r="Q844" s="10"/>
      <c r="R844" s="10"/>
      <c r="S844" s="10"/>
      <c r="T844" s="10"/>
      <c r="U844" s="10"/>
      <c r="V844" s="10"/>
      <c r="W844" s="9"/>
      <c r="X844" s="10"/>
    </row>
    <row r="845" spans="1:24" ht="24.95" customHeight="1">
      <c r="A845" s="21">
        <v>843</v>
      </c>
      <c r="K845" s="17"/>
      <c r="P845" s="10"/>
      <c r="Q845" s="10"/>
      <c r="R845" s="10"/>
      <c r="S845" s="10"/>
      <c r="T845" s="10"/>
      <c r="U845" s="10"/>
      <c r="V845" s="10"/>
      <c r="W845" s="9"/>
      <c r="X845" s="10"/>
    </row>
    <row r="846" spans="1:24" ht="24.95" customHeight="1">
      <c r="A846" s="21">
        <v>844</v>
      </c>
      <c r="K846" s="17"/>
      <c r="P846" s="10"/>
      <c r="Q846" s="10"/>
      <c r="R846" s="10"/>
      <c r="S846" s="10"/>
      <c r="T846" s="10"/>
      <c r="U846" s="10"/>
      <c r="V846" s="10"/>
      <c r="W846" s="9"/>
      <c r="X846" s="10"/>
    </row>
    <row r="847" spans="1:24" ht="24.95" customHeight="1">
      <c r="A847" s="21">
        <v>845</v>
      </c>
      <c r="K847" s="17"/>
      <c r="P847" s="10"/>
      <c r="Q847" s="10"/>
      <c r="R847" s="10"/>
      <c r="S847" s="10"/>
      <c r="T847" s="10"/>
      <c r="U847" s="10"/>
      <c r="V847" s="10"/>
      <c r="W847" s="9"/>
      <c r="X847" s="10"/>
    </row>
    <row r="848" spans="1:24" ht="24.95" customHeight="1">
      <c r="A848" s="21">
        <v>846</v>
      </c>
      <c r="K848" s="17"/>
      <c r="P848" s="10"/>
      <c r="Q848" s="10"/>
      <c r="R848" s="10"/>
      <c r="S848" s="10"/>
      <c r="T848" s="10"/>
      <c r="U848" s="10"/>
      <c r="V848" s="10"/>
      <c r="W848" s="9"/>
      <c r="X848" s="10"/>
    </row>
    <row r="849" spans="1:24" ht="24.95" customHeight="1">
      <c r="A849" s="21">
        <v>847</v>
      </c>
      <c r="K849" s="17"/>
      <c r="P849" s="10"/>
      <c r="Q849" s="10"/>
      <c r="R849" s="10"/>
      <c r="S849" s="10"/>
      <c r="T849" s="10"/>
      <c r="U849" s="10"/>
      <c r="V849" s="10"/>
      <c r="W849" s="9"/>
      <c r="X849" s="10"/>
    </row>
    <row r="850" spans="1:24" ht="24.95" customHeight="1">
      <c r="A850" s="21">
        <v>848</v>
      </c>
      <c r="K850" s="17"/>
      <c r="P850" s="10"/>
      <c r="Q850" s="10"/>
      <c r="R850" s="10"/>
      <c r="S850" s="10"/>
      <c r="T850" s="10"/>
      <c r="U850" s="10"/>
      <c r="V850" s="10"/>
      <c r="W850" s="9"/>
      <c r="X850" s="10"/>
    </row>
    <row r="851" spans="1:24" ht="24.95" customHeight="1">
      <c r="A851" s="21">
        <v>849</v>
      </c>
      <c r="K851" s="17"/>
      <c r="P851" s="10"/>
      <c r="Q851" s="10"/>
      <c r="R851" s="10"/>
      <c r="S851" s="10"/>
      <c r="T851" s="10"/>
      <c r="U851" s="10"/>
      <c r="V851" s="10"/>
      <c r="W851" s="9"/>
      <c r="X851" s="10"/>
    </row>
    <row r="852" spans="1:24" ht="24.95" customHeight="1">
      <c r="A852" s="21">
        <v>850</v>
      </c>
      <c r="K852" s="17"/>
      <c r="P852" s="10"/>
      <c r="Q852" s="10"/>
      <c r="R852" s="10"/>
      <c r="S852" s="10"/>
      <c r="T852" s="10"/>
      <c r="U852" s="10"/>
      <c r="V852" s="10"/>
      <c r="W852" s="9"/>
      <c r="X852" s="10"/>
    </row>
    <row r="853" spans="1:24" ht="24.95" customHeight="1">
      <c r="A853" s="21">
        <v>851</v>
      </c>
      <c r="K853" s="17"/>
      <c r="P853" s="10"/>
      <c r="Q853" s="10"/>
      <c r="R853" s="10"/>
      <c r="S853" s="10"/>
      <c r="T853" s="10"/>
      <c r="U853" s="10"/>
      <c r="V853" s="10"/>
      <c r="W853" s="9"/>
      <c r="X853" s="10"/>
    </row>
    <row r="854" spans="1:24" ht="24.95" customHeight="1">
      <c r="A854" s="21">
        <v>852</v>
      </c>
      <c r="K854" s="17"/>
      <c r="P854" s="10"/>
      <c r="Q854" s="10"/>
      <c r="R854" s="10"/>
      <c r="S854" s="10"/>
      <c r="T854" s="10"/>
      <c r="U854" s="10"/>
      <c r="V854" s="10"/>
      <c r="W854" s="9"/>
      <c r="X854" s="10"/>
    </row>
    <row r="855" spans="1:24" ht="24.95" customHeight="1">
      <c r="A855" s="21">
        <v>853</v>
      </c>
      <c r="K855" s="17"/>
      <c r="P855" s="10"/>
      <c r="Q855" s="10"/>
      <c r="R855" s="10"/>
      <c r="S855" s="10"/>
      <c r="T855" s="10"/>
      <c r="U855" s="10"/>
      <c r="V855" s="10"/>
      <c r="W855" s="9"/>
      <c r="X855" s="10"/>
    </row>
    <row r="856" spans="1:24" ht="24.95" customHeight="1">
      <c r="A856" s="21">
        <v>854</v>
      </c>
      <c r="K856" s="17"/>
      <c r="P856" s="10"/>
      <c r="Q856" s="10"/>
      <c r="R856" s="10"/>
      <c r="S856" s="10"/>
      <c r="T856" s="10"/>
      <c r="U856" s="10"/>
      <c r="V856" s="10"/>
      <c r="W856" s="9"/>
      <c r="X856" s="10"/>
    </row>
    <row r="857" spans="1:24" ht="24.95" customHeight="1">
      <c r="A857" s="21">
        <v>855</v>
      </c>
      <c r="K857" s="17"/>
      <c r="P857" s="10"/>
      <c r="Q857" s="10"/>
      <c r="R857" s="10"/>
      <c r="S857" s="10"/>
      <c r="T857" s="10"/>
      <c r="U857" s="10"/>
      <c r="V857" s="10"/>
      <c r="W857" s="9"/>
      <c r="X857" s="10"/>
    </row>
    <row r="858" spans="1:24" ht="24.95" customHeight="1">
      <c r="A858" s="21">
        <v>856</v>
      </c>
      <c r="K858" s="17"/>
      <c r="P858" s="10"/>
      <c r="Q858" s="10"/>
      <c r="R858" s="10"/>
      <c r="S858" s="10"/>
      <c r="T858" s="10"/>
      <c r="U858" s="10"/>
      <c r="V858" s="10"/>
      <c r="W858" s="9"/>
      <c r="X858" s="10"/>
    </row>
    <row r="859" spans="1:24" ht="24.95" customHeight="1">
      <c r="A859" s="21">
        <v>857</v>
      </c>
      <c r="K859" s="17"/>
      <c r="P859" s="10"/>
      <c r="Q859" s="10"/>
      <c r="R859" s="10"/>
      <c r="S859" s="10"/>
      <c r="T859" s="10"/>
      <c r="U859" s="10"/>
      <c r="V859" s="10"/>
      <c r="W859" s="9"/>
      <c r="X859" s="10"/>
    </row>
    <row r="860" spans="1:24" ht="24.95" customHeight="1">
      <c r="A860" s="21">
        <v>858</v>
      </c>
      <c r="K860" s="17"/>
      <c r="P860" s="10"/>
      <c r="Q860" s="10"/>
      <c r="R860" s="10"/>
      <c r="S860" s="10"/>
      <c r="T860" s="10"/>
      <c r="U860" s="10"/>
      <c r="V860" s="10"/>
      <c r="W860" s="9"/>
      <c r="X860" s="10"/>
    </row>
    <row r="861" spans="1:24" ht="24.95" customHeight="1">
      <c r="A861" s="21">
        <v>859</v>
      </c>
      <c r="K861" s="17"/>
      <c r="P861" s="10"/>
      <c r="Q861" s="10"/>
      <c r="R861" s="10"/>
      <c r="S861" s="10"/>
      <c r="T861" s="10"/>
      <c r="U861" s="10"/>
      <c r="V861" s="10"/>
      <c r="W861" s="9"/>
      <c r="X861" s="10"/>
    </row>
    <row r="862" spans="1:24" ht="24.95" customHeight="1">
      <c r="A862" s="21">
        <v>860</v>
      </c>
      <c r="K862" s="17"/>
      <c r="P862" s="10"/>
      <c r="Q862" s="10"/>
      <c r="R862" s="10"/>
      <c r="S862" s="10"/>
      <c r="T862" s="10"/>
      <c r="U862" s="10"/>
      <c r="V862" s="10"/>
      <c r="W862" s="9"/>
      <c r="X862" s="10"/>
    </row>
    <row r="863" spans="1:24" ht="24.95" customHeight="1">
      <c r="A863" s="21">
        <v>861</v>
      </c>
      <c r="K863" s="17"/>
      <c r="P863" s="10"/>
      <c r="Q863" s="10"/>
      <c r="R863" s="10"/>
      <c r="S863" s="10"/>
      <c r="T863" s="10"/>
      <c r="U863" s="10"/>
      <c r="V863" s="10"/>
      <c r="W863" s="9"/>
      <c r="X863" s="10"/>
    </row>
    <row r="864" spans="1:24" ht="24.95" customHeight="1">
      <c r="A864" s="21">
        <v>862</v>
      </c>
      <c r="K864" s="17"/>
      <c r="P864" s="10"/>
      <c r="Q864" s="10"/>
      <c r="R864" s="10"/>
      <c r="S864" s="10"/>
      <c r="T864" s="10"/>
      <c r="U864" s="10"/>
      <c r="V864" s="10"/>
      <c r="W864" s="9"/>
      <c r="X864" s="10"/>
    </row>
    <row r="865" spans="1:24" ht="24.95" customHeight="1">
      <c r="A865" s="21">
        <v>863</v>
      </c>
      <c r="K865" s="17"/>
      <c r="P865" s="10"/>
      <c r="Q865" s="10"/>
      <c r="R865" s="10"/>
      <c r="S865" s="10"/>
      <c r="T865" s="10"/>
      <c r="U865" s="10"/>
      <c r="V865" s="10"/>
      <c r="W865" s="9"/>
      <c r="X865" s="10"/>
    </row>
    <row r="866" spans="1:24" ht="24.95" customHeight="1">
      <c r="A866" s="21">
        <v>864</v>
      </c>
      <c r="K866" s="17"/>
      <c r="P866" s="10"/>
      <c r="Q866" s="10"/>
      <c r="R866" s="10"/>
      <c r="S866" s="10"/>
      <c r="T866" s="10"/>
      <c r="U866" s="10"/>
      <c r="V866" s="10"/>
      <c r="W866" s="9"/>
      <c r="X866" s="10"/>
    </row>
    <row r="867" spans="1:24" ht="24.95" customHeight="1">
      <c r="A867" s="21">
        <v>865</v>
      </c>
      <c r="K867" s="17"/>
      <c r="P867" s="10"/>
      <c r="Q867" s="10"/>
      <c r="R867" s="10"/>
      <c r="S867" s="10"/>
      <c r="T867" s="10"/>
      <c r="U867" s="10"/>
      <c r="V867" s="10"/>
      <c r="W867" s="9"/>
      <c r="X867" s="10"/>
    </row>
    <row r="868" spans="1:24" ht="24.95" customHeight="1">
      <c r="A868" s="21">
        <v>866</v>
      </c>
      <c r="K868" s="17"/>
      <c r="P868" s="10"/>
      <c r="Q868" s="10"/>
      <c r="R868" s="10"/>
      <c r="S868" s="10"/>
      <c r="T868" s="10"/>
      <c r="U868" s="10"/>
      <c r="V868" s="10"/>
      <c r="W868" s="9"/>
      <c r="X868" s="10"/>
    </row>
    <row r="869" spans="1:24" ht="24.95" customHeight="1">
      <c r="A869" s="21">
        <v>867</v>
      </c>
      <c r="K869" s="17"/>
      <c r="P869" s="10"/>
      <c r="Q869" s="10"/>
      <c r="R869" s="10"/>
      <c r="S869" s="10"/>
      <c r="T869" s="10"/>
      <c r="U869" s="10"/>
      <c r="V869" s="10"/>
      <c r="W869" s="9"/>
      <c r="X869" s="10"/>
    </row>
    <row r="870" spans="1:24" ht="24.95" customHeight="1">
      <c r="A870" s="21">
        <v>868</v>
      </c>
      <c r="K870" s="17"/>
      <c r="P870" s="10"/>
      <c r="Q870" s="10"/>
      <c r="R870" s="10"/>
      <c r="S870" s="10"/>
      <c r="T870" s="10"/>
      <c r="U870" s="10"/>
      <c r="V870" s="10"/>
      <c r="W870" s="9"/>
      <c r="X870" s="10"/>
    </row>
    <row r="871" spans="1:24" ht="24.95" customHeight="1">
      <c r="A871" s="21">
        <v>869</v>
      </c>
      <c r="K871" s="17"/>
      <c r="P871" s="10"/>
      <c r="Q871" s="10"/>
      <c r="R871" s="10"/>
      <c r="S871" s="10"/>
      <c r="T871" s="10"/>
      <c r="U871" s="10"/>
      <c r="V871" s="10"/>
      <c r="W871" s="9"/>
      <c r="X871" s="10"/>
    </row>
    <row r="872" spans="1:24" ht="24.95" customHeight="1">
      <c r="A872" s="21">
        <v>870</v>
      </c>
      <c r="K872" s="17"/>
      <c r="P872" s="10"/>
      <c r="Q872" s="10"/>
      <c r="R872" s="10"/>
      <c r="S872" s="10"/>
      <c r="T872" s="10"/>
      <c r="U872" s="10"/>
      <c r="V872" s="10"/>
      <c r="W872" s="9"/>
      <c r="X872" s="10"/>
    </row>
    <row r="873" spans="1:24" ht="24.95" customHeight="1">
      <c r="A873" s="21">
        <v>871</v>
      </c>
      <c r="J873" s="12"/>
      <c r="K873" s="17"/>
      <c r="P873" s="10"/>
      <c r="Q873" s="10"/>
      <c r="R873" s="10"/>
      <c r="S873" s="10"/>
      <c r="T873" s="10"/>
      <c r="U873" s="10"/>
      <c r="V873" s="10"/>
      <c r="W873" s="9"/>
      <c r="X873" s="10"/>
    </row>
    <row r="874" spans="1:24" ht="24.95" customHeight="1">
      <c r="A874" s="21">
        <v>872</v>
      </c>
      <c r="K874" s="17"/>
      <c r="P874" s="10"/>
      <c r="Q874" s="10"/>
      <c r="R874" s="10"/>
      <c r="S874" s="10"/>
      <c r="T874" s="10"/>
      <c r="U874" s="10"/>
      <c r="V874" s="10"/>
      <c r="W874" s="9"/>
      <c r="X874" s="10"/>
    </row>
    <row r="875" spans="1:24" ht="24.95" customHeight="1">
      <c r="A875" s="21">
        <v>873</v>
      </c>
      <c r="K875" s="17"/>
      <c r="P875" s="10"/>
      <c r="Q875" s="10"/>
      <c r="R875" s="10"/>
      <c r="S875" s="10"/>
      <c r="T875" s="10"/>
      <c r="U875" s="10"/>
      <c r="V875" s="10"/>
      <c r="W875" s="9"/>
      <c r="X875" s="10"/>
    </row>
    <row r="876" spans="1:24" ht="24.95" customHeight="1">
      <c r="A876" s="21">
        <v>874</v>
      </c>
      <c r="K876" s="17"/>
      <c r="P876" s="10"/>
      <c r="Q876" s="10"/>
      <c r="R876" s="10"/>
      <c r="S876" s="10"/>
      <c r="T876" s="10"/>
      <c r="U876" s="10"/>
      <c r="V876" s="10"/>
      <c r="W876" s="9"/>
      <c r="X876" s="10"/>
    </row>
    <row r="877" spans="1:24" ht="24.95" customHeight="1">
      <c r="A877" s="21">
        <v>875</v>
      </c>
      <c r="K877" s="17"/>
      <c r="P877" s="10"/>
      <c r="Q877" s="10"/>
      <c r="R877" s="10"/>
      <c r="S877" s="10"/>
      <c r="T877" s="10"/>
      <c r="U877" s="10"/>
      <c r="V877" s="10"/>
      <c r="W877" s="9"/>
      <c r="X877" s="10"/>
    </row>
    <row r="878" spans="1:24" ht="24.95" customHeight="1">
      <c r="A878" s="21">
        <v>876</v>
      </c>
      <c r="K878" s="17"/>
      <c r="P878" s="10"/>
      <c r="Q878" s="10"/>
      <c r="R878" s="10"/>
      <c r="S878" s="10"/>
      <c r="T878" s="10"/>
      <c r="U878" s="10"/>
      <c r="V878" s="10"/>
      <c r="W878" s="9"/>
      <c r="X878" s="10"/>
    </row>
    <row r="879" spans="1:24" ht="24.95" customHeight="1">
      <c r="A879" s="21">
        <v>877</v>
      </c>
      <c r="K879" s="17"/>
      <c r="P879" s="10"/>
      <c r="Q879" s="10"/>
      <c r="R879" s="10"/>
      <c r="S879" s="10"/>
      <c r="T879" s="10"/>
      <c r="U879" s="10"/>
      <c r="V879" s="10"/>
      <c r="W879" s="9"/>
      <c r="X879" s="10"/>
    </row>
    <row r="880" spans="1:24" ht="24.95" customHeight="1">
      <c r="A880" s="21">
        <v>878</v>
      </c>
      <c r="K880" s="17"/>
      <c r="P880" s="10"/>
      <c r="Q880" s="10"/>
      <c r="R880" s="10"/>
      <c r="S880" s="10"/>
      <c r="T880" s="10"/>
      <c r="U880" s="10"/>
      <c r="V880" s="10"/>
      <c r="W880" s="9"/>
      <c r="X880" s="10"/>
    </row>
    <row r="881" spans="1:24" ht="24.95" customHeight="1">
      <c r="A881" s="21">
        <v>879</v>
      </c>
      <c r="K881" s="17"/>
      <c r="P881" s="10"/>
      <c r="Q881" s="10"/>
      <c r="R881" s="10"/>
      <c r="S881" s="10"/>
      <c r="T881" s="10"/>
      <c r="U881" s="10"/>
      <c r="V881" s="10"/>
      <c r="W881" s="9"/>
      <c r="X881" s="10"/>
    </row>
    <row r="882" spans="1:24" ht="24.95" customHeight="1">
      <c r="A882" s="21">
        <v>880</v>
      </c>
      <c r="K882" s="17"/>
      <c r="P882" s="10"/>
      <c r="Q882" s="10"/>
      <c r="R882" s="10"/>
      <c r="S882" s="10"/>
      <c r="T882" s="10"/>
      <c r="U882" s="10"/>
      <c r="V882" s="10"/>
      <c r="W882" s="9"/>
      <c r="X882" s="10"/>
    </row>
    <row r="883" spans="1:24" ht="24.95" customHeight="1">
      <c r="A883" s="21">
        <v>881</v>
      </c>
      <c r="K883" s="17"/>
      <c r="P883" s="10"/>
      <c r="Q883" s="10"/>
      <c r="R883" s="10"/>
      <c r="S883" s="10"/>
      <c r="T883" s="10"/>
      <c r="U883" s="10"/>
      <c r="V883" s="10"/>
      <c r="W883" s="9"/>
      <c r="X883" s="10"/>
    </row>
    <row r="884" spans="1:24" ht="24.95" customHeight="1">
      <c r="A884" s="21">
        <v>882</v>
      </c>
      <c r="K884" s="17"/>
      <c r="P884" s="10"/>
      <c r="Q884" s="10"/>
      <c r="R884" s="10"/>
      <c r="S884" s="10"/>
      <c r="T884" s="10"/>
      <c r="U884" s="10"/>
      <c r="V884" s="10"/>
      <c r="W884" s="9"/>
      <c r="X884" s="10"/>
    </row>
    <row r="885" spans="1:24" ht="24.95" customHeight="1">
      <c r="A885" s="21">
        <v>883</v>
      </c>
      <c r="K885" s="17"/>
      <c r="P885" s="10"/>
      <c r="Q885" s="10"/>
      <c r="R885" s="10"/>
      <c r="S885" s="10"/>
      <c r="T885" s="10"/>
      <c r="U885" s="10"/>
      <c r="V885" s="10"/>
      <c r="W885" s="9"/>
      <c r="X885" s="10"/>
    </row>
    <row r="886" spans="1:24" ht="24.95" customHeight="1">
      <c r="A886" s="21">
        <v>884</v>
      </c>
      <c r="K886" s="17"/>
      <c r="P886" s="10"/>
      <c r="Q886" s="10"/>
      <c r="R886" s="10"/>
      <c r="S886" s="10"/>
      <c r="T886" s="10"/>
      <c r="U886" s="10"/>
      <c r="V886" s="10"/>
      <c r="W886" s="9"/>
      <c r="X886" s="10"/>
    </row>
    <row r="887" spans="1:24" ht="24.95" customHeight="1">
      <c r="A887" s="21">
        <v>885</v>
      </c>
      <c r="K887" s="17"/>
      <c r="P887" s="10"/>
      <c r="Q887" s="10"/>
      <c r="R887" s="10"/>
      <c r="S887" s="10"/>
      <c r="T887" s="10"/>
      <c r="U887" s="10"/>
      <c r="V887" s="10"/>
      <c r="W887" s="9"/>
      <c r="X887" s="10"/>
    </row>
    <row r="888" spans="1:24" ht="24.95" customHeight="1">
      <c r="A888" s="21">
        <v>886</v>
      </c>
      <c r="K888" s="17"/>
      <c r="P888" s="10"/>
      <c r="Q888" s="10"/>
      <c r="R888" s="10"/>
      <c r="S888" s="10"/>
      <c r="T888" s="10"/>
      <c r="U888" s="10"/>
      <c r="V888" s="10"/>
      <c r="W888" s="9"/>
      <c r="X888" s="10"/>
    </row>
    <row r="889" spans="1:24" ht="24.95" customHeight="1">
      <c r="A889" s="21">
        <v>887</v>
      </c>
      <c r="K889" s="17"/>
      <c r="P889" s="10"/>
      <c r="Q889" s="10"/>
      <c r="R889" s="10"/>
      <c r="S889" s="10"/>
      <c r="T889" s="10"/>
      <c r="U889" s="10"/>
      <c r="V889" s="10"/>
      <c r="W889" s="9"/>
      <c r="X889" s="10"/>
    </row>
    <row r="890" spans="1:24" ht="24.95" customHeight="1">
      <c r="A890" s="21">
        <v>888</v>
      </c>
      <c r="K890" s="17"/>
      <c r="P890" s="10"/>
      <c r="Q890" s="10"/>
      <c r="R890" s="10"/>
      <c r="S890" s="10"/>
      <c r="T890" s="10"/>
      <c r="U890" s="10"/>
      <c r="V890" s="10"/>
      <c r="W890" s="9"/>
      <c r="X890" s="10"/>
    </row>
    <row r="891" spans="1:24" ht="24.95" customHeight="1">
      <c r="A891" s="21">
        <v>889</v>
      </c>
      <c r="K891" s="17"/>
      <c r="P891" s="10"/>
      <c r="Q891" s="10"/>
      <c r="R891" s="10"/>
      <c r="S891" s="10"/>
      <c r="T891" s="10"/>
      <c r="U891" s="10"/>
      <c r="V891" s="10"/>
      <c r="W891" s="9"/>
      <c r="X891" s="10"/>
    </row>
    <row r="892" spans="1:24" ht="24.95" customHeight="1">
      <c r="A892" s="21">
        <v>890</v>
      </c>
      <c r="K892" s="17"/>
      <c r="P892" s="10"/>
      <c r="Q892" s="10"/>
      <c r="R892" s="10"/>
      <c r="S892" s="10"/>
      <c r="T892" s="10"/>
      <c r="U892" s="10"/>
      <c r="V892" s="10"/>
      <c r="W892" s="9"/>
      <c r="X892" s="10"/>
    </row>
    <row r="893" spans="1:24" ht="24.95" customHeight="1">
      <c r="A893" s="21">
        <v>891</v>
      </c>
      <c r="K893" s="17"/>
      <c r="P893" s="10"/>
      <c r="Q893" s="10"/>
      <c r="R893" s="10"/>
      <c r="S893" s="10"/>
      <c r="T893" s="10"/>
      <c r="U893" s="10"/>
      <c r="V893" s="10"/>
      <c r="W893" s="9"/>
      <c r="X893" s="10"/>
    </row>
    <row r="894" spans="1:24" ht="24.95" customHeight="1">
      <c r="A894" s="21">
        <v>892</v>
      </c>
      <c r="K894" s="17"/>
      <c r="P894" s="10"/>
      <c r="Q894" s="10"/>
      <c r="R894" s="10"/>
      <c r="S894" s="10"/>
      <c r="T894" s="10"/>
      <c r="U894" s="10"/>
      <c r="V894" s="10"/>
      <c r="W894" s="9"/>
      <c r="X894" s="10"/>
    </row>
    <row r="895" spans="1:24" ht="24.95" customHeight="1">
      <c r="A895" s="21">
        <v>893</v>
      </c>
      <c r="K895" s="17"/>
      <c r="P895" s="10"/>
      <c r="Q895" s="10"/>
      <c r="R895" s="10"/>
      <c r="S895" s="10"/>
      <c r="T895" s="10"/>
      <c r="U895" s="10"/>
      <c r="V895" s="10"/>
      <c r="W895" s="9"/>
      <c r="X895" s="10"/>
    </row>
    <row r="896" spans="1:24" ht="24.95" customHeight="1">
      <c r="A896" s="21">
        <v>894</v>
      </c>
      <c r="K896" s="17"/>
      <c r="P896" s="10"/>
      <c r="Q896" s="10"/>
      <c r="R896" s="10"/>
      <c r="S896" s="10"/>
      <c r="T896" s="10"/>
      <c r="U896" s="10"/>
      <c r="V896" s="10"/>
      <c r="W896" s="9"/>
      <c r="X896" s="10"/>
    </row>
    <row r="897" spans="1:24" ht="24.95" customHeight="1">
      <c r="A897" s="21">
        <v>895</v>
      </c>
      <c r="K897" s="17"/>
      <c r="P897" s="10"/>
      <c r="Q897" s="10"/>
      <c r="R897" s="10"/>
      <c r="S897" s="10"/>
      <c r="T897" s="10"/>
      <c r="U897" s="10"/>
      <c r="V897" s="10"/>
      <c r="W897" s="9"/>
      <c r="X897" s="10"/>
    </row>
    <row r="898" spans="1:24" ht="24.95" customHeight="1">
      <c r="A898" s="21">
        <v>896</v>
      </c>
      <c r="K898" s="17"/>
      <c r="P898" s="10"/>
      <c r="Q898" s="10"/>
      <c r="R898" s="10"/>
      <c r="S898" s="10"/>
      <c r="T898" s="10"/>
      <c r="U898" s="10"/>
      <c r="V898" s="10"/>
      <c r="W898" s="9"/>
      <c r="X898" s="10"/>
    </row>
    <row r="899" spans="1:24" ht="24.95" customHeight="1">
      <c r="A899" s="21">
        <v>897</v>
      </c>
      <c r="K899" s="17"/>
      <c r="P899" s="10"/>
      <c r="Q899" s="10"/>
      <c r="R899" s="10"/>
      <c r="S899" s="10"/>
      <c r="T899" s="10"/>
      <c r="U899" s="10"/>
      <c r="V899" s="10"/>
      <c r="W899" s="9"/>
      <c r="X899" s="10"/>
    </row>
    <row r="900" spans="1:24" ht="24.95" customHeight="1">
      <c r="A900" s="21">
        <v>898</v>
      </c>
      <c r="K900" s="17"/>
      <c r="P900" s="10"/>
      <c r="Q900" s="10"/>
      <c r="R900" s="10"/>
      <c r="S900" s="10"/>
      <c r="T900" s="10"/>
      <c r="U900" s="10"/>
      <c r="V900" s="10"/>
      <c r="W900" s="9"/>
      <c r="X900" s="10"/>
    </row>
    <row r="901" spans="1:24" ht="24.95" customHeight="1">
      <c r="A901" s="21">
        <v>899</v>
      </c>
      <c r="K901" s="17"/>
      <c r="P901" s="10"/>
      <c r="Q901" s="10"/>
      <c r="R901" s="10"/>
      <c r="S901" s="10"/>
      <c r="T901" s="10"/>
      <c r="U901" s="10"/>
      <c r="V901" s="10"/>
      <c r="W901" s="9"/>
      <c r="X901" s="10"/>
    </row>
    <row r="902" spans="1:24" ht="24.95" customHeight="1">
      <c r="A902" s="21">
        <v>900</v>
      </c>
      <c r="K902" s="17"/>
      <c r="P902" s="10"/>
      <c r="Q902" s="10"/>
      <c r="R902" s="10"/>
      <c r="S902" s="10"/>
      <c r="T902" s="10"/>
      <c r="U902" s="10"/>
      <c r="V902" s="10"/>
      <c r="W902" s="9"/>
      <c r="X902" s="10"/>
    </row>
    <row r="903" spans="1:24" ht="24.95" customHeight="1">
      <c r="A903" s="21">
        <v>901</v>
      </c>
      <c r="K903" s="17"/>
      <c r="P903" s="10"/>
      <c r="Q903" s="10"/>
      <c r="R903" s="10"/>
      <c r="S903" s="10"/>
      <c r="T903" s="10"/>
      <c r="U903" s="10"/>
      <c r="V903" s="10"/>
      <c r="W903" s="9"/>
      <c r="X903" s="10"/>
    </row>
    <row r="904" spans="1:24" ht="24.95" customHeight="1">
      <c r="A904" s="21">
        <v>902</v>
      </c>
      <c r="K904" s="17"/>
      <c r="P904" s="10"/>
      <c r="Q904" s="10"/>
      <c r="R904" s="10"/>
      <c r="S904" s="10"/>
      <c r="T904" s="10"/>
      <c r="U904" s="10"/>
      <c r="V904" s="10"/>
      <c r="W904" s="9"/>
      <c r="X904" s="10"/>
    </row>
    <row r="905" spans="1:24" ht="24.95" customHeight="1">
      <c r="A905" s="21">
        <v>903</v>
      </c>
      <c r="K905" s="17"/>
      <c r="P905" s="10"/>
      <c r="Q905" s="10"/>
      <c r="R905" s="10"/>
      <c r="S905" s="10"/>
      <c r="T905" s="10"/>
      <c r="U905" s="10"/>
      <c r="V905" s="10"/>
      <c r="W905" s="9"/>
      <c r="X905" s="10"/>
    </row>
    <row r="906" spans="1:24" ht="24.95" customHeight="1">
      <c r="A906" s="21">
        <v>904</v>
      </c>
      <c r="K906" s="17"/>
      <c r="P906" s="10"/>
      <c r="Q906" s="10"/>
      <c r="R906" s="10"/>
      <c r="S906" s="10"/>
      <c r="T906" s="10"/>
      <c r="U906" s="10"/>
      <c r="V906" s="10"/>
      <c r="W906" s="9"/>
      <c r="X906" s="10"/>
    </row>
    <row r="907" spans="1:24" ht="24.95" customHeight="1">
      <c r="A907" s="21">
        <v>905</v>
      </c>
      <c r="K907" s="17"/>
      <c r="P907" s="10"/>
      <c r="Q907" s="10"/>
      <c r="R907" s="10"/>
      <c r="S907" s="10"/>
      <c r="T907" s="10"/>
      <c r="U907" s="10"/>
      <c r="V907" s="10"/>
      <c r="W907" s="9"/>
      <c r="X907" s="10"/>
    </row>
    <row r="908" spans="1:24" ht="24.95" customHeight="1">
      <c r="A908" s="21">
        <v>906</v>
      </c>
      <c r="K908" s="17"/>
      <c r="P908" s="10"/>
      <c r="Q908" s="10"/>
      <c r="R908" s="10"/>
      <c r="S908" s="10"/>
      <c r="T908" s="10"/>
      <c r="U908" s="10"/>
      <c r="V908" s="10"/>
      <c r="W908" s="9"/>
      <c r="X908" s="10"/>
    </row>
    <row r="909" spans="1:24" ht="24.95" customHeight="1">
      <c r="A909" s="21">
        <v>907</v>
      </c>
      <c r="K909" s="17"/>
      <c r="P909" s="10"/>
      <c r="Q909" s="10"/>
      <c r="R909" s="10"/>
      <c r="S909" s="10"/>
      <c r="T909" s="10"/>
      <c r="U909" s="10"/>
      <c r="V909" s="10"/>
      <c r="W909" s="9"/>
      <c r="X909" s="10"/>
    </row>
    <row r="910" spans="1:24" ht="24.95" customHeight="1">
      <c r="A910" s="21">
        <v>908</v>
      </c>
      <c r="K910" s="17"/>
      <c r="P910" s="10"/>
      <c r="Q910" s="10"/>
      <c r="R910" s="10"/>
      <c r="S910" s="10"/>
      <c r="T910" s="10"/>
      <c r="U910" s="10"/>
      <c r="V910" s="10"/>
      <c r="W910" s="9"/>
      <c r="X910" s="10"/>
    </row>
    <row r="911" spans="1:24" ht="24.95" customHeight="1">
      <c r="A911" s="21">
        <v>909</v>
      </c>
      <c r="K911" s="17"/>
      <c r="P911" s="10"/>
      <c r="Q911" s="10"/>
      <c r="R911" s="10"/>
      <c r="S911" s="10"/>
      <c r="T911" s="10"/>
      <c r="U911" s="10"/>
      <c r="V911" s="10"/>
      <c r="W911" s="9"/>
      <c r="X911" s="10"/>
    </row>
    <row r="912" spans="1:24" ht="24.95" customHeight="1">
      <c r="A912" s="21">
        <v>910</v>
      </c>
      <c r="K912" s="17"/>
      <c r="P912" s="10"/>
      <c r="Q912" s="10"/>
      <c r="R912" s="10"/>
      <c r="S912" s="10"/>
      <c r="T912" s="10"/>
      <c r="U912" s="10"/>
      <c r="V912" s="10"/>
      <c r="W912" s="9"/>
      <c r="X912" s="10"/>
    </row>
    <row r="913" spans="1:24" ht="24.95" customHeight="1">
      <c r="A913" s="21">
        <v>911</v>
      </c>
      <c r="K913" s="17"/>
      <c r="P913" s="10"/>
      <c r="Q913" s="10"/>
      <c r="R913" s="10"/>
      <c r="S913" s="10"/>
      <c r="T913" s="10"/>
      <c r="U913" s="10"/>
      <c r="V913" s="10"/>
      <c r="W913" s="9"/>
      <c r="X913" s="10"/>
    </row>
    <row r="914" spans="1:24" ht="24.95" customHeight="1">
      <c r="A914" s="21">
        <v>912</v>
      </c>
      <c r="K914" s="17"/>
      <c r="P914" s="10"/>
      <c r="Q914" s="10"/>
      <c r="R914" s="10"/>
      <c r="S914" s="10"/>
      <c r="T914" s="10"/>
      <c r="U914" s="10"/>
      <c r="V914" s="10"/>
      <c r="W914" s="9"/>
      <c r="X914" s="10"/>
    </row>
    <row r="915" spans="1:24" ht="24.95" customHeight="1">
      <c r="A915" s="21">
        <v>913</v>
      </c>
      <c r="K915" s="17"/>
      <c r="P915" s="10"/>
      <c r="Q915" s="10"/>
      <c r="R915" s="10"/>
      <c r="S915" s="10"/>
      <c r="T915" s="10"/>
      <c r="U915" s="10"/>
      <c r="V915" s="10"/>
      <c r="W915" s="9"/>
      <c r="X915" s="10"/>
    </row>
    <row r="916" spans="1:24" ht="24.95" customHeight="1">
      <c r="A916" s="21">
        <v>914</v>
      </c>
      <c r="K916" s="17"/>
      <c r="P916" s="10"/>
      <c r="Q916" s="10"/>
      <c r="R916" s="10"/>
      <c r="S916" s="10"/>
      <c r="T916" s="10"/>
      <c r="U916" s="10"/>
      <c r="V916" s="10"/>
      <c r="W916" s="9"/>
      <c r="X916" s="10"/>
    </row>
    <row r="917" spans="1:24" ht="24.95" customHeight="1">
      <c r="A917" s="21">
        <v>915</v>
      </c>
      <c r="K917" s="17"/>
      <c r="P917" s="10"/>
      <c r="Q917" s="10"/>
      <c r="R917" s="10"/>
      <c r="S917" s="10"/>
      <c r="T917" s="10"/>
      <c r="U917" s="10"/>
      <c r="V917" s="10"/>
      <c r="W917" s="9"/>
      <c r="X917" s="10"/>
    </row>
    <row r="918" spans="1:24" ht="24.95" customHeight="1">
      <c r="A918" s="21">
        <v>916</v>
      </c>
      <c r="K918" s="17"/>
      <c r="P918" s="10"/>
      <c r="Q918" s="10"/>
      <c r="R918" s="10"/>
      <c r="S918" s="10"/>
      <c r="T918" s="10"/>
      <c r="U918" s="10"/>
      <c r="V918" s="10"/>
      <c r="W918" s="9"/>
      <c r="X918" s="10"/>
    </row>
    <row r="919" spans="1:24" ht="24.95" customHeight="1">
      <c r="A919" s="21">
        <v>917</v>
      </c>
      <c r="K919" s="17"/>
      <c r="P919" s="10"/>
      <c r="Q919" s="10"/>
      <c r="R919" s="10"/>
      <c r="S919" s="10"/>
      <c r="T919" s="10"/>
      <c r="U919" s="10"/>
      <c r="V919" s="10"/>
      <c r="W919" s="9"/>
      <c r="X919" s="10"/>
    </row>
    <row r="920" spans="1:24" ht="24.95" customHeight="1">
      <c r="A920" s="21">
        <v>918</v>
      </c>
      <c r="K920" s="17"/>
      <c r="P920" s="10"/>
      <c r="Q920" s="10"/>
      <c r="R920" s="10"/>
      <c r="S920" s="10"/>
      <c r="T920" s="10"/>
      <c r="U920" s="10"/>
      <c r="V920" s="10"/>
      <c r="W920" s="9"/>
      <c r="X920" s="10"/>
    </row>
    <row r="921" spans="1:24" ht="24.95" customHeight="1">
      <c r="A921" s="21">
        <v>919</v>
      </c>
      <c r="K921" s="17"/>
      <c r="P921" s="10"/>
      <c r="Q921" s="10"/>
      <c r="R921" s="10"/>
      <c r="S921" s="10"/>
      <c r="T921" s="10"/>
      <c r="U921" s="10"/>
      <c r="V921" s="10"/>
      <c r="W921" s="9"/>
      <c r="X921" s="10"/>
    </row>
    <row r="922" spans="1:24" ht="24.95" customHeight="1">
      <c r="A922" s="21">
        <v>920</v>
      </c>
      <c r="K922" s="17"/>
      <c r="P922" s="10"/>
      <c r="Q922" s="10"/>
      <c r="R922" s="10"/>
      <c r="S922" s="10"/>
      <c r="T922" s="10"/>
      <c r="U922" s="10"/>
      <c r="V922" s="10"/>
      <c r="W922" s="9"/>
      <c r="X922" s="10"/>
    </row>
    <row r="923" spans="1:24" ht="24.95" customHeight="1">
      <c r="A923" s="21">
        <v>921</v>
      </c>
      <c r="K923" s="17"/>
      <c r="P923" s="10"/>
      <c r="Q923" s="10"/>
      <c r="R923" s="10"/>
      <c r="S923" s="10"/>
      <c r="T923" s="10"/>
      <c r="U923" s="10"/>
      <c r="V923" s="10"/>
      <c r="W923" s="9"/>
      <c r="X923" s="10"/>
    </row>
    <row r="924" spans="1:24" ht="24.95" customHeight="1">
      <c r="A924" s="21">
        <v>922</v>
      </c>
      <c r="K924" s="17"/>
      <c r="P924" s="10"/>
      <c r="Q924" s="10"/>
      <c r="R924" s="10"/>
      <c r="S924" s="10"/>
      <c r="T924" s="10"/>
      <c r="U924" s="10"/>
      <c r="V924" s="10"/>
      <c r="W924" s="9"/>
      <c r="X924" s="10"/>
    </row>
    <row r="925" spans="1:24" ht="24.95" customHeight="1">
      <c r="A925" s="21">
        <v>923</v>
      </c>
      <c r="K925" s="17"/>
      <c r="P925" s="10"/>
      <c r="Q925" s="10"/>
      <c r="R925" s="10"/>
      <c r="S925" s="10"/>
      <c r="T925" s="10"/>
      <c r="U925" s="10"/>
      <c r="V925" s="10"/>
      <c r="W925" s="9"/>
      <c r="X925" s="10"/>
    </row>
    <row r="926" spans="1:24" ht="24.95" customHeight="1">
      <c r="A926" s="21">
        <v>924</v>
      </c>
      <c r="K926" s="17"/>
      <c r="P926" s="10"/>
      <c r="Q926" s="10"/>
      <c r="R926" s="10"/>
      <c r="S926" s="10"/>
      <c r="T926" s="10"/>
      <c r="U926" s="10"/>
      <c r="V926" s="10"/>
      <c r="W926" s="9"/>
      <c r="X926" s="10"/>
    </row>
    <row r="927" spans="1:24" ht="24.95" customHeight="1">
      <c r="A927" s="21">
        <v>925</v>
      </c>
      <c r="K927" s="17"/>
      <c r="P927" s="10"/>
      <c r="Q927" s="10"/>
      <c r="R927" s="10"/>
      <c r="S927" s="10"/>
      <c r="T927" s="10"/>
      <c r="U927" s="10"/>
      <c r="V927" s="10"/>
      <c r="W927" s="9"/>
      <c r="X927" s="10"/>
    </row>
    <row r="928" spans="1:24" ht="24.95" customHeight="1">
      <c r="A928" s="21">
        <v>926</v>
      </c>
      <c r="K928" s="17"/>
      <c r="P928" s="10"/>
      <c r="Q928" s="10"/>
      <c r="R928" s="10"/>
      <c r="S928" s="10"/>
      <c r="T928" s="10"/>
      <c r="U928" s="10"/>
      <c r="V928" s="10"/>
      <c r="W928" s="9"/>
      <c r="X928" s="10"/>
    </row>
    <row r="929" spans="1:24" ht="24.95" customHeight="1">
      <c r="A929" s="21">
        <v>927</v>
      </c>
      <c r="K929" s="17"/>
      <c r="P929" s="10"/>
      <c r="Q929" s="10"/>
      <c r="R929" s="10"/>
      <c r="S929" s="10"/>
      <c r="T929" s="10"/>
      <c r="U929" s="10"/>
      <c r="V929" s="10"/>
      <c r="W929" s="9"/>
      <c r="X929" s="10"/>
    </row>
    <row r="930" spans="1:24" ht="24.95" customHeight="1">
      <c r="A930" s="21">
        <v>928</v>
      </c>
      <c r="K930" s="17"/>
      <c r="P930" s="10"/>
      <c r="Q930" s="10"/>
      <c r="R930" s="10"/>
      <c r="S930" s="10"/>
      <c r="T930" s="10"/>
      <c r="U930" s="10"/>
      <c r="V930" s="10"/>
      <c r="W930" s="9"/>
      <c r="X930" s="10"/>
    </row>
    <row r="931" spans="1:24" ht="24.95" customHeight="1">
      <c r="A931" s="21">
        <v>929</v>
      </c>
      <c r="K931" s="17"/>
      <c r="P931" s="10"/>
      <c r="Q931" s="10"/>
      <c r="R931" s="10"/>
      <c r="S931" s="10"/>
      <c r="T931" s="10"/>
      <c r="U931" s="10"/>
      <c r="V931" s="10"/>
      <c r="W931" s="9"/>
      <c r="X931" s="10"/>
    </row>
    <row r="932" spans="1:24" ht="24.95" customHeight="1">
      <c r="A932" s="21">
        <v>930</v>
      </c>
      <c r="K932" s="17"/>
      <c r="P932" s="10"/>
      <c r="Q932" s="10"/>
      <c r="R932" s="10"/>
      <c r="S932" s="10"/>
      <c r="T932" s="10"/>
      <c r="U932" s="10"/>
      <c r="V932" s="10"/>
      <c r="W932" s="9"/>
      <c r="X932" s="10"/>
    </row>
    <row r="933" spans="1:24" ht="24.95" customHeight="1">
      <c r="A933" s="21">
        <v>931</v>
      </c>
      <c r="K933" s="17"/>
      <c r="P933" s="10"/>
      <c r="Q933" s="10"/>
      <c r="R933" s="10"/>
      <c r="S933" s="10"/>
      <c r="T933" s="10"/>
      <c r="U933" s="10"/>
      <c r="V933" s="10"/>
      <c r="W933" s="9"/>
      <c r="X933" s="10"/>
    </row>
    <row r="934" spans="1:24" ht="24.95" customHeight="1">
      <c r="A934" s="21">
        <v>932</v>
      </c>
      <c r="K934" s="17"/>
      <c r="P934" s="10"/>
      <c r="Q934" s="10"/>
      <c r="R934" s="10"/>
      <c r="S934" s="10"/>
      <c r="T934" s="10"/>
      <c r="U934" s="10"/>
      <c r="V934" s="10"/>
      <c r="W934" s="9"/>
      <c r="X934" s="10"/>
    </row>
    <row r="935" spans="1:24" ht="24.95" customHeight="1">
      <c r="A935" s="21">
        <v>933</v>
      </c>
      <c r="K935" s="17"/>
      <c r="P935" s="10"/>
      <c r="Q935" s="10"/>
      <c r="R935" s="10"/>
      <c r="S935" s="10"/>
      <c r="T935" s="10"/>
      <c r="U935" s="10"/>
      <c r="V935" s="10"/>
      <c r="W935" s="9"/>
      <c r="X935" s="10"/>
    </row>
    <row r="936" spans="1:24" ht="24.95" customHeight="1">
      <c r="A936" s="21">
        <v>934</v>
      </c>
      <c r="K936" s="17"/>
      <c r="P936" s="10"/>
      <c r="Q936" s="10"/>
      <c r="R936" s="10"/>
      <c r="S936" s="10"/>
      <c r="T936" s="10"/>
      <c r="U936" s="10"/>
      <c r="V936" s="10"/>
      <c r="W936" s="9"/>
      <c r="X936" s="10"/>
    </row>
    <row r="937" spans="1:24" ht="24.95" customHeight="1">
      <c r="A937" s="21">
        <v>935</v>
      </c>
      <c r="K937" s="17"/>
      <c r="P937" s="10"/>
      <c r="Q937" s="10"/>
      <c r="R937" s="10"/>
      <c r="S937" s="10"/>
      <c r="T937" s="10"/>
      <c r="U937" s="10"/>
      <c r="V937" s="10"/>
      <c r="W937" s="9"/>
      <c r="X937" s="10"/>
    </row>
    <row r="938" spans="1:24" ht="24.95" customHeight="1">
      <c r="A938" s="21">
        <v>936</v>
      </c>
      <c r="K938" s="17"/>
      <c r="P938" s="10"/>
      <c r="Q938" s="10"/>
      <c r="R938" s="10"/>
      <c r="S938" s="10"/>
      <c r="T938" s="10"/>
      <c r="U938" s="10"/>
      <c r="V938" s="10"/>
      <c r="W938" s="9"/>
      <c r="X938" s="10"/>
    </row>
    <row r="939" spans="1:24" ht="24.95" customHeight="1">
      <c r="A939" s="21">
        <v>937</v>
      </c>
      <c r="K939" s="17"/>
      <c r="P939" s="10"/>
      <c r="Q939" s="10"/>
      <c r="R939" s="10"/>
      <c r="S939" s="10"/>
      <c r="T939" s="10"/>
      <c r="U939" s="10"/>
      <c r="V939" s="10"/>
      <c r="W939" s="9"/>
      <c r="X939" s="10"/>
    </row>
    <row r="940" spans="1:24" ht="24.95" customHeight="1">
      <c r="A940" s="21">
        <v>938</v>
      </c>
      <c r="K940" s="17"/>
      <c r="P940" s="10"/>
      <c r="Q940" s="10"/>
      <c r="R940" s="10"/>
      <c r="S940" s="10"/>
      <c r="T940" s="10"/>
      <c r="U940" s="10"/>
      <c r="V940" s="10"/>
      <c r="W940" s="9"/>
      <c r="X940" s="10"/>
    </row>
    <row r="941" spans="1:24" ht="24.95" customHeight="1">
      <c r="A941" s="21">
        <v>939</v>
      </c>
      <c r="K941" s="17"/>
      <c r="P941" s="10"/>
      <c r="Q941" s="10"/>
      <c r="R941" s="10"/>
      <c r="S941" s="10"/>
      <c r="T941" s="10"/>
      <c r="U941" s="10"/>
      <c r="V941" s="10"/>
      <c r="W941" s="9"/>
      <c r="X941" s="10"/>
    </row>
    <row r="942" spans="1:24" ht="24.95" customHeight="1">
      <c r="A942" s="21">
        <v>940</v>
      </c>
      <c r="K942" s="17"/>
      <c r="P942" s="10"/>
      <c r="Q942" s="10"/>
      <c r="R942" s="10"/>
      <c r="S942" s="10"/>
      <c r="T942" s="10"/>
      <c r="U942" s="10"/>
      <c r="V942" s="10"/>
      <c r="W942" s="9"/>
      <c r="X942" s="10"/>
    </row>
    <row r="943" spans="1:24" ht="24.95" customHeight="1">
      <c r="A943" s="21">
        <v>941</v>
      </c>
      <c r="K943" s="17"/>
      <c r="P943" s="10"/>
      <c r="Q943" s="10"/>
      <c r="R943" s="10"/>
      <c r="S943" s="10"/>
      <c r="T943" s="10"/>
      <c r="U943" s="10"/>
      <c r="V943" s="10"/>
      <c r="W943" s="9"/>
      <c r="X943" s="10"/>
    </row>
    <row r="944" spans="1:24" ht="24.95" customHeight="1">
      <c r="A944" s="21">
        <v>942</v>
      </c>
      <c r="K944" s="17"/>
      <c r="P944" s="10"/>
      <c r="Q944" s="10"/>
      <c r="R944" s="10"/>
      <c r="S944" s="10"/>
      <c r="T944" s="10"/>
      <c r="U944" s="10"/>
      <c r="V944" s="10"/>
      <c r="W944" s="9"/>
      <c r="X944" s="10"/>
    </row>
    <row r="945" spans="1:24" ht="24.95" customHeight="1">
      <c r="A945" s="21">
        <v>943</v>
      </c>
      <c r="K945" s="17"/>
      <c r="P945" s="10"/>
      <c r="Q945" s="10"/>
      <c r="R945" s="10"/>
      <c r="S945" s="10"/>
      <c r="T945" s="10"/>
      <c r="U945" s="10"/>
      <c r="V945" s="10"/>
      <c r="W945" s="9"/>
      <c r="X945" s="10"/>
    </row>
    <row r="946" spans="1:24" ht="24.95" customHeight="1">
      <c r="A946" s="21">
        <v>944</v>
      </c>
      <c r="K946" s="17"/>
      <c r="P946" s="10"/>
      <c r="Q946" s="10"/>
      <c r="R946" s="10"/>
      <c r="S946" s="10"/>
      <c r="T946" s="10"/>
      <c r="U946" s="10"/>
      <c r="V946" s="10"/>
      <c r="W946" s="9"/>
      <c r="X946" s="10"/>
    </row>
    <row r="947" spans="1:24" ht="24.95" customHeight="1">
      <c r="A947" s="21">
        <v>945</v>
      </c>
      <c r="K947" s="17"/>
      <c r="P947" s="10"/>
      <c r="Q947" s="10"/>
      <c r="R947" s="10"/>
      <c r="S947" s="10"/>
      <c r="T947" s="10"/>
      <c r="U947" s="10"/>
      <c r="V947" s="10"/>
      <c r="W947" s="9"/>
      <c r="X947" s="10"/>
    </row>
    <row r="948" spans="1:24" ht="24.95" customHeight="1">
      <c r="A948" s="21">
        <v>946</v>
      </c>
      <c r="K948" s="17"/>
      <c r="P948" s="10"/>
      <c r="Q948" s="10"/>
      <c r="R948" s="10"/>
      <c r="S948" s="10"/>
      <c r="T948" s="10"/>
      <c r="U948" s="10"/>
      <c r="V948" s="10"/>
      <c r="W948" s="9"/>
      <c r="X948" s="10"/>
    </row>
    <row r="949" spans="1:24" ht="24.95" customHeight="1">
      <c r="A949" s="21">
        <v>947</v>
      </c>
      <c r="K949" s="17"/>
      <c r="P949" s="10"/>
      <c r="Q949" s="10"/>
      <c r="R949" s="10"/>
      <c r="S949" s="10"/>
      <c r="T949" s="10"/>
      <c r="U949" s="10"/>
      <c r="V949" s="10"/>
      <c r="W949" s="9"/>
      <c r="X949" s="10"/>
    </row>
    <row r="950" spans="1:24" ht="24.95" customHeight="1">
      <c r="A950" s="21">
        <v>948</v>
      </c>
      <c r="K950" s="17"/>
      <c r="P950" s="10"/>
      <c r="Q950" s="10"/>
      <c r="R950" s="10"/>
      <c r="S950" s="10"/>
      <c r="T950" s="10"/>
      <c r="U950" s="10"/>
      <c r="V950" s="10"/>
      <c r="W950" s="9"/>
      <c r="X950" s="10"/>
    </row>
    <row r="951" spans="1:24" ht="24.95" customHeight="1">
      <c r="A951" s="21">
        <v>949</v>
      </c>
      <c r="K951" s="17"/>
      <c r="P951" s="10"/>
      <c r="Q951" s="10"/>
      <c r="R951" s="10"/>
      <c r="S951" s="10"/>
      <c r="T951" s="10"/>
      <c r="U951" s="10"/>
      <c r="V951" s="10"/>
      <c r="W951" s="9"/>
      <c r="X951" s="10"/>
    </row>
    <row r="952" spans="1:24" ht="24.95" customHeight="1">
      <c r="A952" s="21">
        <v>950</v>
      </c>
      <c r="K952" s="17"/>
      <c r="P952" s="10"/>
      <c r="Q952" s="10"/>
      <c r="R952" s="10"/>
      <c r="S952" s="10"/>
      <c r="T952" s="10"/>
      <c r="U952" s="10"/>
      <c r="V952" s="10"/>
      <c r="W952" s="9"/>
      <c r="X952" s="10"/>
    </row>
    <row r="953" spans="1:24" ht="24.95" customHeight="1">
      <c r="A953" s="21">
        <v>951</v>
      </c>
      <c r="K953" s="17"/>
      <c r="P953" s="10"/>
      <c r="Q953" s="10"/>
      <c r="R953" s="10"/>
      <c r="S953" s="10"/>
      <c r="T953" s="10"/>
      <c r="U953" s="10"/>
      <c r="V953" s="10"/>
      <c r="W953" s="9"/>
      <c r="X953" s="10"/>
    </row>
    <row r="954" spans="1:24" ht="24.95" customHeight="1">
      <c r="A954" s="21">
        <v>952</v>
      </c>
      <c r="K954" s="17"/>
      <c r="P954" s="10"/>
      <c r="Q954" s="10"/>
      <c r="R954" s="10"/>
      <c r="S954" s="10"/>
      <c r="T954" s="10"/>
      <c r="U954" s="10"/>
      <c r="V954" s="10"/>
      <c r="W954" s="9"/>
      <c r="X954" s="10"/>
    </row>
    <row r="955" spans="1:24" ht="24.95" customHeight="1">
      <c r="A955" s="21">
        <v>953</v>
      </c>
      <c r="K955" s="17"/>
      <c r="P955" s="10"/>
      <c r="Q955" s="10"/>
      <c r="R955" s="10"/>
      <c r="S955" s="10"/>
      <c r="T955" s="10"/>
      <c r="U955" s="10"/>
      <c r="V955" s="10"/>
      <c r="W955" s="9"/>
      <c r="X955" s="10"/>
    </row>
    <row r="956" spans="1:24" ht="24.95" customHeight="1">
      <c r="A956" s="21">
        <v>954</v>
      </c>
      <c r="K956" s="17"/>
      <c r="P956" s="10"/>
      <c r="Q956" s="10"/>
      <c r="R956" s="10"/>
      <c r="S956" s="10"/>
      <c r="T956" s="10"/>
      <c r="U956" s="10"/>
      <c r="V956" s="10"/>
      <c r="W956" s="9"/>
      <c r="X956" s="10"/>
    </row>
    <row r="957" spans="1:24" ht="24.95" customHeight="1">
      <c r="A957" s="21">
        <v>955</v>
      </c>
      <c r="K957" s="17"/>
      <c r="P957" s="10"/>
      <c r="Q957" s="10"/>
      <c r="R957" s="10"/>
      <c r="S957" s="10"/>
      <c r="T957" s="10"/>
      <c r="U957" s="10"/>
      <c r="V957" s="10"/>
      <c r="W957" s="9"/>
      <c r="X957" s="10"/>
    </row>
    <row r="958" spans="1:24" ht="24.95" customHeight="1">
      <c r="A958" s="21">
        <v>956</v>
      </c>
      <c r="K958" s="17"/>
      <c r="P958" s="10"/>
      <c r="Q958" s="10"/>
      <c r="R958" s="10"/>
      <c r="S958" s="10"/>
      <c r="T958" s="10"/>
      <c r="U958" s="10"/>
      <c r="V958" s="10"/>
      <c r="W958" s="9"/>
      <c r="X958" s="10"/>
    </row>
    <row r="959" spans="1:24" ht="24.95" customHeight="1">
      <c r="A959" s="21">
        <v>957</v>
      </c>
      <c r="K959" s="17"/>
      <c r="P959" s="10"/>
      <c r="Q959" s="10"/>
      <c r="R959" s="10"/>
      <c r="S959" s="10"/>
      <c r="T959" s="10"/>
      <c r="U959" s="10"/>
      <c r="V959" s="10"/>
      <c r="W959" s="9"/>
      <c r="X959" s="10"/>
    </row>
    <row r="960" spans="1:24" ht="24.95" customHeight="1">
      <c r="A960" s="21">
        <v>958</v>
      </c>
      <c r="K960" s="17"/>
      <c r="P960" s="10"/>
      <c r="Q960" s="10"/>
      <c r="R960" s="10"/>
      <c r="S960" s="10"/>
      <c r="T960" s="10"/>
      <c r="U960" s="10"/>
      <c r="V960" s="10"/>
      <c r="W960" s="9"/>
      <c r="X960" s="10"/>
    </row>
    <row r="961" spans="1:24" ht="24.95" customHeight="1">
      <c r="A961" s="21">
        <v>959</v>
      </c>
      <c r="K961" s="17"/>
      <c r="P961" s="10"/>
      <c r="Q961" s="10"/>
      <c r="R961" s="10"/>
      <c r="S961" s="10"/>
      <c r="T961" s="10"/>
      <c r="U961" s="10"/>
      <c r="V961" s="10"/>
      <c r="W961" s="9"/>
      <c r="X961" s="10"/>
    </row>
    <row r="962" spans="1:24" ht="24.95" customHeight="1">
      <c r="A962" s="21">
        <v>960</v>
      </c>
      <c r="K962" s="17"/>
      <c r="P962" s="10"/>
      <c r="Q962" s="10"/>
      <c r="R962" s="10"/>
      <c r="S962" s="10"/>
      <c r="T962" s="10"/>
      <c r="U962" s="10"/>
      <c r="V962" s="10"/>
      <c r="W962" s="9"/>
      <c r="X962" s="10"/>
    </row>
    <row r="963" spans="1:24" ht="24.95" customHeight="1">
      <c r="A963" s="21">
        <v>961</v>
      </c>
      <c r="K963" s="17"/>
      <c r="P963" s="10"/>
      <c r="Q963" s="10"/>
      <c r="R963" s="10"/>
      <c r="S963" s="10"/>
      <c r="T963" s="10"/>
      <c r="U963" s="10"/>
      <c r="V963" s="10"/>
      <c r="W963" s="9"/>
      <c r="X963" s="10"/>
    </row>
    <row r="964" spans="1:24" ht="24.95" customHeight="1">
      <c r="A964" s="21">
        <v>962</v>
      </c>
      <c r="K964" s="17"/>
      <c r="P964" s="10"/>
      <c r="Q964" s="10"/>
      <c r="R964" s="10"/>
      <c r="S964" s="10"/>
      <c r="T964" s="10"/>
      <c r="U964" s="10"/>
      <c r="V964" s="10"/>
      <c r="W964" s="9"/>
      <c r="X964" s="10"/>
    </row>
    <row r="965" spans="1:24" ht="24.95" customHeight="1">
      <c r="A965" s="21">
        <v>963</v>
      </c>
      <c r="K965" s="17"/>
      <c r="P965" s="10"/>
      <c r="Q965" s="10"/>
      <c r="R965" s="10"/>
      <c r="S965" s="10"/>
      <c r="T965" s="10"/>
      <c r="U965" s="10"/>
      <c r="V965" s="10"/>
      <c r="W965" s="9"/>
      <c r="X965" s="10"/>
    </row>
    <row r="966" spans="1:24" ht="24.95" customHeight="1">
      <c r="A966" s="21">
        <v>964</v>
      </c>
      <c r="K966" s="17"/>
      <c r="P966" s="10"/>
      <c r="Q966" s="10"/>
      <c r="R966" s="10"/>
      <c r="S966" s="10"/>
      <c r="T966" s="10"/>
      <c r="U966" s="10"/>
      <c r="V966" s="10"/>
      <c r="W966" s="9"/>
      <c r="X966" s="10"/>
    </row>
    <row r="967" spans="1:24" ht="24.95" customHeight="1">
      <c r="A967" s="21">
        <v>965</v>
      </c>
      <c r="K967" s="17"/>
      <c r="P967" s="10"/>
      <c r="Q967" s="10"/>
      <c r="R967" s="10"/>
      <c r="S967" s="10"/>
      <c r="T967" s="10"/>
      <c r="U967" s="10"/>
      <c r="V967" s="10"/>
      <c r="W967" s="9"/>
      <c r="X967" s="10"/>
    </row>
    <row r="968" spans="1:24" ht="24.95" customHeight="1">
      <c r="A968" s="21">
        <v>966</v>
      </c>
      <c r="K968" s="17"/>
      <c r="P968" s="10"/>
      <c r="Q968" s="10"/>
      <c r="R968" s="10"/>
      <c r="S968" s="10"/>
      <c r="T968" s="10"/>
      <c r="U968" s="10"/>
      <c r="V968" s="10"/>
      <c r="W968" s="9"/>
      <c r="X968" s="10"/>
    </row>
    <row r="969" spans="1:24" ht="24.95" customHeight="1">
      <c r="A969" s="21">
        <v>967</v>
      </c>
      <c r="K969" s="17"/>
      <c r="P969" s="10"/>
      <c r="Q969" s="10"/>
      <c r="R969" s="10"/>
      <c r="S969" s="10"/>
      <c r="T969" s="10"/>
      <c r="U969" s="10"/>
      <c r="V969" s="10"/>
      <c r="W969" s="9"/>
      <c r="X969" s="10"/>
    </row>
    <row r="970" spans="1:24" ht="24.95" customHeight="1">
      <c r="A970" s="21">
        <v>968</v>
      </c>
      <c r="K970" s="17"/>
      <c r="P970" s="10"/>
      <c r="Q970" s="10"/>
      <c r="R970" s="10"/>
      <c r="S970" s="10"/>
      <c r="T970" s="10"/>
      <c r="U970" s="10"/>
      <c r="V970" s="10"/>
      <c r="W970" s="9"/>
      <c r="X970" s="10"/>
    </row>
    <row r="971" spans="1:24" ht="24.95" customHeight="1">
      <c r="A971" s="21">
        <v>969</v>
      </c>
      <c r="K971" s="17"/>
      <c r="P971" s="10"/>
      <c r="Q971" s="10"/>
      <c r="R971" s="10"/>
      <c r="S971" s="10"/>
      <c r="T971" s="10"/>
      <c r="U971" s="10"/>
      <c r="V971" s="10"/>
      <c r="W971" s="9"/>
      <c r="X971" s="10"/>
    </row>
    <row r="972" spans="1:24" ht="24.95" customHeight="1">
      <c r="A972" s="21">
        <v>970</v>
      </c>
      <c r="K972" s="17"/>
      <c r="P972" s="10"/>
      <c r="Q972" s="10"/>
      <c r="R972" s="10"/>
      <c r="S972" s="10"/>
      <c r="T972" s="10"/>
      <c r="U972" s="10"/>
      <c r="V972" s="10"/>
      <c r="W972" s="9"/>
      <c r="X972" s="10"/>
    </row>
    <row r="973" spans="1:24" ht="24.95" customHeight="1">
      <c r="A973" s="21">
        <v>971</v>
      </c>
      <c r="K973" s="17"/>
      <c r="P973" s="10"/>
      <c r="Q973" s="10"/>
      <c r="R973" s="10"/>
      <c r="S973" s="10"/>
      <c r="T973" s="10"/>
      <c r="U973" s="10"/>
      <c r="V973" s="10"/>
      <c r="W973" s="9"/>
      <c r="X973" s="10"/>
    </row>
    <row r="974" spans="1:24" ht="24.95" customHeight="1">
      <c r="A974" s="21">
        <v>972</v>
      </c>
      <c r="K974" s="17"/>
      <c r="P974" s="10"/>
      <c r="Q974" s="10"/>
      <c r="R974" s="10"/>
      <c r="S974" s="10"/>
      <c r="T974" s="10"/>
      <c r="U974" s="10"/>
      <c r="V974" s="10"/>
      <c r="W974" s="9"/>
      <c r="X974" s="10"/>
    </row>
    <row r="975" spans="1:24" ht="24.95" customHeight="1">
      <c r="A975" s="21">
        <v>973</v>
      </c>
      <c r="K975" s="17"/>
      <c r="P975" s="10"/>
      <c r="Q975" s="10"/>
      <c r="R975" s="10"/>
      <c r="S975" s="10"/>
      <c r="T975" s="10"/>
      <c r="U975" s="10"/>
      <c r="V975" s="10"/>
      <c r="W975" s="9"/>
      <c r="X975" s="10"/>
    </row>
    <row r="976" spans="1:24" ht="24.95" customHeight="1">
      <c r="A976" s="21">
        <v>974</v>
      </c>
      <c r="K976" s="17"/>
      <c r="P976" s="10"/>
      <c r="Q976" s="10"/>
      <c r="R976" s="10"/>
      <c r="S976" s="10"/>
      <c r="T976" s="10"/>
      <c r="U976" s="10"/>
      <c r="V976" s="10"/>
      <c r="W976" s="9"/>
      <c r="X976" s="10"/>
    </row>
    <row r="977" spans="1:24" ht="24.95" customHeight="1">
      <c r="A977" s="21">
        <v>975</v>
      </c>
      <c r="K977" s="17"/>
      <c r="P977" s="10"/>
      <c r="Q977" s="10"/>
      <c r="R977" s="10"/>
      <c r="S977" s="10"/>
      <c r="T977" s="10"/>
      <c r="U977" s="10"/>
      <c r="V977" s="10"/>
      <c r="W977" s="9"/>
      <c r="X977" s="10"/>
    </row>
    <row r="978" spans="1:24" ht="24.95" customHeight="1">
      <c r="A978" s="21">
        <v>976</v>
      </c>
      <c r="K978" s="17"/>
      <c r="P978" s="10"/>
      <c r="Q978" s="10"/>
      <c r="R978" s="10"/>
      <c r="S978" s="10"/>
      <c r="T978" s="10"/>
      <c r="U978" s="10"/>
      <c r="V978" s="10"/>
      <c r="W978" s="9"/>
      <c r="X978" s="10"/>
    </row>
    <row r="979" spans="1:24" ht="24.95" customHeight="1">
      <c r="A979" s="21">
        <v>977</v>
      </c>
      <c r="K979" s="17"/>
      <c r="P979" s="10"/>
      <c r="Q979" s="10"/>
      <c r="R979" s="10"/>
      <c r="S979" s="10"/>
      <c r="T979" s="10"/>
      <c r="U979" s="10"/>
      <c r="V979" s="10"/>
      <c r="W979" s="9"/>
      <c r="X979" s="10"/>
    </row>
    <row r="980" spans="1:24" ht="24.95" customHeight="1">
      <c r="A980" s="21">
        <v>978</v>
      </c>
      <c r="K980" s="17"/>
      <c r="P980" s="10"/>
      <c r="Q980" s="10"/>
      <c r="R980" s="10"/>
      <c r="S980" s="10"/>
      <c r="T980" s="10"/>
      <c r="U980" s="10"/>
      <c r="V980" s="10"/>
      <c r="W980" s="9"/>
      <c r="X980" s="10"/>
    </row>
    <row r="981" spans="1:24" ht="24.95" customHeight="1">
      <c r="A981" s="21">
        <v>979</v>
      </c>
      <c r="K981" s="17"/>
      <c r="P981" s="10"/>
      <c r="Q981" s="10"/>
      <c r="R981" s="10"/>
      <c r="S981" s="10"/>
      <c r="T981" s="10"/>
      <c r="U981" s="10"/>
      <c r="V981" s="10"/>
      <c r="W981" s="9"/>
      <c r="X981" s="10"/>
    </row>
    <row r="982" spans="1:24" ht="24.95" customHeight="1">
      <c r="A982" s="21">
        <v>980</v>
      </c>
      <c r="K982" s="17"/>
      <c r="P982" s="10"/>
      <c r="Q982" s="10"/>
      <c r="R982" s="10"/>
      <c r="S982" s="10"/>
      <c r="T982" s="10"/>
      <c r="U982" s="10"/>
      <c r="V982" s="10"/>
      <c r="W982" s="9"/>
      <c r="X982" s="10"/>
    </row>
    <row r="983" spans="1:24" ht="24.95" customHeight="1">
      <c r="A983" s="21">
        <v>981</v>
      </c>
      <c r="K983" s="17"/>
      <c r="P983" s="10"/>
      <c r="Q983" s="10"/>
      <c r="R983" s="10"/>
      <c r="S983" s="10"/>
      <c r="T983" s="10"/>
      <c r="U983" s="10"/>
      <c r="V983" s="10"/>
      <c r="W983" s="9"/>
      <c r="X983" s="10"/>
    </row>
    <row r="984" spans="1:24" ht="24.95" customHeight="1">
      <c r="A984" s="21">
        <v>982</v>
      </c>
      <c r="K984" s="17"/>
      <c r="P984" s="10"/>
      <c r="Q984" s="10"/>
      <c r="R984" s="10"/>
      <c r="S984" s="10"/>
      <c r="T984" s="10"/>
      <c r="U984" s="10"/>
      <c r="V984" s="10"/>
      <c r="W984" s="9"/>
      <c r="X984" s="10"/>
    </row>
    <row r="985" spans="1:24" ht="24.95" customHeight="1">
      <c r="A985" s="21">
        <v>983</v>
      </c>
      <c r="K985" s="17"/>
      <c r="P985" s="10"/>
      <c r="Q985" s="10"/>
      <c r="R985" s="10"/>
      <c r="S985" s="10"/>
      <c r="T985" s="10"/>
      <c r="U985" s="10"/>
      <c r="V985" s="10"/>
      <c r="W985" s="9"/>
      <c r="X985" s="10"/>
    </row>
    <row r="986" spans="1:24" ht="24.95" customHeight="1">
      <c r="A986" s="21">
        <v>984</v>
      </c>
      <c r="K986" s="17"/>
      <c r="P986" s="10"/>
      <c r="Q986" s="10"/>
      <c r="R986" s="10"/>
      <c r="S986" s="10"/>
      <c r="T986" s="10"/>
      <c r="U986" s="10"/>
      <c r="V986" s="10"/>
      <c r="W986" s="9"/>
      <c r="X986" s="10"/>
    </row>
    <row r="987" spans="1:24" ht="24.95" customHeight="1">
      <c r="A987" s="21">
        <v>985</v>
      </c>
      <c r="K987" s="17"/>
      <c r="P987" s="10"/>
      <c r="Q987" s="10"/>
      <c r="R987" s="10"/>
      <c r="S987" s="10"/>
      <c r="T987" s="10"/>
      <c r="U987" s="10"/>
      <c r="V987" s="10"/>
      <c r="W987" s="9"/>
      <c r="X987" s="10"/>
    </row>
    <row r="988" spans="1:24" ht="24.95" customHeight="1">
      <c r="A988" s="21">
        <v>986</v>
      </c>
      <c r="K988" s="17"/>
      <c r="P988" s="10"/>
      <c r="Q988" s="10"/>
      <c r="R988" s="10"/>
      <c r="S988" s="10"/>
      <c r="T988" s="10"/>
      <c r="U988" s="10"/>
      <c r="V988" s="10"/>
      <c r="W988" s="9"/>
      <c r="X988" s="10"/>
    </row>
    <row r="989" spans="1:24" ht="24.95" customHeight="1">
      <c r="A989" s="21">
        <v>987</v>
      </c>
      <c r="K989" s="17"/>
      <c r="P989" s="10"/>
      <c r="Q989" s="10"/>
      <c r="R989" s="10"/>
      <c r="S989" s="10"/>
      <c r="T989" s="10"/>
      <c r="U989" s="10"/>
      <c r="V989" s="10"/>
      <c r="W989" s="9"/>
      <c r="X989" s="10"/>
    </row>
    <row r="990" spans="1:24" ht="24.95" customHeight="1">
      <c r="A990" s="21">
        <v>988</v>
      </c>
      <c r="K990" s="17"/>
      <c r="P990" s="10"/>
      <c r="Q990" s="10"/>
      <c r="R990" s="10"/>
      <c r="S990" s="10"/>
      <c r="T990" s="10"/>
      <c r="U990" s="10"/>
      <c r="V990" s="10"/>
      <c r="W990" s="9"/>
      <c r="X990" s="10"/>
    </row>
    <row r="991" spans="1:24" ht="24.95" customHeight="1">
      <c r="A991" s="21">
        <v>989</v>
      </c>
      <c r="K991" s="17"/>
      <c r="P991" s="10"/>
      <c r="Q991" s="10"/>
      <c r="R991" s="10"/>
      <c r="S991" s="10"/>
      <c r="T991" s="10"/>
      <c r="U991" s="10"/>
      <c r="V991" s="10"/>
      <c r="W991" s="9"/>
      <c r="X991" s="10"/>
    </row>
    <row r="992" spans="1:24" ht="24.95" customHeight="1">
      <c r="A992" s="21">
        <v>990</v>
      </c>
      <c r="K992" s="17"/>
      <c r="P992" s="10"/>
      <c r="Q992" s="10"/>
      <c r="R992" s="10"/>
      <c r="S992" s="10"/>
      <c r="T992" s="10"/>
      <c r="U992" s="10"/>
      <c r="V992" s="10"/>
      <c r="W992" s="9"/>
      <c r="X992" s="10"/>
    </row>
    <row r="993" spans="1:24" ht="24.95" customHeight="1">
      <c r="A993" s="21">
        <v>991</v>
      </c>
      <c r="K993" s="17"/>
      <c r="P993" s="10"/>
      <c r="Q993" s="10"/>
      <c r="R993" s="10"/>
      <c r="S993" s="10"/>
      <c r="T993" s="10"/>
      <c r="U993" s="10"/>
      <c r="V993" s="10"/>
      <c r="W993" s="9"/>
      <c r="X993" s="10"/>
    </row>
    <row r="994" spans="1:24" ht="24.95" customHeight="1">
      <c r="A994" s="21">
        <v>992</v>
      </c>
      <c r="K994" s="17"/>
      <c r="P994" s="10"/>
      <c r="Q994" s="10"/>
      <c r="R994" s="10"/>
      <c r="S994" s="10"/>
      <c r="T994" s="10"/>
      <c r="U994" s="10"/>
      <c r="V994" s="10"/>
      <c r="W994" s="9"/>
      <c r="X994" s="10"/>
    </row>
    <row r="995" spans="1:24" ht="24.95" customHeight="1">
      <c r="A995" s="21">
        <v>993</v>
      </c>
      <c r="K995" s="17"/>
      <c r="P995" s="10"/>
      <c r="Q995" s="10"/>
      <c r="R995" s="10"/>
      <c r="S995" s="10"/>
      <c r="T995" s="10"/>
      <c r="U995" s="10"/>
      <c r="V995" s="10"/>
      <c r="W995" s="9"/>
      <c r="X995" s="10"/>
    </row>
    <row r="996" spans="1:24" ht="24.95" customHeight="1">
      <c r="A996" s="21">
        <v>994</v>
      </c>
      <c r="K996" s="17"/>
      <c r="P996" s="10"/>
      <c r="Q996" s="10"/>
      <c r="R996" s="10"/>
      <c r="S996" s="10"/>
      <c r="T996" s="10"/>
      <c r="U996" s="10"/>
      <c r="V996" s="10"/>
      <c r="W996" s="9"/>
      <c r="X996" s="10"/>
    </row>
    <row r="997" spans="1:24" ht="24.95" customHeight="1">
      <c r="A997" s="21">
        <v>995</v>
      </c>
      <c r="K997" s="17"/>
      <c r="P997" s="10"/>
      <c r="Q997" s="10"/>
      <c r="R997" s="10"/>
      <c r="S997" s="10"/>
      <c r="T997" s="10"/>
      <c r="U997" s="10"/>
      <c r="V997" s="10"/>
      <c r="W997" s="9"/>
      <c r="X997" s="10"/>
    </row>
    <row r="998" spans="1:24" ht="24.95" customHeight="1">
      <c r="A998" s="21">
        <v>996</v>
      </c>
      <c r="K998" s="17"/>
      <c r="P998" s="10"/>
      <c r="Q998" s="10"/>
      <c r="R998" s="10"/>
      <c r="S998" s="10"/>
      <c r="T998" s="10"/>
      <c r="U998" s="10"/>
      <c r="V998" s="10"/>
      <c r="W998" s="9"/>
      <c r="X998" s="10"/>
    </row>
    <row r="999" spans="1:24" ht="24.95" customHeight="1">
      <c r="A999" s="21">
        <v>997</v>
      </c>
      <c r="K999" s="17"/>
      <c r="P999" s="10"/>
      <c r="Q999" s="10"/>
      <c r="R999" s="10"/>
      <c r="S999" s="10"/>
      <c r="T999" s="10"/>
      <c r="U999" s="10"/>
      <c r="V999" s="10"/>
      <c r="W999" s="9"/>
      <c r="X999" s="10"/>
    </row>
    <row r="1000" spans="1:24" ht="24.95" customHeight="1">
      <c r="A1000" s="21">
        <v>998</v>
      </c>
      <c r="K1000" s="17"/>
      <c r="P1000" s="10"/>
      <c r="Q1000" s="10"/>
      <c r="R1000" s="10"/>
      <c r="S1000" s="10"/>
      <c r="T1000" s="10"/>
      <c r="U1000" s="10"/>
      <c r="V1000" s="10"/>
      <c r="W1000" s="9"/>
      <c r="X1000" s="10"/>
    </row>
    <row r="1001" spans="1:24" ht="24.95" customHeight="1">
      <c r="A1001" s="21">
        <v>999</v>
      </c>
      <c r="K1001" s="17"/>
      <c r="P1001" s="10"/>
      <c r="Q1001" s="10"/>
      <c r="R1001" s="10"/>
      <c r="S1001" s="10"/>
      <c r="T1001" s="10"/>
      <c r="U1001" s="10"/>
      <c r="V1001" s="10"/>
      <c r="W1001" s="9"/>
      <c r="X1001" s="10"/>
    </row>
    <row r="1002" spans="1:24" ht="24.95" customHeight="1">
      <c r="A1002" s="21">
        <v>1000</v>
      </c>
      <c r="K1002" s="17"/>
      <c r="P1002" s="10"/>
      <c r="Q1002" s="10"/>
      <c r="R1002" s="10"/>
      <c r="S1002" s="10"/>
      <c r="T1002" s="10"/>
      <c r="U1002" s="10"/>
      <c r="V1002" s="10"/>
      <c r="W1002" s="9"/>
      <c r="X1002" s="10"/>
    </row>
    <row r="1003" spans="1:24" ht="24.95" customHeight="1">
      <c r="A1003" s="21">
        <v>1001</v>
      </c>
      <c r="K1003" s="17"/>
      <c r="P1003" s="10"/>
      <c r="Q1003" s="10"/>
      <c r="R1003" s="10"/>
      <c r="S1003" s="10"/>
      <c r="T1003" s="10"/>
      <c r="U1003" s="10"/>
      <c r="V1003" s="10"/>
      <c r="W1003" s="9"/>
      <c r="X1003" s="10"/>
    </row>
    <row r="1004" spans="1:24" ht="24.95" customHeight="1">
      <c r="A1004" s="21">
        <v>1002</v>
      </c>
      <c r="K1004" s="17"/>
      <c r="P1004" s="10"/>
      <c r="Q1004" s="10"/>
      <c r="R1004" s="10"/>
      <c r="S1004" s="10"/>
      <c r="T1004" s="10"/>
      <c r="U1004" s="10"/>
      <c r="V1004" s="10"/>
      <c r="W1004" s="9"/>
      <c r="X1004" s="10"/>
    </row>
    <row r="1005" spans="1:24" ht="24.95" customHeight="1">
      <c r="A1005" s="21">
        <v>1003</v>
      </c>
      <c r="K1005" s="17"/>
      <c r="P1005" s="10"/>
      <c r="Q1005" s="10"/>
      <c r="R1005" s="10"/>
      <c r="S1005" s="10"/>
      <c r="T1005" s="10"/>
      <c r="U1005" s="10"/>
      <c r="V1005" s="10"/>
      <c r="W1005" s="9"/>
      <c r="X1005" s="10"/>
    </row>
    <row r="1006" spans="1:24" ht="24.95" customHeight="1">
      <c r="A1006" s="21">
        <v>1004</v>
      </c>
      <c r="K1006" s="17"/>
      <c r="P1006" s="10"/>
      <c r="Q1006" s="10"/>
      <c r="R1006" s="10"/>
      <c r="S1006" s="10"/>
      <c r="T1006" s="10"/>
      <c r="U1006" s="10"/>
      <c r="V1006" s="10"/>
      <c r="W1006" s="9"/>
      <c r="X1006" s="10"/>
    </row>
    <row r="1007" spans="1:24" ht="24.95" customHeight="1">
      <c r="A1007" s="21">
        <v>1005</v>
      </c>
      <c r="K1007" s="17"/>
      <c r="P1007" s="10"/>
      <c r="Q1007" s="10"/>
      <c r="R1007" s="10"/>
      <c r="S1007" s="10"/>
      <c r="T1007" s="10"/>
      <c r="U1007" s="10"/>
      <c r="V1007" s="10"/>
      <c r="W1007" s="9"/>
      <c r="X1007" s="10"/>
    </row>
    <row r="1008" spans="1:24" ht="24.95" customHeight="1">
      <c r="A1008" s="21">
        <v>1006</v>
      </c>
      <c r="K1008" s="17"/>
      <c r="P1008" s="10"/>
      <c r="Q1008" s="10"/>
      <c r="R1008" s="10"/>
      <c r="S1008" s="10"/>
      <c r="T1008" s="10"/>
      <c r="U1008" s="10"/>
      <c r="V1008" s="10"/>
      <c r="W1008" s="9"/>
      <c r="X1008" s="10"/>
    </row>
    <row r="1009" spans="1:24" ht="24.95" customHeight="1">
      <c r="A1009" s="21">
        <v>1007</v>
      </c>
      <c r="K1009" s="17"/>
      <c r="P1009" s="10"/>
      <c r="Q1009" s="10"/>
      <c r="R1009" s="10"/>
      <c r="S1009" s="10"/>
      <c r="T1009" s="10"/>
      <c r="U1009" s="10"/>
      <c r="V1009" s="10"/>
      <c r="W1009" s="9"/>
      <c r="X1009" s="10"/>
    </row>
    <row r="1010" spans="1:24" ht="24.95" customHeight="1">
      <c r="A1010" s="21">
        <v>1008</v>
      </c>
      <c r="K1010" s="17"/>
      <c r="P1010" s="10"/>
      <c r="Q1010" s="10"/>
      <c r="R1010" s="10"/>
      <c r="S1010" s="10"/>
      <c r="T1010" s="10"/>
      <c r="U1010" s="10"/>
      <c r="V1010" s="10"/>
      <c r="W1010" s="9"/>
      <c r="X1010" s="10"/>
    </row>
    <row r="1011" spans="1:24" ht="24.95" customHeight="1">
      <c r="A1011" s="21">
        <v>1009</v>
      </c>
      <c r="K1011" s="17"/>
      <c r="P1011" s="10"/>
      <c r="Q1011" s="10"/>
      <c r="R1011" s="10"/>
      <c r="S1011" s="10"/>
      <c r="T1011" s="10"/>
      <c r="U1011" s="10"/>
      <c r="V1011" s="10"/>
      <c r="W1011" s="9"/>
      <c r="X1011" s="10"/>
    </row>
    <row r="1012" spans="1:24" ht="24.95" customHeight="1">
      <c r="A1012" s="21">
        <v>1010</v>
      </c>
      <c r="K1012" s="17"/>
      <c r="P1012" s="10"/>
      <c r="Q1012" s="10"/>
      <c r="R1012" s="10"/>
      <c r="S1012" s="10"/>
      <c r="T1012" s="10"/>
      <c r="U1012" s="10"/>
      <c r="V1012" s="10"/>
      <c r="W1012" s="9"/>
      <c r="X1012" s="10"/>
    </row>
    <row r="1013" spans="1:24" ht="24.95" customHeight="1">
      <c r="A1013" s="21">
        <v>1011</v>
      </c>
      <c r="K1013" s="17"/>
      <c r="P1013" s="10"/>
      <c r="Q1013" s="10"/>
      <c r="R1013" s="10"/>
      <c r="S1013" s="10"/>
      <c r="T1013" s="10"/>
      <c r="U1013" s="10"/>
      <c r="V1013" s="10"/>
      <c r="W1013" s="9"/>
      <c r="X1013" s="10"/>
    </row>
    <row r="1014" spans="1:24" ht="24.95" customHeight="1">
      <c r="A1014" s="21">
        <v>1012</v>
      </c>
      <c r="K1014" s="17"/>
      <c r="P1014" s="10"/>
      <c r="Q1014" s="10"/>
      <c r="R1014" s="10"/>
      <c r="S1014" s="10"/>
      <c r="T1014" s="10"/>
      <c r="U1014" s="10"/>
      <c r="V1014" s="10"/>
      <c r="W1014" s="9"/>
      <c r="X1014" s="10"/>
    </row>
    <row r="1015" spans="1:24" ht="24.95" customHeight="1">
      <c r="A1015" s="21">
        <v>1013</v>
      </c>
      <c r="K1015" s="17"/>
      <c r="P1015" s="10"/>
      <c r="Q1015" s="10"/>
      <c r="R1015" s="10"/>
      <c r="S1015" s="10"/>
      <c r="T1015" s="10"/>
      <c r="U1015" s="10"/>
      <c r="V1015" s="10"/>
      <c r="W1015" s="9"/>
      <c r="X1015" s="10"/>
    </row>
    <row r="1016" spans="1:24" ht="24.95" customHeight="1">
      <c r="A1016" s="21">
        <v>1014</v>
      </c>
      <c r="K1016" s="17"/>
      <c r="P1016" s="10"/>
      <c r="Q1016" s="10"/>
      <c r="R1016" s="10"/>
      <c r="S1016" s="10"/>
      <c r="T1016" s="10"/>
      <c r="U1016" s="10"/>
      <c r="V1016" s="10"/>
      <c r="W1016" s="9"/>
      <c r="X1016" s="10"/>
    </row>
    <row r="1017" spans="1:24" ht="24.95" customHeight="1">
      <c r="A1017" s="21">
        <v>1015</v>
      </c>
      <c r="K1017" s="17"/>
      <c r="P1017" s="10"/>
      <c r="Q1017" s="10"/>
      <c r="R1017" s="10"/>
      <c r="S1017" s="10"/>
      <c r="T1017" s="10"/>
      <c r="U1017" s="10"/>
      <c r="V1017" s="10"/>
      <c r="W1017" s="9"/>
      <c r="X1017" s="10"/>
    </row>
    <row r="1018" spans="1:24" ht="24.95" customHeight="1">
      <c r="A1018" s="21">
        <v>1016</v>
      </c>
      <c r="K1018" s="17"/>
      <c r="P1018" s="10"/>
      <c r="Q1018" s="10"/>
      <c r="R1018" s="10"/>
      <c r="S1018" s="10"/>
      <c r="T1018" s="10"/>
      <c r="U1018" s="10"/>
      <c r="V1018" s="10"/>
      <c r="W1018" s="9"/>
      <c r="X1018" s="10"/>
    </row>
    <row r="1019" spans="1:24" ht="24.95" customHeight="1">
      <c r="A1019" s="21">
        <v>1017</v>
      </c>
      <c r="K1019" s="17"/>
      <c r="P1019" s="10"/>
      <c r="Q1019" s="10"/>
      <c r="R1019" s="10"/>
      <c r="S1019" s="10"/>
      <c r="T1019" s="10"/>
      <c r="U1019" s="10"/>
      <c r="V1019" s="10"/>
      <c r="W1019" s="9"/>
      <c r="X1019" s="10"/>
    </row>
    <row r="1020" spans="1:24" ht="24.95" customHeight="1">
      <c r="A1020" s="21">
        <v>1018</v>
      </c>
      <c r="K1020" s="17"/>
      <c r="P1020" s="10"/>
      <c r="Q1020" s="10"/>
      <c r="R1020" s="10"/>
      <c r="S1020" s="10"/>
      <c r="T1020" s="10"/>
      <c r="U1020" s="10"/>
      <c r="V1020" s="10"/>
      <c r="W1020" s="9"/>
      <c r="X1020" s="10"/>
    </row>
    <row r="1021" spans="1:24" ht="24.95" customHeight="1">
      <c r="A1021" s="21">
        <v>1019</v>
      </c>
      <c r="K1021" s="17"/>
      <c r="P1021" s="10"/>
      <c r="Q1021" s="10"/>
      <c r="R1021" s="10"/>
      <c r="S1021" s="10"/>
      <c r="T1021" s="10"/>
      <c r="U1021" s="10"/>
      <c r="V1021" s="10"/>
      <c r="W1021" s="9"/>
      <c r="X1021" s="10"/>
    </row>
    <row r="1022" spans="1:24" ht="24.95" customHeight="1">
      <c r="A1022" s="21">
        <v>1020</v>
      </c>
      <c r="K1022" s="17"/>
      <c r="P1022" s="10"/>
      <c r="Q1022" s="10"/>
      <c r="R1022" s="10"/>
      <c r="S1022" s="10"/>
      <c r="T1022" s="10"/>
      <c r="U1022" s="10"/>
      <c r="V1022" s="10"/>
      <c r="W1022" s="9"/>
      <c r="X1022" s="10"/>
    </row>
    <row r="1023" spans="1:24" ht="24.95" customHeight="1">
      <c r="A1023" s="21">
        <v>1021</v>
      </c>
      <c r="K1023" s="17"/>
      <c r="P1023" s="10"/>
      <c r="Q1023" s="10"/>
      <c r="R1023" s="10"/>
      <c r="S1023" s="10"/>
      <c r="T1023" s="10"/>
      <c r="U1023" s="10"/>
      <c r="V1023" s="10"/>
      <c r="W1023" s="9"/>
      <c r="X1023" s="10"/>
    </row>
    <row r="1024" spans="1:24" ht="24.95" customHeight="1">
      <c r="A1024" s="21">
        <v>1022</v>
      </c>
      <c r="K1024" s="17"/>
      <c r="P1024" s="10"/>
      <c r="Q1024" s="10"/>
      <c r="R1024" s="10"/>
      <c r="S1024" s="10"/>
      <c r="T1024" s="10"/>
      <c r="U1024" s="10"/>
      <c r="V1024" s="10"/>
      <c r="W1024" s="9"/>
      <c r="X1024" s="10"/>
    </row>
    <row r="1025" spans="1:24" ht="24.95" customHeight="1">
      <c r="A1025" s="21">
        <v>1023</v>
      </c>
      <c r="K1025" s="17"/>
      <c r="P1025" s="10"/>
      <c r="Q1025" s="10"/>
      <c r="R1025" s="10"/>
      <c r="S1025" s="10"/>
      <c r="T1025" s="10"/>
      <c r="U1025" s="10"/>
      <c r="V1025" s="10"/>
      <c r="W1025" s="9"/>
      <c r="X1025" s="10"/>
    </row>
    <row r="1026" spans="1:24" ht="24.95" customHeight="1">
      <c r="A1026" s="21">
        <v>1024</v>
      </c>
      <c r="K1026" s="17"/>
      <c r="P1026" s="10"/>
      <c r="Q1026" s="10"/>
      <c r="R1026" s="10"/>
      <c r="S1026" s="10"/>
      <c r="T1026" s="10"/>
      <c r="U1026" s="10"/>
      <c r="V1026" s="10"/>
      <c r="W1026" s="9"/>
      <c r="X1026" s="10"/>
    </row>
    <row r="1027" spans="1:24" ht="24.95" customHeight="1">
      <c r="A1027" s="21">
        <v>1025</v>
      </c>
      <c r="K1027" s="17"/>
      <c r="P1027" s="10"/>
      <c r="Q1027" s="10"/>
      <c r="R1027" s="10"/>
      <c r="S1027" s="10"/>
      <c r="T1027" s="10"/>
      <c r="U1027" s="10"/>
      <c r="V1027" s="10"/>
      <c r="W1027" s="9"/>
      <c r="X1027" s="10"/>
    </row>
    <row r="1028" spans="1:24" ht="24.95" customHeight="1">
      <c r="A1028" s="21">
        <v>1026</v>
      </c>
      <c r="K1028" s="17"/>
      <c r="P1028" s="10"/>
      <c r="Q1028" s="10"/>
      <c r="R1028" s="10"/>
      <c r="S1028" s="10"/>
      <c r="T1028" s="10"/>
      <c r="U1028" s="10"/>
      <c r="V1028" s="10"/>
      <c r="W1028" s="9"/>
      <c r="X1028" s="10"/>
    </row>
    <row r="1029" spans="1:24" ht="24.95" customHeight="1">
      <c r="A1029" s="21">
        <v>1027</v>
      </c>
      <c r="K1029" s="17"/>
      <c r="P1029" s="10"/>
      <c r="Q1029" s="10"/>
      <c r="R1029" s="10"/>
      <c r="S1029" s="10"/>
      <c r="T1029" s="10"/>
      <c r="U1029" s="10"/>
      <c r="V1029" s="10"/>
      <c r="W1029" s="9"/>
      <c r="X1029" s="10"/>
    </row>
    <row r="1030" spans="1:24" ht="24.95" customHeight="1">
      <c r="A1030" s="21">
        <v>1028</v>
      </c>
      <c r="K1030" s="17"/>
      <c r="P1030" s="10"/>
      <c r="Q1030" s="10"/>
      <c r="R1030" s="10"/>
      <c r="S1030" s="10"/>
      <c r="T1030" s="10"/>
      <c r="U1030" s="10"/>
      <c r="V1030" s="10"/>
      <c r="W1030" s="9"/>
      <c r="X1030" s="10"/>
    </row>
    <row r="1031" spans="1:24" ht="24.95" customHeight="1">
      <c r="A1031" s="21">
        <v>1029</v>
      </c>
      <c r="K1031" s="17"/>
      <c r="P1031" s="10"/>
      <c r="Q1031" s="10"/>
      <c r="R1031" s="10"/>
      <c r="S1031" s="10"/>
      <c r="T1031" s="10"/>
      <c r="U1031" s="10"/>
      <c r="V1031" s="10"/>
      <c r="W1031" s="9"/>
      <c r="X1031" s="10"/>
    </row>
    <row r="1032" spans="1:24" ht="24.95" customHeight="1">
      <c r="A1032" s="21">
        <v>1030</v>
      </c>
      <c r="K1032" s="17"/>
      <c r="P1032" s="10"/>
      <c r="Q1032" s="10"/>
      <c r="R1032" s="10"/>
      <c r="S1032" s="10"/>
      <c r="T1032" s="10"/>
      <c r="U1032" s="10"/>
      <c r="V1032" s="10"/>
      <c r="W1032" s="9"/>
      <c r="X1032" s="10"/>
    </row>
    <row r="1033" spans="1:24" ht="24.95" customHeight="1">
      <c r="A1033" s="21">
        <v>1031</v>
      </c>
      <c r="K1033" s="17"/>
      <c r="P1033" s="10"/>
      <c r="Q1033" s="10"/>
      <c r="R1033" s="10"/>
      <c r="S1033" s="10"/>
      <c r="T1033" s="10"/>
      <c r="U1033" s="10"/>
      <c r="V1033" s="10"/>
      <c r="W1033" s="9"/>
      <c r="X1033" s="10"/>
    </row>
    <row r="1034" spans="1:24" ht="24.95" customHeight="1">
      <c r="A1034" s="21">
        <v>1032</v>
      </c>
      <c r="K1034" s="17"/>
      <c r="P1034" s="10"/>
      <c r="Q1034" s="10"/>
      <c r="R1034" s="10"/>
      <c r="S1034" s="10"/>
      <c r="T1034" s="10"/>
      <c r="U1034" s="10"/>
      <c r="V1034" s="10"/>
      <c r="W1034" s="9"/>
      <c r="X1034" s="10"/>
    </row>
    <row r="1035" spans="1:24" ht="24.95" customHeight="1">
      <c r="A1035" s="21">
        <v>1033</v>
      </c>
      <c r="K1035" s="17"/>
      <c r="P1035" s="10"/>
      <c r="Q1035" s="10"/>
      <c r="R1035" s="10"/>
      <c r="S1035" s="10"/>
      <c r="T1035" s="10"/>
      <c r="U1035" s="10"/>
      <c r="V1035" s="10"/>
      <c r="W1035" s="9"/>
      <c r="X1035" s="10"/>
    </row>
    <row r="1036" spans="1:24" ht="24.95" customHeight="1">
      <c r="A1036" s="21">
        <v>1034</v>
      </c>
      <c r="K1036" s="17"/>
      <c r="P1036" s="10"/>
      <c r="Q1036" s="10"/>
      <c r="R1036" s="10"/>
      <c r="S1036" s="10"/>
      <c r="T1036" s="10"/>
      <c r="U1036" s="10"/>
      <c r="V1036" s="10"/>
      <c r="W1036" s="9"/>
      <c r="X1036" s="10"/>
    </row>
    <row r="1037" spans="1:24" ht="24.95" customHeight="1">
      <c r="A1037" s="21">
        <v>1035</v>
      </c>
      <c r="K1037" s="17"/>
      <c r="P1037" s="10"/>
      <c r="Q1037" s="10"/>
      <c r="R1037" s="10"/>
      <c r="S1037" s="10"/>
      <c r="T1037" s="10"/>
      <c r="U1037" s="10"/>
      <c r="V1037" s="10"/>
      <c r="W1037" s="9"/>
      <c r="X1037" s="10"/>
    </row>
    <row r="1038" spans="1:24" ht="24.95" customHeight="1">
      <c r="A1038" s="21">
        <v>1036</v>
      </c>
      <c r="K1038" s="17"/>
      <c r="P1038" s="10"/>
      <c r="Q1038" s="10"/>
      <c r="R1038" s="10"/>
      <c r="S1038" s="10"/>
      <c r="T1038" s="10"/>
      <c r="U1038" s="10"/>
      <c r="V1038" s="10"/>
      <c r="W1038" s="9"/>
      <c r="X1038" s="10"/>
    </row>
    <row r="1039" spans="1:24" ht="24.95" customHeight="1">
      <c r="A1039" s="21">
        <v>1037</v>
      </c>
      <c r="K1039" s="17"/>
      <c r="P1039" s="10"/>
      <c r="Q1039" s="10"/>
      <c r="R1039" s="10"/>
      <c r="S1039" s="10"/>
      <c r="T1039" s="10"/>
      <c r="U1039" s="10"/>
      <c r="V1039" s="10"/>
      <c r="W1039" s="9"/>
      <c r="X1039" s="10"/>
    </row>
    <row r="1040" spans="1:24" ht="24.95" customHeight="1">
      <c r="A1040" s="21">
        <v>1038</v>
      </c>
      <c r="K1040" s="17"/>
      <c r="P1040" s="10"/>
      <c r="Q1040" s="10"/>
      <c r="R1040" s="10"/>
      <c r="S1040" s="10"/>
      <c r="T1040" s="10"/>
      <c r="U1040" s="10"/>
      <c r="V1040" s="10"/>
      <c r="W1040" s="9"/>
      <c r="X1040" s="10"/>
    </row>
    <row r="1041" spans="1:24" ht="24.95" customHeight="1">
      <c r="A1041" s="21">
        <v>1039</v>
      </c>
      <c r="K1041" s="17"/>
      <c r="P1041" s="10"/>
      <c r="Q1041" s="10"/>
      <c r="R1041" s="10"/>
      <c r="S1041" s="10"/>
      <c r="T1041" s="10"/>
      <c r="U1041" s="10"/>
      <c r="V1041" s="10"/>
      <c r="W1041" s="9"/>
      <c r="X1041" s="10"/>
    </row>
    <row r="1042" spans="1:24" ht="24.95" customHeight="1">
      <c r="A1042" s="21">
        <v>1040</v>
      </c>
      <c r="K1042" s="17"/>
      <c r="P1042" s="10"/>
      <c r="Q1042" s="10"/>
      <c r="R1042" s="10"/>
      <c r="S1042" s="10"/>
      <c r="T1042" s="10"/>
      <c r="U1042" s="10"/>
      <c r="V1042" s="10"/>
      <c r="W1042" s="9"/>
      <c r="X1042" s="10"/>
    </row>
    <row r="1043" spans="1:24" ht="24.95" customHeight="1">
      <c r="A1043" s="21">
        <v>1041</v>
      </c>
      <c r="K1043" s="17"/>
      <c r="P1043" s="10"/>
      <c r="Q1043" s="10"/>
      <c r="R1043" s="10"/>
      <c r="S1043" s="10"/>
      <c r="T1043" s="10"/>
      <c r="U1043" s="10"/>
      <c r="V1043" s="10"/>
      <c r="W1043" s="9"/>
      <c r="X1043" s="10"/>
    </row>
    <row r="1044" spans="1:24" ht="24.95" customHeight="1">
      <c r="A1044" s="21">
        <v>1042</v>
      </c>
      <c r="K1044" s="17"/>
      <c r="P1044" s="10"/>
      <c r="Q1044" s="10"/>
      <c r="R1044" s="10"/>
      <c r="S1044" s="10"/>
      <c r="T1044" s="10"/>
      <c r="U1044" s="10"/>
      <c r="V1044" s="10"/>
      <c r="W1044" s="9"/>
      <c r="X1044" s="10"/>
    </row>
    <row r="1045" spans="1:24" ht="24.95" customHeight="1">
      <c r="A1045" s="21">
        <v>1043</v>
      </c>
      <c r="K1045" s="17"/>
      <c r="P1045" s="10"/>
      <c r="Q1045" s="10"/>
      <c r="R1045" s="10"/>
      <c r="S1045" s="10"/>
      <c r="T1045" s="10"/>
      <c r="U1045" s="10"/>
      <c r="V1045" s="10"/>
      <c r="W1045" s="9"/>
      <c r="X1045" s="10"/>
    </row>
    <row r="1046" spans="1:24" ht="24.95" customHeight="1">
      <c r="A1046" s="21">
        <v>1044</v>
      </c>
      <c r="K1046" s="17"/>
      <c r="P1046" s="10"/>
      <c r="Q1046" s="10"/>
      <c r="R1046" s="10"/>
      <c r="S1046" s="10"/>
      <c r="T1046" s="10"/>
      <c r="U1046" s="10"/>
      <c r="V1046" s="10"/>
      <c r="W1046" s="9"/>
      <c r="X1046" s="10"/>
    </row>
    <row r="1047" spans="1:24" ht="24.95" customHeight="1">
      <c r="A1047" s="21">
        <v>1045</v>
      </c>
      <c r="K1047" s="17"/>
      <c r="P1047" s="10"/>
      <c r="Q1047" s="10"/>
      <c r="R1047" s="10"/>
      <c r="S1047" s="10"/>
      <c r="T1047" s="10"/>
      <c r="U1047" s="10"/>
      <c r="V1047" s="10"/>
      <c r="W1047" s="9"/>
      <c r="X1047" s="10"/>
    </row>
    <row r="1048" spans="1:24" ht="24.95" customHeight="1">
      <c r="A1048" s="21">
        <v>1046</v>
      </c>
      <c r="K1048" s="17"/>
      <c r="P1048" s="10"/>
      <c r="Q1048" s="10"/>
      <c r="R1048" s="10"/>
      <c r="S1048" s="10"/>
      <c r="T1048" s="10"/>
      <c r="U1048" s="10"/>
      <c r="V1048" s="10"/>
      <c r="W1048" s="9"/>
      <c r="X1048" s="10"/>
    </row>
    <row r="1049" spans="1:24" ht="24.95" customHeight="1">
      <c r="A1049" s="21">
        <v>1047</v>
      </c>
      <c r="K1049" s="17"/>
      <c r="P1049" s="10"/>
      <c r="Q1049" s="10"/>
      <c r="R1049" s="10"/>
      <c r="S1049" s="10"/>
      <c r="T1049" s="10"/>
      <c r="U1049" s="10"/>
      <c r="V1049" s="10"/>
      <c r="W1049" s="9"/>
      <c r="X1049" s="10"/>
    </row>
    <row r="1050" spans="1:24" ht="24.95" customHeight="1">
      <c r="A1050" s="21">
        <v>1048</v>
      </c>
      <c r="K1050" s="17"/>
      <c r="P1050" s="10"/>
      <c r="Q1050" s="10"/>
      <c r="R1050" s="10"/>
      <c r="S1050" s="10"/>
      <c r="T1050" s="10"/>
      <c r="U1050" s="10"/>
      <c r="V1050" s="10"/>
      <c r="W1050" s="9"/>
      <c r="X1050" s="10"/>
    </row>
    <row r="1051" spans="1:24" ht="24.95" customHeight="1">
      <c r="A1051" s="21">
        <v>1049</v>
      </c>
      <c r="K1051" s="17"/>
      <c r="P1051" s="10"/>
      <c r="Q1051" s="10"/>
      <c r="R1051" s="10"/>
      <c r="S1051" s="10"/>
      <c r="T1051" s="10"/>
      <c r="U1051" s="10"/>
      <c r="V1051" s="10"/>
      <c r="W1051" s="9"/>
      <c r="X1051" s="10"/>
    </row>
    <row r="1052" spans="1:24" ht="24.95" customHeight="1">
      <c r="A1052" s="21">
        <v>1050</v>
      </c>
      <c r="K1052" s="17"/>
      <c r="P1052" s="10"/>
      <c r="Q1052" s="10"/>
      <c r="R1052" s="10"/>
      <c r="S1052" s="10"/>
      <c r="T1052" s="10"/>
      <c r="U1052" s="10"/>
      <c r="V1052" s="10"/>
      <c r="W1052" s="9"/>
      <c r="X1052" s="10"/>
    </row>
    <row r="1053" spans="1:24" ht="24.95" customHeight="1">
      <c r="A1053" s="21">
        <v>1051</v>
      </c>
      <c r="K1053" s="17"/>
      <c r="P1053" s="10"/>
      <c r="Q1053" s="10"/>
      <c r="R1053" s="10"/>
      <c r="S1053" s="10"/>
      <c r="T1053" s="10"/>
      <c r="U1053" s="10"/>
      <c r="V1053" s="10"/>
      <c r="W1053" s="9"/>
      <c r="X1053" s="10"/>
    </row>
    <row r="1054" spans="1:24" ht="24.95" customHeight="1">
      <c r="A1054" s="21">
        <v>1052</v>
      </c>
      <c r="K1054" s="17"/>
      <c r="P1054" s="10"/>
      <c r="Q1054" s="10"/>
      <c r="R1054" s="10"/>
      <c r="S1054" s="10"/>
      <c r="T1054" s="10"/>
      <c r="U1054" s="10"/>
      <c r="V1054" s="10"/>
      <c r="W1054" s="9"/>
      <c r="X1054" s="10"/>
    </row>
    <row r="1055" spans="1:24" ht="24.95" customHeight="1">
      <c r="A1055" s="21">
        <v>1053</v>
      </c>
      <c r="K1055" s="17"/>
      <c r="P1055" s="10"/>
      <c r="Q1055" s="10"/>
      <c r="R1055" s="10"/>
      <c r="S1055" s="10"/>
      <c r="T1055" s="10"/>
      <c r="U1055" s="10"/>
      <c r="V1055" s="10"/>
      <c r="W1055" s="9"/>
      <c r="X1055" s="10"/>
    </row>
    <row r="1056" spans="1:24" ht="24.95" customHeight="1">
      <c r="A1056" s="21">
        <v>1054</v>
      </c>
      <c r="K1056" s="17"/>
      <c r="P1056" s="10"/>
      <c r="Q1056" s="10"/>
      <c r="R1056" s="10"/>
      <c r="S1056" s="10"/>
      <c r="T1056" s="10"/>
      <c r="U1056" s="10"/>
      <c r="V1056" s="10"/>
      <c r="W1056" s="9"/>
      <c r="X1056" s="10"/>
    </row>
    <row r="1057" spans="1:24" ht="24.95" customHeight="1">
      <c r="A1057" s="21">
        <v>1055</v>
      </c>
      <c r="K1057" s="17"/>
      <c r="P1057" s="10"/>
      <c r="Q1057" s="10"/>
      <c r="R1057" s="10"/>
      <c r="S1057" s="10"/>
      <c r="T1057" s="10"/>
      <c r="U1057" s="10"/>
      <c r="V1057" s="10"/>
      <c r="W1057" s="9"/>
      <c r="X1057" s="10"/>
    </row>
    <row r="1058" spans="1:24" ht="24.95" customHeight="1">
      <c r="A1058" s="21">
        <v>1056</v>
      </c>
      <c r="G1058" s="5"/>
      <c r="K1058" s="17"/>
      <c r="P1058" s="10"/>
      <c r="Q1058" s="10"/>
      <c r="R1058" s="10"/>
      <c r="S1058" s="10"/>
      <c r="T1058" s="10"/>
      <c r="U1058" s="10"/>
      <c r="V1058" s="10"/>
      <c r="W1058" s="9"/>
      <c r="X1058" s="10"/>
    </row>
    <row r="1059" spans="1:24" ht="24.95" customHeight="1">
      <c r="A1059" s="21">
        <v>1057</v>
      </c>
      <c r="K1059" s="17"/>
      <c r="P1059" s="10"/>
      <c r="Q1059" s="10"/>
      <c r="R1059" s="10"/>
      <c r="S1059" s="10"/>
      <c r="T1059" s="10"/>
      <c r="U1059" s="10"/>
      <c r="V1059" s="10"/>
      <c r="W1059" s="9"/>
      <c r="X1059" s="10"/>
    </row>
    <row r="1060" spans="1:24" ht="24.95" customHeight="1">
      <c r="A1060" s="21">
        <v>1058</v>
      </c>
      <c r="K1060" s="17"/>
      <c r="P1060" s="10"/>
      <c r="Q1060" s="10"/>
      <c r="R1060" s="10"/>
      <c r="S1060" s="10"/>
      <c r="T1060" s="10"/>
      <c r="U1060" s="10"/>
      <c r="V1060" s="10"/>
      <c r="W1060" s="9"/>
      <c r="X1060" s="10"/>
    </row>
    <row r="1061" spans="1:24" ht="24.95" customHeight="1">
      <c r="A1061" s="21">
        <v>1059</v>
      </c>
      <c r="K1061" s="17"/>
      <c r="P1061" s="10"/>
      <c r="Q1061" s="10"/>
      <c r="R1061" s="10"/>
      <c r="S1061" s="10"/>
      <c r="T1061" s="10"/>
      <c r="U1061" s="10"/>
      <c r="V1061" s="10"/>
      <c r="W1061" s="9"/>
      <c r="X1061" s="10"/>
    </row>
    <row r="1062" spans="1:24" ht="24.95" customHeight="1">
      <c r="A1062" s="21">
        <v>1060</v>
      </c>
      <c r="K1062" s="17"/>
      <c r="P1062" s="10"/>
      <c r="Q1062" s="10"/>
      <c r="R1062" s="10"/>
      <c r="S1062" s="10"/>
      <c r="T1062" s="10"/>
      <c r="U1062" s="10"/>
      <c r="V1062" s="10"/>
      <c r="W1062" s="9"/>
      <c r="X1062" s="10"/>
    </row>
    <row r="1063" spans="1:24" ht="24.95" customHeight="1">
      <c r="A1063" s="21">
        <v>1061</v>
      </c>
      <c r="K1063" s="17"/>
      <c r="P1063" s="10"/>
      <c r="Q1063" s="10"/>
      <c r="R1063" s="10"/>
      <c r="S1063" s="10"/>
      <c r="T1063" s="10"/>
      <c r="U1063" s="10"/>
      <c r="V1063" s="10"/>
      <c r="W1063" s="9"/>
      <c r="X1063" s="10"/>
    </row>
    <row r="1064" spans="1:24" ht="24.95" customHeight="1">
      <c r="A1064" s="21">
        <v>1062</v>
      </c>
      <c r="K1064" s="17"/>
      <c r="P1064" s="10"/>
      <c r="Q1064" s="10"/>
      <c r="R1064" s="10"/>
      <c r="S1064" s="10"/>
      <c r="T1064" s="10"/>
      <c r="U1064" s="10"/>
      <c r="V1064" s="10"/>
      <c r="W1064" s="9"/>
      <c r="X1064" s="10"/>
    </row>
    <row r="1065" spans="1:24" ht="24.95" customHeight="1">
      <c r="A1065" s="21">
        <v>1063</v>
      </c>
      <c r="K1065" s="17"/>
      <c r="P1065" s="10"/>
      <c r="Q1065" s="10"/>
      <c r="R1065" s="10"/>
      <c r="S1065" s="10"/>
      <c r="T1065" s="10"/>
      <c r="U1065" s="10"/>
      <c r="V1065" s="10"/>
      <c r="W1065" s="9"/>
      <c r="X1065" s="10"/>
    </row>
    <row r="1066" spans="1:24" ht="24.95" customHeight="1">
      <c r="A1066" s="21">
        <v>1064</v>
      </c>
      <c r="K1066" s="17"/>
      <c r="P1066" s="10"/>
      <c r="Q1066" s="10"/>
      <c r="R1066" s="10"/>
      <c r="S1066" s="10"/>
      <c r="T1066" s="10"/>
      <c r="U1066" s="10"/>
      <c r="V1066" s="10"/>
      <c r="W1066" s="9"/>
      <c r="X1066" s="10"/>
    </row>
    <row r="1067" spans="1:24" ht="24.95" customHeight="1">
      <c r="A1067" s="21">
        <v>1065</v>
      </c>
      <c r="K1067" s="17"/>
      <c r="P1067" s="10"/>
      <c r="Q1067" s="10"/>
      <c r="R1067" s="10"/>
      <c r="S1067" s="10"/>
      <c r="T1067" s="10"/>
      <c r="U1067" s="10"/>
      <c r="V1067" s="10"/>
      <c r="W1067" s="9"/>
      <c r="X1067" s="10"/>
    </row>
    <row r="1068" spans="1:24" ht="24.95" customHeight="1">
      <c r="A1068" s="21">
        <v>1066</v>
      </c>
      <c r="K1068" s="17"/>
      <c r="P1068" s="10"/>
      <c r="Q1068" s="10"/>
      <c r="R1068" s="10"/>
      <c r="S1068" s="10"/>
      <c r="T1068" s="10"/>
      <c r="U1068" s="10"/>
      <c r="V1068" s="10"/>
      <c r="W1068" s="9"/>
      <c r="X1068" s="10"/>
    </row>
    <row r="1069" spans="1:24" ht="24.95" customHeight="1">
      <c r="A1069" s="21">
        <v>1067</v>
      </c>
      <c r="K1069" s="17"/>
      <c r="P1069" s="10"/>
      <c r="Q1069" s="10"/>
      <c r="R1069" s="10"/>
      <c r="S1069" s="10"/>
      <c r="T1069" s="10"/>
      <c r="U1069" s="10"/>
      <c r="V1069" s="10"/>
      <c r="W1069" s="9"/>
      <c r="X1069" s="10"/>
    </row>
    <row r="1070" spans="1:24" ht="24.95" customHeight="1">
      <c r="A1070" s="21">
        <v>1068</v>
      </c>
      <c r="K1070" s="17"/>
      <c r="P1070" s="10"/>
      <c r="Q1070" s="10"/>
      <c r="R1070" s="10"/>
      <c r="S1070" s="10"/>
      <c r="T1070" s="10"/>
      <c r="U1070" s="10"/>
      <c r="V1070" s="10"/>
      <c r="W1070" s="9"/>
      <c r="X1070" s="10"/>
    </row>
    <row r="1071" spans="1:24" ht="24.95" customHeight="1">
      <c r="A1071" s="21">
        <v>1069</v>
      </c>
      <c r="K1071" s="17"/>
      <c r="P1071" s="10"/>
      <c r="Q1071" s="10"/>
      <c r="R1071" s="10"/>
      <c r="S1071" s="10"/>
      <c r="T1071" s="10"/>
      <c r="U1071" s="10"/>
      <c r="V1071" s="10"/>
      <c r="W1071" s="9"/>
      <c r="X1071" s="10"/>
    </row>
    <row r="1072" spans="1:24" ht="24.95" customHeight="1">
      <c r="A1072" s="21">
        <v>1070</v>
      </c>
      <c r="K1072" s="17"/>
      <c r="P1072" s="10"/>
      <c r="Q1072" s="10"/>
      <c r="R1072" s="10"/>
      <c r="S1072" s="10"/>
      <c r="T1072" s="10"/>
      <c r="U1072" s="10"/>
      <c r="V1072" s="10"/>
      <c r="W1072" s="9"/>
      <c r="X1072" s="10"/>
    </row>
    <row r="1073" spans="1:24" ht="24.95" customHeight="1">
      <c r="A1073" s="21">
        <v>1071</v>
      </c>
      <c r="K1073" s="17"/>
      <c r="P1073" s="10"/>
      <c r="Q1073" s="10"/>
      <c r="R1073" s="10"/>
      <c r="S1073" s="10"/>
      <c r="T1073" s="10"/>
      <c r="U1073" s="10"/>
      <c r="V1073" s="10"/>
      <c r="W1073" s="9"/>
      <c r="X1073" s="10"/>
    </row>
    <row r="1074" spans="1:24" ht="24.95" customHeight="1">
      <c r="A1074" s="21">
        <v>1072</v>
      </c>
      <c r="K1074" s="17"/>
      <c r="P1074" s="10"/>
      <c r="Q1074" s="10"/>
      <c r="R1074" s="10"/>
      <c r="S1074" s="10"/>
      <c r="T1074" s="10"/>
      <c r="U1074" s="10"/>
      <c r="V1074" s="10"/>
      <c r="W1074" s="9"/>
      <c r="X1074" s="10"/>
    </row>
    <row r="1075" spans="1:24" ht="24.95" customHeight="1">
      <c r="A1075" s="21">
        <v>1073</v>
      </c>
      <c r="K1075" s="17"/>
      <c r="P1075" s="10"/>
      <c r="Q1075" s="10"/>
      <c r="R1075" s="10"/>
      <c r="S1075" s="10"/>
      <c r="T1075" s="10"/>
      <c r="U1075" s="10"/>
      <c r="V1075" s="10"/>
      <c r="W1075" s="9"/>
      <c r="X1075" s="10"/>
    </row>
    <row r="1076" spans="1:24" ht="24.95" customHeight="1">
      <c r="A1076" s="21">
        <v>1074</v>
      </c>
      <c r="K1076" s="17"/>
      <c r="P1076" s="10"/>
      <c r="Q1076" s="10"/>
      <c r="R1076" s="10"/>
      <c r="S1076" s="10"/>
      <c r="T1076" s="10"/>
      <c r="U1076" s="10"/>
      <c r="V1076" s="10"/>
      <c r="W1076" s="9"/>
      <c r="X1076" s="10"/>
    </row>
    <row r="1077" spans="1:24" ht="24.95" customHeight="1">
      <c r="A1077" s="21">
        <v>1075</v>
      </c>
      <c r="K1077" s="17"/>
      <c r="P1077" s="10"/>
      <c r="Q1077" s="10"/>
      <c r="R1077" s="10"/>
      <c r="S1077" s="10"/>
      <c r="T1077" s="10"/>
      <c r="U1077" s="10"/>
      <c r="V1077" s="10"/>
      <c r="W1077" s="9"/>
      <c r="X1077" s="10"/>
    </row>
    <row r="1078" spans="1:24" ht="24.95" customHeight="1">
      <c r="A1078" s="21">
        <v>1076</v>
      </c>
      <c r="K1078" s="17"/>
      <c r="P1078" s="10"/>
      <c r="Q1078" s="10"/>
      <c r="R1078" s="10"/>
      <c r="S1078" s="10"/>
      <c r="T1078" s="10"/>
      <c r="U1078" s="10"/>
      <c r="V1078" s="10"/>
      <c r="W1078" s="9"/>
      <c r="X1078" s="10"/>
    </row>
    <row r="1079" spans="1:24" ht="24.95" customHeight="1">
      <c r="A1079" s="21">
        <v>1077</v>
      </c>
      <c r="K1079" s="17"/>
      <c r="P1079" s="10"/>
      <c r="Q1079" s="10"/>
      <c r="R1079" s="10"/>
      <c r="S1079" s="10"/>
      <c r="T1079" s="10"/>
      <c r="U1079" s="10"/>
      <c r="V1079" s="10"/>
      <c r="W1079" s="9"/>
      <c r="X1079" s="10"/>
    </row>
    <row r="1080" spans="1:24" ht="24.95" customHeight="1">
      <c r="A1080" s="21">
        <v>1078</v>
      </c>
      <c r="K1080" s="17"/>
      <c r="P1080" s="10"/>
      <c r="Q1080" s="10"/>
      <c r="R1080" s="10"/>
      <c r="S1080" s="10"/>
      <c r="T1080" s="10"/>
      <c r="U1080" s="10"/>
      <c r="V1080" s="10"/>
      <c r="W1080" s="9"/>
      <c r="X1080" s="10"/>
    </row>
    <row r="1081" spans="1:24" ht="24.95" customHeight="1">
      <c r="A1081" s="21">
        <v>1079</v>
      </c>
      <c r="K1081" s="17"/>
      <c r="P1081" s="10"/>
      <c r="Q1081" s="10"/>
      <c r="R1081" s="10"/>
      <c r="S1081" s="10"/>
      <c r="T1081" s="10"/>
      <c r="U1081" s="10"/>
      <c r="V1081" s="10"/>
      <c r="W1081" s="9"/>
      <c r="X1081" s="10"/>
    </row>
    <row r="1082" spans="1:24" ht="24.95" customHeight="1">
      <c r="A1082" s="21">
        <v>1080</v>
      </c>
      <c r="K1082" s="17"/>
      <c r="P1082" s="10"/>
      <c r="Q1082" s="10"/>
      <c r="R1082" s="10"/>
      <c r="S1082" s="10"/>
      <c r="T1082" s="10"/>
      <c r="U1082" s="10"/>
      <c r="V1082" s="10"/>
      <c r="W1082" s="9"/>
      <c r="X1082" s="10"/>
    </row>
    <row r="1083" spans="1:24" ht="24.95" customHeight="1">
      <c r="A1083" s="21">
        <v>1081</v>
      </c>
      <c r="K1083" s="17"/>
      <c r="P1083" s="10"/>
      <c r="Q1083" s="10"/>
      <c r="R1083" s="10"/>
      <c r="S1083" s="10"/>
      <c r="T1083" s="10"/>
      <c r="U1083" s="10"/>
      <c r="V1083" s="10"/>
      <c r="W1083" s="9"/>
      <c r="X1083" s="10"/>
    </row>
    <row r="1084" spans="1:24" ht="24.95" customHeight="1">
      <c r="A1084" s="21">
        <v>1082</v>
      </c>
      <c r="K1084" s="17"/>
      <c r="P1084" s="10"/>
      <c r="Q1084" s="10"/>
      <c r="R1084" s="10"/>
      <c r="S1084" s="10"/>
      <c r="T1084" s="10"/>
      <c r="U1084" s="10"/>
      <c r="V1084" s="10"/>
      <c r="W1084" s="9"/>
      <c r="X1084" s="10"/>
    </row>
    <row r="1085" spans="1:24" ht="24.95" customHeight="1">
      <c r="A1085" s="21">
        <v>1083</v>
      </c>
      <c r="K1085" s="17"/>
      <c r="P1085" s="10"/>
      <c r="Q1085" s="10"/>
      <c r="R1085" s="10"/>
      <c r="S1085" s="10"/>
      <c r="T1085" s="10"/>
      <c r="U1085" s="10"/>
      <c r="V1085" s="10"/>
      <c r="W1085" s="9"/>
      <c r="X1085" s="10"/>
    </row>
    <row r="1086" spans="1:24" ht="24.95" customHeight="1">
      <c r="A1086" s="21">
        <v>1084</v>
      </c>
      <c r="K1086" s="17"/>
      <c r="P1086" s="10"/>
      <c r="Q1086" s="10"/>
      <c r="R1086" s="10"/>
      <c r="S1086" s="10"/>
      <c r="T1086" s="10"/>
      <c r="U1086" s="10"/>
      <c r="V1086" s="10"/>
      <c r="W1086" s="9"/>
      <c r="X1086" s="10"/>
    </row>
    <row r="1087" spans="1:24" ht="24.95" customHeight="1">
      <c r="A1087" s="21">
        <v>1085</v>
      </c>
      <c r="K1087" s="17"/>
      <c r="P1087" s="10"/>
      <c r="Q1087" s="10"/>
      <c r="R1087" s="10"/>
      <c r="S1087" s="10"/>
      <c r="T1087" s="10"/>
      <c r="U1087" s="10"/>
      <c r="V1087" s="10"/>
      <c r="W1087" s="9"/>
      <c r="X1087" s="10"/>
    </row>
    <row r="1088" spans="1:24" ht="24.95" customHeight="1">
      <c r="A1088" s="21">
        <v>1086</v>
      </c>
      <c r="K1088" s="17"/>
      <c r="P1088" s="10"/>
      <c r="Q1088" s="10"/>
      <c r="R1088" s="10"/>
      <c r="S1088" s="10"/>
      <c r="T1088" s="10"/>
      <c r="U1088" s="10"/>
      <c r="V1088" s="10"/>
      <c r="W1088" s="9"/>
      <c r="X1088" s="10"/>
    </row>
    <row r="1089" spans="1:24" ht="24.95" customHeight="1">
      <c r="A1089" s="21">
        <v>1087</v>
      </c>
      <c r="K1089" s="17"/>
      <c r="P1089" s="10"/>
      <c r="Q1089" s="10"/>
      <c r="R1089" s="10"/>
      <c r="S1089" s="10"/>
      <c r="T1089" s="10"/>
      <c r="U1089" s="10"/>
      <c r="V1089" s="10"/>
      <c r="W1089" s="9"/>
      <c r="X1089" s="10"/>
    </row>
    <row r="1090" spans="1:24" ht="24.95" customHeight="1">
      <c r="A1090" s="21">
        <v>1088</v>
      </c>
      <c r="K1090" s="17"/>
      <c r="P1090" s="10"/>
      <c r="Q1090" s="10"/>
      <c r="R1090" s="10"/>
      <c r="S1090" s="10"/>
      <c r="T1090" s="10"/>
      <c r="U1090" s="10"/>
      <c r="V1090" s="10"/>
      <c r="W1090" s="9"/>
      <c r="X1090" s="10"/>
    </row>
    <row r="1091" spans="1:24" ht="24.95" customHeight="1">
      <c r="A1091" s="21">
        <v>1089</v>
      </c>
      <c r="K1091" s="17"/>
      <c r="P1091" s="10"/>
      <c r="Q1091" s="10"/>
      <c r="R1091" s="10"/>
      <c r="S1091" s="10"/>
      <c r="T1091" s="10"/>
      <c r="U1091" s="10"/>
      <c r="V1091" s="10"/>
      <c r="W1091" s="9"/>
      <c r="X1091" s="10"/>
    </row>
    <row r="1092" spans="1:24" ht="24.95" customHeight="1">
      <c r="A1092" s="21">
        <v>1090</v>
      </c>
      <c r="K1092" s="17"/>
      <c r="P1092" s="10"/>
      <c r="Q1092" s="10"/>
      <c r="R1092" s="10"/>
      <c r="S1092" s="10"/>
      <c r="T1092" s="10"/>
      <c r="U1092" s="10"/>
      <c r="V1092" s="10"/>
      <c r="W1092" s="9"/>
      <c r="X1092" s="10"/>
    </row>
    <row r="1093" spans="1:24" ht="24.95" customHeight="1">
      <c r="A1093" s="21">
        <v>1091</v>
      </c>
      <c r="K1093" s="17"/>
      <c r="P1093" s="10"/>
      <c r="Q1093" s="10"/>
      <c r="R1093" s="10"/>
      <c r="S1093" s="10"/>
      <c r="T1093" s="10"/>
      <c r="U1093" s="10"/>
      <c r="V1093" s="10"/>
      <c r="W1093" s="9"/>
      <c r="X1093" s="10"/>
    </row>
    <row r="1094" spans="1:24" ht="24.95" customHeight="1">
      <c r="A1094" s="21">
        <v>1092</v>
      </c>
      <c r="K1094" s="17"/>
      <c r="P1094" s="10"/>
      <c r="Q1094" s="10"/>
      <c r="R1094" s="10"/>
      <c r="S1094" s="10"/>
      <c r="T1094" s="10"/>
      <c r="U1094" s="10"/>
      <c r="V1094" s="10"/>
      <c r="W1094" s="9"/>
      <c r="X1094" s="10"/>
    </row>
    <row r="1095" spans="1:24" ht="24.95" customHeight="1">
      <c r="A1095" s="21">
        <v>1093</v>
      </c>
      <c r="K1095" s="17"/>
      <c r="P1095" s="10"/>
      <c r="Q1095" s="10"/>
      <c r="R1095" s="10"/>
      <c r="S1095" s="10"/>
      <c r="T1095" s="10"/>
      <c r="U1095" s="10"/>
      <c r="V1095" s="10"/>
      <c r="W1095" s="9"/>
      <c r="X1095" s="10"/>
    </row>
    <row r="1096" spans="1:24" ht="24.95" customHeight="1">
      <c r="A1096" s="21">
        <v>1094</v>
      </c>
      <c r="K1096" s="17"/>
      <c r="P1096" s="10"/>
      <c r="Q1096" s="10"/>
      <c r="R1096" s="10"/>
      <c r="S1096" s="10"/>
      <c r="T1096" s="10"/>
      <c r="U1096" s="10"/>
      <c r="V1096" s="10"/>
      <c r="W1096" s="9"/>
      <c r="X1096" s="10"/>
    </row>
    <row r="1097" spans="1:24" ht="24.95" customHeight="1">
      <c r="A1097" s="21">
        <v>1095</v>
      </c>
      <c r="K1097" s="17"/>
      <c r="P1097" s="10"/>
      <c r="Q1097" s="10"/>
      <c r="R1097" s="10"/>
      <c r="S1097" s="10"/>
      <c r="T1097" s="10"/>
      <c r="U1097" s="10"/>
      <c r="V1097" s="10"/>
      <c r="W1097" s="9"/>
      <c r="X1097" s="10"/>
    </row>
    <row r="1098" spans="1:24" ht="24.95" customHeight="1">
      <c r="A1098" s="21">
        <v>1096</v>
      </c>
      <c r="K1098" s="17"/>
      <c r="P1098" s="10"/>
      <c r="Q1098" s="10"/>
      <c r="R1098" s="10"/>
      <c r="S1098" s="10"/>
      <c r="T1098" s="10"/>
      <c r="U1098" s="10"/>
      <c r="V1098" s="10"/>
      <c r="W1098" s="9"/>
      <c r="X1098" s="10"/>
    </row>
    <row r="1099" spans="1:24" ht="24.95" customHeight="1">
      <c r="A1099" s="21">
        <v>1097</v>
      </c>
      <c r="K1099" s="17"/>
      <c r="P1099" s="10"/>
      <c r="Q1099" s="10"/>
      <c r="R1099" s="10"/>
      <c r="S1099" s="10"/>
      <c r="T1099" s="10"/>
      <c r="U1099" s="10"/>
      <c r="V1099" s="10"/>
      <c r="W1099" s="9"/>
      <c r="X1099" s="10"/>
    </row>
    <row r="1100" spans="1:24" ht="24.95" customHeight="1">
      <c r="A1100" s="21">
        <v>1098</v>
      </c>
      <c r="K1100" s="17"/>
      <c r="P1100" s="10"/>
      <c r="Q1100" s="10"/>
      <c r="R1100" s="10"/>
      <c r="S1100" s="10"/>
      <c r="T1100" s="10"/>
      <c r="U1100" s="10"/>
      <c r="V1100" s="10"/>
      <c r="W1100" s="9"/>
      <c r="X1100" s="10"/>
    </row>
    <row r="1101" spans="1:24" ht="24.95" customHeight="1">
      <c r="A1101" s="21">
        <v>1099</v>
      </c>
      <c r="K1101" s="17"/>
      <c r="P1101" s="10"/>
      <c r="Q1101" s="10"/>
      <c r="R1101" s="10"/>
      <c r="S1101" s="10"/>
      <c r="T1101" s="10"/>
      <c r="U1101" s="10"/>
      <c r="V1101" s="10"/>
      <c r="W1101" s="9"/>
      <c r="X1101" s="10"/>
    </row>
    <row r="1102" spans="1:24" ht="24.95" customHeight="1">
      <c r="A1102" s="21">
        <v>1100</v>
      </c>
      <c r="K1102" s="17"/>
      <c r="P1102" s="10"/>
      <c r="Q1102" s="10"/>
      <c r="R1102" s="10"/>
      <c r="S1102" s="10"/>
      <c r="T1102" s="10"/>
      <c r="U1102" s="10"/>
      <c r="V1102" s="10"/>
      <c r="W1102" s="9"/>
      <c r="X1102" s="10"/>
    </row>
    <row r="1103" spans="1:24" ht="24.95" customHeight="1">
      <c r="A1103" s="21">
        <v>1101</v>
      </c>
      <c r="K1103" s="17"/>
      <c r="P1103" s="10"/>
      <c r="Q1103" s="10"/>
      <c r="R1103" s="10"/>
      <c r="S1103" s="10"/>
      <c r="T1103" s="10"/>
      <c r="U1103" s="10"/>
      <c r="V1103" s="10"/>
      <c r="W1103" s="9"/>
      <c r="X1103" s="10"/>
    </row>
    <row r="1104" spans="1:24" ht="24.95" customHeight="1">
      <c r="A1104" s="21">
        <v>1102</v>
      </c>
      <c r="K1104" s="17"/>
      <c r="P1104" s="10"/>
      <c r="Q1104" s="10"/>
      <c r="R1104" s="10"/>
      <c r="S1104" s="10"/>
      <c r="T1104" s="10"/>
      <c r="U1104" s="10"/>
      <c r="V1104" s="10"/>
      <c r="W1104" s="9"/>
      <c r="X1104" s="10"/>
    </row>
    <row r="1105" spans="1:24" ht="24.95" customHeight="1">
      <c r="A1105" s="21">
        <v>1103</v>
      </c>
      <c r="K1105" s="17"/>
      <c r="P1105" s="10"/>
      <c r="Q1105" s="10"/>
      <c r="R1105" s="10"/>
      <c r="S1105" s="10"/>
      <c r="T1105" s="10"/>
      <c r="U1105" s="10"/>
      <c r="V1105" s="10"/>
      <c r="W1105" s="9"/>
      <c r="X1105" s="10"/>
    </row>
    <row r="1106" spans="1:24" ht="24.95" customHeight="1">
      <c r="A1106" s="21">
        <v>1104</v>
      </c>
      <c r="K1106" s="17"/>
      <c r="P1106" s="10"/>
      <c r="Q1106" s="10"/>
      <c r="R1106" s="10"/>
      <c r="S1106" s="10"/>
      <c r="T1106" s="10"/>
      <c r="U1106" s="10"/>
      <c r="V1106" s="10"/>
      <c r="W1106" s="9"/>
      <c r="X1106" s="10"/>
    </row>
    <row r="1107" spans="1:24" ht="24.95" customHeight="1">
      <c r="A1107" s="21">
        <v>1105</v>
      </c>
      <c r="K1107" s="17"/>
      <c r="P1107" s="10"/>
      <c r="Q1107" s="10"/>
      <c r="R1107" s="10"/>
      <c r="S1107" s="10"/>
      <c r="T1107" s="10"/>
      <c r="U1107" s="10"/>
      <c r="V1107" s="10"/>
      <c r="W1107" s="9"/>
      <c r="X1107" s="10"/>
    </row>
    <row r="1108" spans="1:24" ht="24.95" customHeight="1">
      <c r="A1108" s="21">
        <v>1106</v>
      </c>
      <c r="K1108" s="17"/>
      <c r="P1108" s="10"/>
      <c r="Q1108" s="10"/>
      <c r="R1108" s="10"/>
      <c r="S1108" s="10"/>
      <c r="T1108" s="10"/>
      <c r="U1108" s="10"/>
      <c r="V1108" s="10"/>
      <c r="W1108" s="9"/>
      <c r="X1108" s="10"/>
    </row>
    <row r="1109" spans="1:24" ht="24.95" customHeight="1">
      <c r="A1109" s="21">
        <v>1107</v>
      </c>
      <c r="K1109" s="17"/>
      <c r="P1109" s="10"/>
      <c r="Q1109" s="10"/>
      <c r="R1109" s="10"/>
      <c r="S1109" s="10"/>
      <c r="T1109" s="10"/>
      <c r="U1109" s="10"/>
      <c r="V1109" s="10"/>
      <c r="W1109" s="9"/>
      <c r="X1109" s="10"/>
    </row>
    <row r="1110" spans="1:24" ht="24.95" customHeight="1">
      <c r="A1110" s="21">
        <v>1108</v>
      </c>
      <c r="K1110" s="17"/>
      <c r="P1110" s="10"/>
      <c r="Q1110" s="10"/>
      <c r="R1110" s="10"/>
      <c r="S1110" s="10"/>
      <c r="T1110" s="10"/>
      <c r="U1110" s="10"/>
      <c r="V1110" s="10"/>
      <c r="W1110" s="9"/>
      <c r="X1110" s="10"/>
    </row>
    <row r="1111" spans="1:24" ht="24.95" customHeight="1">
      <c r="A1111" s="21">
        <v>1109</v>
      </c>
      <c r="K1111" s="17"/>
      <c r="P1111" s="10"/>
      <c r="Q1111" s="10"/>
      <c r="R1111" s="10"/>
      <c r="S1111" s="10"/>
      <c r="T1111" s="10"/>
      <c r="U1111" s="10"/>
      <c r="V1111" s="10"/>
      <c r="W1111" s="9"/>
      <c r="X1111" s="10"/>
    </row>
    <row r="1112" spans="1:24" ht="24.95" customHeight="1">
      <c r="A1112" s="21">
        <v>1110</v>
      </c>
      <c r="K1112" s="17"/>
      <c r="P1112" s="10"/>
      <c r="Q1112" s="10"/>
      <c r="R1112" s="10"/>
      <c r="S1112" s="10"/>
      <c r="T1112" s="10"/>
      <c r="U1112" s="10"/>
      <c r="V1112" s="10"/>
      <c r="W1112" s="9"/>
      <c r="X1112" s="10"/>
    </row>
    <row r="1113" spans="1:24" ht="24.95" customHeight="1">
      <c r="A1113" s="21">
        <v>1111</v>
      </c>
      <c r="K1113" s="17"/>
      <c r="P1113" s="10"/>
      <c r="Q1113" s="10"/>
      <c r="R1113" s="10"/>
      <c r="S1113" s="10"/>
      <c r="T1113" s="10"/>
      <c r="U1113" s="10"/>
      <c r="V1113" s="10"/>
      <c r="W1113" s="9"/>
      <c r="X1113" s="10"/>
    </row>
    <row r="1114" spans="1:24" ht="24.95" customHeight="1">
      <c r="A1114" s="21">
        <v>1112</v>
      </c>
      <c r="K1114" s="17"/>
      <c r="P1114" s="10"/>
      <c r="Q1114" s="10"/>
      <c r="R1114" s="10"/>
      <c r="S1114" s="10"/>
      <c r="T1114" s="10"/>
      <c r="U1114" s="10"/>
      <c r="V1114" s="10"/>
      <c r="W1114" s="9"/>
      <c r="X1114" s="10"/>
    </row>
    <row r="1115" spans="1:24" ht="24.95" customHeight="1">
      <c r="A1115" s="21">
        <v>1113</v>
      </c>
      <c r="K1115" s="17"/>
      <c r="P1115" s="10"/>
      <c r="Q1115" s="10"/>
      <c r="R1115" s="10"/>
      <c r="S1115" s="10"/>
      <c r="T1115" s="10"/>
      <c r="U1115" s="10"/>
      <c r="V1115" s="10"/>
      <c r="W1115" s="9"/>
      <c r="X1115" s="10"/>
    </row>
    <row r="1116" spans="1:24" ht="24.95" customHeight="1">
      <c r="A1116" s="21">
        <v>1114</v>
      </c>
      <c r="K1116" s="17"/>
      <c r="P1116" s="10"/>
      <c r="Q1116" s="10"/>
      <c r="R1116" s="10"/>
      <c r="S1116" s="10"/>
      <c r="T1116" s="10"/>
      <c r="U1116" s="10"/>
      <c r="V1116" s="10"/>
      <c r="W1116" s="9"/>
      <c r="X1116" s="10"/>
    </row>
    <row r="1117" spans="1:24" ht="24.95" customHeight="1">
      <c r="A1117" s="21">
        <v>1115</v>
      </c>
      <c r="K1117" s="17"/>
      <c r="P1117" s="10"/>
      <c r="Q1117" s="10"/>
      <c r="R1117" s="10"/>
      <c r="S1117" s="10"/>
      <c r="T1117" s="10"/>
      <c r="U1117" s="10"/>
      <c r="V1117" s="10"/>
      <c r="W1117" s="9"/>
      <c r="X1117" s="10"/>
    </row>
    <row r="1118" spans="1:24" ht="24.95" customHeight="1">
      <c r="A1118" s="21">
        <v>1116</v>
      </c>
      <c r="K1118" s="17"/>
      <c r="P1118" s="10"/>
      <c r="Q1118" s="10"/>
      <c r="R1118" s="10"/>
      <c r="S1118" s="10"/>
      <c r="T1118" s="10"/>
      <c r="U1118" s="10"/>
      <c r="V1118" s="10"/>
      <c r="W1118" s="9"/>
      <c r="X1118" s="10"/>
    </row>
    <row r="1119" spans="1:24" ht="24.95" customHeight="1">
      <c r="A1119" s="21">
        <v>1117</v>
      </c>
      <c r="K1119" s="17"/>
      <c r="P1119" s="10"/>
      <c r="Q1119" s="10"/>
      <c r="R1119" s="10"/>
      <c r="S1119" s="10"/>
      <c r="T1119" s="10"/>
      <c r="U1119" s="10"/>
      <c r="V1119" s="10"/>
      <c r="W1119" s="9"/>
      <c r="X1119" s="10"/>
    </row>
    <row r="1120" spans="1:24" ht="24.95" customHeight="1">
      <c r="A1120" s="21">
        <v>1118</v>
      </c>
      <c r="K1120" s="17"/>
      <c r="P1120" s="10"/>
      <c r="Q1120" s="10"/>
      <c r="R1120" s="10"/>
      <c r="S1120" s="10"/>
      <c r="T1120" s="10"/>
      <c r="U1120" s="10"/>
      <c r="V1120" s="10"/>
      <c r="W1120" s="9"/>
      <c r="X1120" s="10"/>
    </row>
    <row r="1121" spans="1:24" ht="24.95" customHeight="1">
      <c r="A1121" s="21">
        <v>1119</v>
      </c>
      <c r="K1121" s="17"/>
      <c r="P1121" s="10"/>
      <c r="Q1121" s="10"/>
      <c r="R1121" s="10"/>
      <c r="S1121" s="10"/>
      <c r="T1121" s="10"/>
      <c r="U1121" s="10"/>
      <c r="V1121" s="10"/>
      <c r="W1121" s="9"/>
      <c r="X1121" s="10"/>
    </row>
    <row r="1122" spans="1:24" ht="24.95" customHeight="1">
      <c r="A1122" s="21">
        <v>1120</v>
      </c>
      <c r="K1122" s="17"/>
      <c r="P1122" s="10"/>
      <c r="Q1122" s="10"/>
      <c r="R1122" s="10"/>
      <c r="S1122" s="10"/>
      <c r="T1122" s="10"/>
      <c r="U1122" s="10"/>
      <c r="V1122" s="10"/>
      <c r="W1122" s="9"/>
      <c r="X1122" s="10"/>
    </row>
    <row r="1123" spans="1:24" ht="24.95" customHeight="1">
      <c r="A1123" s="21">
        <v>1121</v>
      </c>
      <c r="K1123" s="17"/>
      <c r="P1123" s="10"/>
      <c r="Q1123" s="10"/>
      <c r="R1123" s="10"/>
      <c r="S1123" s="10"/>
      <c r="T1123" s="10"/>
      <c r="U1123" s="10"/>
      <c r="V1123" s="10"/>
      <c r="W1123" s="9"/>
      <c r="X1123" s="10"/>
    </row>
    <row r="1124" spans="1:24" ht="24.95" customHeight="1">
      <c r="A1124" s="21">
        <v>1122</v>
      </c>
      <c r="K1124" s="17"/>
      <c r="P1124" s="10"/>
      <c r="Q1124" s="10"/>
      <c r="R1124" s="10"/>
      <c r="S1124" s="10"/>
      <c r="T1124" s="10"/>
      <c r="U1124" s="10"/>
      <c r="V1124" s="10"/>
      <c r="W1124" s="9"/>
      <c r="X1124" s="10"/>
    </row>
    <row r="1125" spans="1:24" ht="24.95" customHeight="1">
      <c r="A1125" s="21">
        <v>1123</v>
      </c>
      <c r="K1125" s="17"/>
      <c r="P1125" s="10"/>
      <c r="Q1125" s="10"/>
      <c r="R1125" s="10"/>
      <c r="S1125" s="10"/>
      <c r="T1125" s="10"/>
      <c r="U1125" s="10"/>
      <c r="V1125" s="10"/>
      <c r="W1125" s="9"/>
      <c r="X1125" s="10"/>
    </row>
    <row r="1126" spans="1:24" ht="24.95" customHeight="1">
      <c r="A1126" s="21">
        <v>1124</v>
      </c>
      <c r="K1126" s="17"/>
      <c r="P1126" s="10"/>
      <c r="Q1126" s="10"/>
      <c r="R1126" s="10"/>
      <c r="S1126" s="10"/>
      <c r="T1126" s="10"/>
      <c r="U1126" s="10"/>
      <c r="V1126" s="10"/>
      <c r="W1126" s="9"/>
      <c r="X1126" s="10"/>
    </row>
    <row r="1127" spans="1:24" ht="24.95" customHeight="1">
      <c r="A1127" s="21">
        <v>1125</v>
      </c>
      <c r="K1127" s="17"/>
      <c r="P1127" s="10"/>
      <c r="Q1127" s="10"/>
      <c r="R1127" s="10"/>
      <c r="S1127" s="10"/>
      <c r="T1127" s="10"/>
      <c r="U1127" s="10"/>
      <c r="V1127" s="10"/>
      <c r="W1127" s="9"/>
      <c r="X1127" s="10"/>
    </row>
    <row r="1128" spans="1:24" ht="24.95" customHeight="1">
      <c r="A1128" s="21">
        <v>1126</v>
      </c>
      <c r="K1128" s="17"/>
      <c r="P1128" s="10"/>
      <c r="Q1128" s="10"/>
      <c r="R1128" s="10"/>
      <c r="S1128" s="10"/>
      <c r="T1128" s="10"/>
      <c r="U1128" s="10"/>
      <c r="V1128" s="10"/>
      <c r="W1128" s="9"/>
      <c r="X1128" s="10"/>
    </row>
    <row r="1129" spans="1:24" ht="24.95" customHeight="1">
      <c r="A1129" s="21">
        <v>1127</v>
      </c>
      <c r="K1129" s="17"/>
      <c r="P1129" s="10"/>
      <c r="Q1129" s="10"/>
      <c r="R1129" s="10"/>
      <c r="S1129" s="10"/>
      <c r="T1129" s="10"/>
      <c r="U1129" s="10"/>
      <c r="V1129" s="10"/>
      <c r="W1129" s="9"/>
      <c r="X1129" s="10"/>
    </row>
    <row r="1130" spans="1:24" ht="24.95" customHeight="1">
      <c r="A1130" s="21">
        <v>1128</v>
      </c>
      <c r="K1130" s="17"/>
      <c r="P1130" s="10"/>
      <c r="Q1130" s="10"/>
      <c r="R1130" s="10"/>
      <c r="S1130" s="10"/>
      <c r="T1130" s="10"/>
      <c r="U1130" s="10"/>
      <c r="V1130" s="10"/>
      <c r="W1130" s="9"/>
      <c r="X1130" s="10"/>
    </row>
    <row r="1131" spans="1:24" ht="24.95" customHeight="1">
      <c r="A1131" s="21">
        <v>1129</v>
      </c>
      <c r="K1131" s="17"/>
      <c r="P1131" s="10"/>
      <c r="Q1131" s="10"/>
      <c r="R1131" s="10"/>
      <c r="S1131" s="10"/>
      <c r="T1131" s="10"/>
      <c r="U1131" s="10"/>
      <c r="V1131" s="10"/>
      <c r="W1131" s="9"/>
      <c r="X1131" s="10"/>
    </row>
    <row r="1132" spans="1:24" ht="24.95" customHeight="1">
      <c r="A1132" s="21">
        <v>1130</v>
      </c>
      <c r="K1132" s="17"/>
      <c r="P1132" s="10"/>
      <c r="Q1132" s="10"/>
      <c r="R1132" s="10"/>
      <c r="S1132" s="10"/>
      <c r="T1132" s="10"/>
      <c r="U1132" s="10"/>
      <c r="V1132" s="10"/>
      <c r="W1132" s="9"/>
      <c r="X1132" s="10"/>
    </row>
    <row r="1133" spans="1:24" ht="24.95" customHeight="1">
      <c r="A1133" s="21">
        <v>1131</v>
      </c>
      <c r="K1133" s="17"/>
      <c r="P1133" s="10"/>
      <c r="Q1133" s="10"/>
      <c r="R1133" s="10"/>
      <c r="S1133" s="10"/>
      <c r="T1133" s="10"/>
      <c r="U1133" s="10"/>
      <c r="V1133" s="10"/>
      <c r="W1133" s="9"/>
      <c r="X1133" s="10"/>
    </row>
    <row r="1134" spans="1:24" ht="24.95" customHeight="1">
      <c r="A1134" s="21">
        <v>1132</v>
      </c>
      <c r="K1134" s="17"/>
      <c r="P1134" s="10"/>
      <c r="Q1134" s="10"/>
      <c r="R1134" s="10"/>
      <c r="S1134" s="10"/>
      <c r="T1134" s="10"/>
      <c r="U1134" s="10"/>
      <c r="V1134" s="10"/>
      <c r="W1134" s="9"/>
      <c r="X1134" s="10"/>
    </row>
    <row r="1135" spans="1:24" ht="24.95" customHeight="1">
      <c r="A1135" s="21">
        <v>1133</v>
      </c>
      <c r="K1135" s="17"/>
      <c r="P1135" s="10"/>
      <c r="Q1135" s="10"/>
      <c r="R1135" s="10"/>
      <c r="S1135" s="10"/>
      <c r="T1135" s="10"/>
      <c r="U1135" s="10"/>
      <c r="V1135" s="10"/>
      <c r="W1135" s="9"/>
      <c r="X1135" s="10"/>
    </row>
    <row r="1136" spans="1:24" ht="24.95" customHeight="1">
      <c r="A1136" s="21">
        <v>1134</v>
      </c>
      <c r="K1136" s="17"/>
      <c r="P1136" s="10"/>
      <c r="Q1136" s="10"/>
      <c r="R1136" s="10"/>
      <c r="S1136" s="10"/>
      <c r="T1136" s="10"/>
      <c r="U1136" s="10"/>
      <c r="V1136" s="10"/>
      <c r="W1136" s="9"/>
      <c r="X1136" s="10"/>
    </row>
    <row r="1137" spans="1:24" ht="24.95" customHeight="1">
      <c r="A1137" s="21">
        <v>1135</v>
      </c>
      <c r="K1137" s="17"/>
      <c r="P1137" s="10"/>
      <c r="Q1137" s="10"/>
      <c r="R1137" s="10"/>
      <c r="S1137" s="10"/>
      <c r="T1137" s="10"/>
      <c r="U1137" s="10"/>
      <c r="V1137" s="10"/>
      <c r="W1137" s="9"/>
      <c r="X1137" s="10"/>
    </row>
    <row r="1138" spans="1:24" ht="24.95" customHeight="1">
      <c r="A1138" s="21">
        <v>1136</v>
      </c>
      <c r="K1138" s="17"/>
      <c r="P1138" s="10"/>
      <c r="Q1138" s="10"/>
      <c r="R1138" s="10"/>
      <c r="S1138" s="10"/>
      <c r="T1138" s="10"/>
      <c r="U1138" s="10"/>
      <c r="V1138" s="10"/>
      <c r="W1138" s="9"/>
      <c r="X1138" s="10"/>
    </row>
    <row r="1139" spans="1:24" ht="24.95" customHeight="1">
      <c r="A1139" s="21">
        <v>1137</v>
      </c>
      <c r="K1139" s="17"/>
      <c r="P1139" s="10"/>
      <c r="Q1139" s="10"/>
      <c r="R1139" s="10"/>
      <c r="S1139" s="10"/>
      <c r="T1139" s="10"/>
      <c r="U1139" s="10"/>
      <c r="V1139" s="10"/>
      <c r="W1139" s="9"/>
      <c r="X1139" s="10"/>
    </row>
    <row r="1140" spans="1:24" ht="24.95" customHeight="1">
      <c r="A1140" s="21">
        <v>1138</v>
      </c>
      <c r="K1140" s="17"/>
      <c r="P1140" s="10"/>
      <c r="Q1140" s="10"/>
      <c r="R1140" s="10"/>
      <c r="S1140" s="10"/>
      <c r="T1140" s="10"/>
      <c r="U1140" s="10"/>
      <c r="V1140" s="10"/>
      <c r="W1140" s="9"/>
      <c r="X1140" s="10"/>
    </row>
    <row r="1141" spans="1:24" ht="24.95" customHeight="1">
      <c r="A1141" s="21">
        <v>1139</v>
      </c>
      <c r="K1141" s="17"/>
      <c r="P1141" s="10"/>
      <c r="Q1141" s="10"/>
      <c r="R1141" s="10"/>
      <c r="S1141" s="10"/>
      <c r="T1141" s="10"/>
      <c r="U1141" s="10"/>
      <c r="V1141" s="10"/>
      <c r="W1141" s="9"/>
      <c r="X1141" s="10"/>
    </row>
    <row r="1142" spans="1:24" ht="24.95" customHeight="1">
      <c r="A1142" s="21">
        <v>1140</v>
      </c>
      <c r="K1142" s="17"/>
      <c r="P1142" s="10"/>
      <c r="Q1142" s="10"/>
      <c r="R1142" s="10"/>
      <c r="S1142" s="10"/>
      <c r="T1142" s="10"/>
      <c r="U1142" s="10"/>
      <c r="V1142" s="10"/>
      <c r="W1142" s="9"/>
      <c r="X1142" s="10"/>
    </row>
    <row r="1143" spans="1:24" ht="24.95" customHeight="1">
      <c r="A1143" s="21">
        <v>1141</v>
      </c>
      <c r="K1143" s="17"/>
      <c r="P1143" s="10"/>
      <c r="Q1143" s="10"/>
      <c r="R1143" s="10"/>
      <c r="S1143" s="10"/>
      <c r="T1143" s="10"/>
      <c r="U1143" s="10"/>
      <c r="V1143" s="10"/>
      <c r="W1143" s="9"/>
      <c r="X1143" s="10"/>
    </row>
    <row r="1144" spans="1:24" ht="24.95" customHeight="1">
      <c r="A1144" s="21">
        <v>1142</v>
      </c>
      <c r="K1144" s="17"/>
      <c r="P1144" s="10"/>
      <c r="Q1144" s="10"/>
      <c r="R1144" s="10"/>
      <c r="S1144" s="10"/>
      <c r="T1144" s="10"/>
      <c r="U1144" s="10"/>
      <c r="V1144" s="10"/>
      <c r="W1144" s="9"/>
      <c r="X1144" s="10"/>
    </row>
    <row r="1145" spans="1:24" ht="24.95" customHeight="1">
      <c r="A1145" s="21">
        <v>1143</v>
      </c>
      <c r="K1145" s="17"/>
      <c r="P1145" s="10"/>
      <c r="Q1145" s="10"/>
      <c r="R1145" s="10"/>
      <c r="S1145" s="10"/>
      <c r="T1145" s="10"/>
      <c r="U1145" s="10"/>
      <c r="V1145" s="10"/>
      <c r="W1145" s="9"/>
      <c r="X1145" s="10"/>
    </row>
    <row r="1146" spans="1:24" ht="24.95" customHeight="1">
      <c r="A1146" s="21">
        <v>1144</v>
      </c>
      <c r="K1146" s="17"/>
      <c r="P1146" s="10"/>
      <c r="Q1146" s="10"/>
      <c r="R1146" s="10"/>
      <c r="S1146" s="10"/>
      <c r="T1146" s="10"/>
      <c r="U1146" s="10"/>
      <c r="V1146" s="10"/>
      <c r="W1146" s="9"/>
      <c r="X1146" s="10"/>
    </row>
    <row r="1147" spans="1:24" ht="24.95" customHeight="1">
      <c r="A1147" s="21">
        <v>1145</v>
      </c>
      <c r="K1147" s="17"/>
      <c r="P1147" s="10"/>
      <c r="Q1147" s="10"/>
      <c r="R1147" s="10"/>
      <c r="S1147" s="10"/>
      <c r="T1147" s="10"/>
      <c r="U1147" s="10"/>
      <c r="V1147" s="10"/>
      <c r="W1147" s="9"/>
      <c r="X1147" s="10"/>
    </row>
    <row r="1148" spans="1:24" ht="24.95" customHeight="1">
      <c r="A1148" s="21">
        <v>1146</v>
      </c>
      <c r="K1148" s="17"/>
      <c r="P1148" s="10"/>
      <c r="Q1148" s="10"/>
      <c r="R1148" s="10"/>
      <c r="S1148" s="10"/>
      <c r="T1148" s="10"/>
      <c r="U1148" s="10"/>
      <c r="V1148" s="10"/>
      <c r="W1148" s="9"/>
      <c r="X1148" s="10"/>
    </row>
    <row r="1149" spans="1:24" ht="24.95" customHeight="1">
      <c r="A1149" s="21">
        <v>1147</v>
      </c>
      <c r="K1149" s="17"/>
      <c r="P1149" s="10"/>
      <c r="Q1149" s="10"/>
      <c r="R1149" s="10"/>
      <c r="S1149" s="10"/>
      <c r="T1149" s="10"/>
      <c r="U1149" s="10"/>
      <c r="V1149" s="10"/>
      <c r="W1149" s="9"/>
      <c r="X1149" s="10"/>
    </row>
    <row r="1150" spans="1:24" ht="24.95" customHeight="1">
      <c r="A1150" s="21">
        <v>1148</v>
      </c>
      <c r="K1150" s="17"/>
      <c r="P1150" s="10"/>
      <c r="Q1150" s="10"/>
      <c r="R1150" s="10"/>
      <c r="S1150" s="10"/>
      <c r="T1150" s="10"/>
      <c r="U1150" s="10"/>
      <c r="V1150" s="10"/>
      <c r="W1150" s="9"/>
      <c r="X1150" s="10"/>
    </row>
    <row r="1151" spans="1:24" ht="24.95" customHeight="1">
      <c r="A1151" s="21">
        <v>1149</v>
      </c>
      <c r="K1151" s="17"/>
      <c r="P1151" s="10"/>
      <c r="Q1151" s="10"/>
      <c r="R1151" s="10"/>
      <c r="S1151" s="10"/>
      <c r="T1151" s="10"/>
      <c r="U1151" s="10"/>
      <c r="V1151" s="10"/>
      <c r="W1151" s="9"/>
      <c r="X1151" s="10"/>
    </row>
    <row r="1152" spans="1:24" ht="24.95" customHeight="1">
      <c r="A1152" s="21">
        <v>1150</v>
      </c>
      <c r="K1152" s="17"/>
      <c r="P1152" s="10"/>
      <c r="Q1152" s="10"/>
      <c r="R1152" s="10"/>
      <c r="S1152" s="10"/>
      <c r="T1152" s="10"/>
      <c r="U1152" s="10"/>
      <c r="V1152" s="10"/>
      <c r="W1152" s="9"/>
      <c r="X1152" s="10"/>
    </row>
    <row r="1153" spans="1:24" ht="24.95" customHeight="1">
      <c r="A1153" s="21">
        <v>1151</v>
      </c>
      <c r="K1153" s="17"/>
      <c r="P1153" s="10"/>
      <c r="Q1153" s="10"/>
      <c r="R1153" s="10"/>
      <c r="S1153" s="10"/>
      <c r="T1153" s="10"/>
      <c r="U1153" s="10"/>
      <c r="V1153" s="10"/>
      <c r="W1153" s="9"/>
      <c r="X1153" s="10"/>
    </row>
    <row r="1154" spans="1:24" ht="24.95" customHeight="1">
      <c r="A1154" s="21">
        <v>1152</v>
      </c>
      <c r="K1154" s="17"/>
      <c r="P1154" s="10"/>
      <c r="Q1154" s="10"/>
      <c r="R1154" s="10"/>
      <c r="S1154" s="10"/>
      <c r="T1154" s="10"/>
      <c r="U1154" s="10"/>
      <c r="V1154" s="10"/>
      <c r="W1154" s="9"/>
      <c r="X1154" s="10"/>
    </row>
    <row r="1155" spans="1:24" ht="24.95" customHeight="1">
      <c r="A1155" s="21">
        <v>1153</v>
      </c>
      <c r="K1155" s="17"/>
      <c r="P1155" s="10"/>
      <c r="Q1155" s="10"/>
      <c r="R1155" s="10"/>
      <c r="S1155" s="10"/>
      <c r="T1155" s="10"/>
      <c r="U1155" s="10"/>
      <c r="V1155" s="10"/>
      <c r="W1155" s="9"/>
      <c r="X1155" s="10"/>
    </row>
    <row r="1156" spans="1:24" ht="24.95" customHeight="1">
      <c r="A1156" s="21">
        <v>1154</v>
      </c>
      <c r="K1156" s="17"/>
      <c r="P1156" s="10"/>
      <c r="Q1156" s="10"/>
      <c r="R1156" s="10"/>
      <c r="S1156" s="10"/>
      <c r="T1156" s="10"/>
      <c r="U1156" s="10"/>
      <c r="V1156" s="10"/>
      <c r="W1156" s="9"/>
      <c r="X1156" s="10"/>
    </row>
    <row r="1157" spans="1:24" ht="24.95" customHeight="1">
      <c r="A1157" s="21">
        <v>1155</v>
      </c>
      <c r="K1157" s="17"/>
      <c r="P1157" s="10"/>
      <c r="Q1157" s="10"/>
      <c r="R1157" s="10"/>
      <c r="S1157" s="10"/>
      <c r="T1157" s="10"/>
      <c r="U1157" s="10"/>
      <c r="V1157" s="10"/>
      <c r="W1157" s="9"/>
      <c r="X1157" s="10"/>
    </row>
    <row r="1158" spans="1:24" ht="24.95" customHeight="1">
      <c r="A1158" s="21">
        <v>1156</v>
      </c>
      <c r="K1158" s="17"/>
      <c r="P1158" s="10"/>
      <c r="Q1158" s="10"/>
      <c r="R1158" s="10"/>
      <c r="S1158" s="10"/>
      <c r="T1158" s="10"/>
      <c r="U1158" s="10"/>
      <c r="V1158" s="10"/>
      <c r="W1158" s="9"/>
      <c r="X1158" s="10"/>
    </row>
    <row r="1159" spans="1:24" ht="24.95" customHeight="1">
      <c r="A1159" s="21">
        <v>1157</v>
      </c>
      <c r="K1159" s="17"/>
      <c r="P1159" s="10"/>
      <c r="Q1159" s="10"/>
      <c r="R1159" s="10"/>
      <c r="S1159" s="10"/>
      <c r="T1159" s="10"/>
      <c r="U1159" s="10"/>
      <c r="V1159" s="10"/>
      <c r="W1159" s="9"/>
      <c r="X1159" s="10"/>
    </row>
    <row r="1160" spans="1:24" ht="24.95" customHeight="1">
      <c r="A1160" s="21">
        <v>1158</v>
      </c>
      <c r="K1160" s="17"/>
      <c r="P1160" s="10"/>
      <c r="Q1160" s="10"/>
      <c r="R1160" s="10"/>
      <c r="S1160" s="10"/>
      <c r="T1160" s="10"/>
      <c r="U1160" s="10"/>
      <c r="V1160" s="10"/>
      <c r="W1160" s="9"/>
      <c r="X1160" s="10"/>
    </row>
    <row r="1161" spans="1:24" ht="24.95" customHeight="1">
      <c r="A1161" s="21">
        <v>1159</v>
      </c>
      <c r="K1161" s="17"/>
      <c r="P1161" s="10"/>
      <c r="Q1161" s="10"/>
      <c r="R1161" s="10"/>
      <c r="S1161" s="10"/>
      <c r="T1161" s="10"/>
      <c r="U1161" s="10"/>
      <c r="V1161" s="10"/>
      <c r="W1161" s="9"/>
      <c r="X1161" s="10"/>
    </row>
    <row r="1162" spans="1:24" ht="24.95" customHeight="1">
      <c r="A1162" s="21">
        <v>1160</v>
      </c>
      <c r="K1162" s="17"/>
      <c r="P1162" s="10"/>
      <c r="Q1162" s="10"/>
      <c r="R1162" s="10"/>
      <c r="S1162" s="10"/>
      <c r="T1162" s="10"/>
      <c r="U1162" s="10"/>
      <c r="V1162" s="10"/>
      <c r="W1162" s="9"/>
      <c r="X1162" s="10"/>
    </row>
    <row r="1163" spans="1:24" ht="24.95" customHeight="1">
      <c r="A1163" s="21">
        <v>1161</v>
      </c>
      <c r="K1163" s="17"/>
      <c r="P1163" s="10"/>
      <c r="Q1163" s="10"/>
      <c r="R1163" s="10"/>
      <c r="S1163" s="10"/>
      <c r="T1163" s="10"/>
      <c r="U1163" s="10"/>
      <c r="V1163" s="10"/>
      <c r="W1163" s="9"/>
      <c r="X1163" s="10"/>
    </row>
    <row r="1164" spans="1:24" ht="24.95" customHeight="1">
      <c r="A1164" s="21">
        <v>1162</v>
      </c>
      <c r="K1164" s="17"/>
      <c r="P1164" s="10"/>
      <c r="Q1164" s="10"/>
      <c r="R1164" s="10"/>
      <c r="S1164" s="10"/>
      <c r="T1164" s="10"/>
      <c r="U1164" s="10"/>
      <c r="V1164" s="10"/>
      <c r="W1164" s="9"/>
      <c r="X1164" s="10"/>
    </row>
    <row r="1165" spans="1:24" ht="24.95" customHeight="1">
      <c r="A1165" s="21">
        <v>1163</v>
      </c>
      <c r="K1165" s="17"/>
      <c r="P1165" s="10"/>
      <c r="Q1165" s="10"/>
      <c r="R1165" s="10"/>
      <c r="S1165" s="10"/>
      <c r="T1165" s="10"/>
      <c r="U1165" s="10"/>
      <c r="V1165" s="10"/>
      <c r="W1165" s="9"/>
      <c r="X1165" s="10"/>
    </row>
    <row r="1166" spans="1:24" ht="24.95" customHeight="1">
      <c r="A1166" s="21">
        <v>1164</v>
      </c>
      <c r="K1166" s="17"/>
      <c r="P1166" s="10"/>
      <c r="Q1166" s="10"/>
      <c r="R1166" s="10"/>
      <c r="S1166" s="10"/>
      <c r="T1166" s="10"/>
      <c r="U1166" s="10"/>
      <c r="V1166" s="10"/>
      <c r="W1166" s="9"/>
      <c r="X1166" s="10"/>
    </row>
    <row r="1167" spans="1:24" ht="24.95" customHeight="1">
      <c r="A1167" s="21">
        <v>1165</v>
      </c>
      <c r="K1167" s="17"/>
      <c r="P1167" s="10"/>
      <c r="Q1167" s="10"/>
      <c r="R1167" s="10"/>
      <c r="S1167" s="10"/>
      <c r="T1167" s="10"/>
      <c r="U1167" s="10"/>
      <c r="V1167" s="10"/>
      <c r="W1167" s="9"/>
      <c r="X1167" s="10"/>
    </row>
    <row r="1168" spans="1:24" ht="24.95" customHeight="1">
      <c r="A1168" s="21">
        <v>1166</v>
      </c>
      <c r="K1168" s="17"/>
      <c r="P1168" s="10"/>
      <c r="Q1168" s="10"/>
      <c r="R1168" s="10"/>
      <c r="S1168" s="10"/>
      <c r="T1168" s="10"/>
      <c r="U1168" s="10"/>
      <c r="V1168" s="10"/>
      <c r="W1168" s="9"/>
      <c r="X1168" s="10"/>
    </row>
    <row r="1169" spans="1:24" ht="24.95" customHeight="1">
      <c r="A1169" s="21">
        <v>1167</v>
      </c>
      <c r="H1169" s="24"/>
      <c r="I1169" s="25"/>
      <c r="K1169" s="17"/>
      <c r="P1169" s="10"/>
      <c r="Q1169" s="10"/>
      <c r="R1169" s="10"/>
      <c r="S1169" s="10"/>
      <c r="T1169" s="10"/>
      <c r="U1169" s="10"/>
      <c r="V1169" s="10"/>
      <c r="W1169" s="9"/>
      <c r="X1169" s="10"/>
    </row>
    <row r="1170" spans="1:24" ht="24.95" customHeight="1">
      <c r="A1170" s="21">
        <v>1168</v>
      </c>
      <c r="K1170" s="17"/>
      <c r="P1170" s="10"/>
      <c r="Q1170" s="10"/>
      <c r="R1170" s="10"/>
      <c r="S1170" s="10"/>
      <c r="T1170" s="10"/>
      <c r="U1170" s="10"/>
      <c r="V1170" s="10"/>
      <c r="W1170" s="9"/>
      <c r="X1170" s="10"/>
    </row>
    <row r="1171" spans="1:24" ht="24.95" customHeight="1">
      <c r="A1171" s="21">
        <v>1169</v>
      </c>
      <c r="K1171" s="17"/>
      <c r="P1171" s="10"/>
      <c r="Q1171" s="10"/>
      <c r="R1171" s="10"/>
      <c r="S1171" s="10"/>
      <c r="T1171" s="10"/>
      <c r="U1171" s="10"/>
      <c r="V1171" s="10"/>
      <c r="W1171" s="9"/>
      <c r="X1171" s="10"/>
    </row>
    <row r="1172" spans="1:24" ht="24.95" customHeight="1">
      <c r="A1172" s="21">
        <v>1170</v>
      </c>
      <c r="K1172" s="17"/>
      <c r="P1172" s="10"/>
      <c r="Q1172" s="10"/>
      <c r="R1172" s="10"/>
      <c r="S1172" s="10"/>
      <c r="T1172" s="10"/>
      <c r="U1172" s="10"/>
      <c r="V1172" s="10"/>
      <c r="W1172" s="9"/>
      <c r="X1172" s="10"/>
    </row>
    <row r="1173" spans="1:24" ht="24.95" customHeight="1">
      <c r="A1173" s="21">
        <v>1171</v>
      </c>
      <c r="K1173" s="17"/>
      <c r="P1173" s="10"/>
      <c r="Q1173" s="10"/>
      <c r="R1173" s="10"/>
      <c r="S1173" s="10"/>
      <c r="T1173" s="10"/>
      <c r="U1173" s="10"/>
      <c r="V1173" s="10"/>
      <c r="W1173" s="9"/>
      <c r="X1173" s="10"/>
    </row>
    <row r="1174" spans="1:24" ht="24.95" customHeight="1">
      <c r="A1174" s="21">
        <v>1172</v>
      </c>
      <c r="K1174" s="17"/>
      <c r="P1174" s="10"/>
      <c r="Q1174" s="10"/>
      <c r="R1174" s="10"/>
      <c r="S1174" s="10"/>
      <c r="T1174" s="10"/>
      <c r="U1174" s="10"/>
      <c r="V1174" s="10"/>
      <c r="W1174" s="9"/>
      <c r="X1174" s="10"/>
    </row>
    <row r="1175" spans="1:24" ht="24.95" customHeight="1">
      <c r="A1175" s="21">
        <v>1173</v>
      </c>
      <c r="K1175" s="17"/>
      <c r="P1175" s="10"/>
      <c r="Q1175" s="10"/>
      <c r="R1175" s="10"/>
      <c r="S1175" s="10"/>
      <c r="T1175" s="10"/>
      <c r="U1175" s="10"/>
      <c r="V1175" s="10"/>
      <c r="W1175" s="9"/>
      <c r="X1175" s="10"/>
    </row>
    <row r="1176" spans="1:24" ht="24.95" customHeight="1">
      <c r="A1176" s="21">
        <v>1174</v>
      </c>
      <c r="K1176" s="17"/>
      <c r="P1176" s="10"/>
      <c r="Q1176" s="10"/>
      <c r="R1176" s="10"/>
      <c r="S1176" s="10"/>
      <c r="T1176" s="10"/>
      <c r="U1176" s="10"/>
      <c r="V1176" s="10"/>
      <c r="W1176" s="9"/>
      <c r="X1176" s="10"/>
    </row>
    <row r="1177" spans="1:24" ht="24.95" customHeight="1">
      <c r="A1177" s="21">
        <v>1175</v>
      </c>
      <c r="K1177" s="17"/>
      <c r="P1177" s="10"/>
      <c r="Q1177" s="10"/>
      <c r="R1177" s="10"/>
      <c r="S1177" s="10"/>
      <c r="T1177" s="10"/>
      <c r="U1177" s="10"/>
      <c r="V1177" s="10"/>
      <c r="W1177" s="9"/>
      <c r="X1177" s="10"/>
    </row>
    <row r="1178" spans="1:24" ht="24.95" customHeight="1">
      <c r="A1178" s="21">
        <v>1176</v>
      </c>
      <c r="K1178" s="17"/>
      <c r="P1178" s="10"/>
      <c r="Q1178" s="10"/>
      <c r="R1178" s="10"/>
      <c r="S1178" s="10"/>
      <c r="T1178" s="10"/>
      <c r="U1178" s="10"/>
      <c r="V1178" s="10"/>
      <c r="W1178" s="9"/>
      <c r="X1178" s="10"/>
    </row>
    <row r="1179" spans="1:24" ht="24.95" customHeight="1">
      <c r="A1179" s="21">
        <v>1177</v>
      </c>
      <c r="K1179" s="17"/>
      <c r="P1179" s="10"/>
      <c r="Q1179" s="10"/>
      <c r="R1179" s="10"/>
      <c r="S1179" s="10"/>
      <c r="T1179" s="10"/>
      <c r="U1179" s="10"/>
      <c r="V1179" s="10"/>
      <c r="W1179" s="9"/>
      <c r="X1179" s="10"/>
    </row>
    <row r="1180" spans="1:24" ht="24.95" customHeight="1">
      <c r="A1180" s="21">
        <v>1178</v>
      </c>
      <c r="K1180" s="17"/>
      <c r="P1180" s="10"/>
      <c r="Q1180" s="10"/>
      <c r="R1180" s="10"/>
      <c r="S1180" s="10"/>
      <c r="T1180" s="10"/>
      <c r="U1180" s="10"/>
      <c r="V1180" s="10"/>
      <c r="W1180" s="9"/>
      <c r="X1180" s="10"/>
    </row>
    <row r="1181" spans="1:24" ht="24.95" customHeight="1">
      <c r="A1181" s="21">
        <v>1179</v>
      </c>
      <c r="K1181" s="17"/>
      <c r="P1181" s="10"/>
      <c r="Q1181" s="10"/>
      <c r="R1181" s="10"/>
      <c r="S1181" s="10"/>
      <c r="T1181" s="10"/>
      <c r="U1181" s="10"/>
      <c r="V1181" s="10"/>
      <c r="W1181" s="9"/>
      <c r="X1181" s="10"/>
    </row>
    <row r="1182" spans="1:24" ht="24.95" customHeight="1">
      <c r="A1182" s="21">
        <v>1180</v>
      </c>
      <c r="K1182" s="17"/>
      <c r="P1182" s="10"/>
      <c r="Q1182" s="10"/>
      <c r="R1182" s="10"/>
      <c r="S1182" s="10"/>
      <c r="T1182" s="10"/>
      <c r="U1182" s="10"/>
      <c r="V1182" s="10"/>
      <c r="W1182" s="9"/>
      <c r="X1182" s="10"/>
    </row>
    <row r="1183" spans="1:24" ht="24.95" customHeight="1">
      <c r="A1183" s="21">
        <v>1181</v>
      </c>
      <c r="K1183" s="17"/>
      <c r="P1183" s="10"/>
      <c r="Q1183" s="10"/>
      <c r="R1183" s="10"/>
      <c r="S1183" s="10"/>
      <c r="T1183" s="10"/>
      <c r="U1183" s="10"/>
      <c r="V1183" s="10"/>
      <c r="W1183" s="9"/>
      <c r="X1183" s="10"/>
    </row>
    <row r="1184" spans="1:24" ht="24.95" customHeight="1">
      <c r="A1184" s="21">
        <v>1182</v>
      </c>
      <c r="K1184" s="17"/>
      <c r="P1184" s="10"/>
      <c r="Q1184" s="10"/>
      <c r="R1184" s="10"/>
      <c r="S1184" s="10"/>
      <c r="T1184" s="10"/>
      <c r="U1184" s="10"/>
      <c r="V1184" s="10"/>
      <c r="W1184" s="9"/>
      <c r="X1184" s="10"/>
    </row>
    <row r="1185" spans="1:24" ht="24.95" customHeight="1">
      <c r="A1185" s="21">
        <v>1183</v>
      </c>
      <c r="K1185" s="17"/>
      <c r="P1185" s="10"/>
      <c r="Q1185" s="10"/>
      <c r="R1185" s="10"/>
      <c r="S1185" s="10"/>
      <c r="T1185" s="10"/>
      <c r="U1185" s="10"/>
      <c r="V1185" s="10"/>
      <c r="W1185" s="9"/>
      <c r="X1185" s="10"/>
    </row>
    <row r="1186" spans="1:24" ht="24.95" customHeight="1">
      <c r="A1186" s="21">
        <v>1184</v>
      </c>
      <c r="K1186" s="17"/>
      <c r="P1186" s="10"/>
      <c r="Q1186" s="10"/>
      <c r="R1186" s="10"/>
      <c r="S1186" s="10"/>
      <c r="T1186" s="10"/>
      <c r="U1186" s="10"/>
      <c r="V1186" s="10"/>
      <c r="W1186" s="9"/>
      <c r="X1186" s="10"/>
    </row>
    <row r="1187" spans="1:24" ht="24.95" customHeight="1">
      <c r="A1187" s="21">
        <v>1185</v>
      </c>
      <c r="K1187" s="17"/>
      <c r="P1187" s="10"/>
      <c r="Q1187" s="10"/>
      <c r="R1187" s="10"/>
      <c r="S1187" s="10"/>
      <c r="T1187" s="10"/>
      <c r="U1187" s="10"/>
      <c r="V1187" s="10"/>
      <c r="W1187" s="9"/>
      <c r="X1187" s="10"/>
    </row>
    <row r="1188" spans="1:24" ht="24.95" customHeight="1">
      <c r="A1188" s="21">
        <v>1186</v>
      </c>
      <c r="K1188" s="17"/>
      <c r="P1188" s="10"/>
      <c r="Q1188" s="10"/>
      <c r="R1188" s="10"/>
      <c r="S1188" s="10"/>
      <c r="T1188" s="10"/>
      <c r="U1188" s="10"/>
      <c r="V1188" s="10"/>
      <c r="W1188" s="9"/>
      <c r="X1188" s="10"/>
    </row>
    <row r="1189" spans="1:24" ht="24.95" customHeight="1">
      <c r="A1189" s="21">
        <v>1187</v>
      </c>
      <c r="K1189" s="17"/>
      <c r="P1189" s="10"/>
      <c r="Q1189" s="10"/>
      <c r="R1189" s="10"/>
      <c r="S1189" s="10"/>
      <c r="T1189" s="10"/>
      <c r="U1189" s="10"/>
      <c r="V1189" s="10"/>
      <c r="W1189" s="9"/>
      <c r="X1189" s="10"/>
    </row>
    <row r="1190" spans="1:24" ht="24.95" customHeight="1">
      <c r="A1190" s="21">
        <v>1188</v>
      </c>
      <c r="K1190" s="17"/>
      <c r="P1190" s="10"/>
      <c r="Q1190" s="10"/>
      <c r="R1190" s="10"/>
      <c r="S1190" s="10"/>
      <c r="T1190" s="10"/>
      <c r="U1190" s="10"/>
      <c r="V1190" s="10"/>
      <c r="W1190" s="9"/>
      <c r="X1190" s="10"/>
    </row>
    <row r="1191" spans="1:24" ht="24.95" customHeight="1">
      <c r="A1191" s="21">
        <v>1189</v>
      </c>
      <c r="K1191" s="17"/>
      <c r="P1191" s="10"/>
      <c r="Q1191" s="10"/>
      <c r="R1191" s="10"/>
      <c r="S1191" s="10"/>
      <c r="T1191" s="10"/>
      <c r="U1191" s="10"/>
      <c r="V1191" s="10"/>
      <c r="W1191" s="9"/>
      <c r="X1191" s="10"/>
    </row>
    <row r="1192" spans="1:24" ht="24.95" customHeight="1">
      <c r="A1192" s="21">
        <v>1190</v>
      </c>
      <c r="K1192" s="17"/>
      <c r="P1192" s="10"/>
      <c r="Q1192" s="10"/>
      <c r="R1192" s="10"/>
      <c r="S1192" s="10"/>
      <c r="T1192" s="10"/>
      <c r="U1192" s="10"/>
      <c r="V1192" s="10"/>
      <c r="W1192" s="9"/>
      <c r="X1192" s="10"/>
    </row>
    <row r="1193" spans="1:24" ht="24.95" customHeight="1">
      <c r="A1193" s="21">
        <v>1191</v>
      </c>
      <c r="K1193" s="17"/>
      <c r="P1193" s="10"/>
      <c r="Q1193" s="10"/>
      <c r="R1193" s="10"/>
      <c r="S1193" s="10"/>
      <c r="T1193" s="10"/>
      <c r="U1193" s="10"/>
      <c r="V1193" s="10"/>
      <c r="W1193" s="9"/>
      <c r="X1193" s="10"/>
    </row>
    <row r="1194" spans="1:24" ht="24.95" customHeight="1">
      <c r="A1194" s="21">
        <v>1192</v>
      </c>
      <c r="K1194" s="17"/>
      <c r="P1194" s="10"/>
      <c r="Q1194" s="10"/>
      <c r="R1194" s="10"/>
      <c r="S1194" s="10"/>
      <c r="T1194" s="10"/>
      <c r="U1194" s="10"/>
      <c r="V1194" s="10"/>
      <c r="W1194" s="9"/>
      <c r="X1194" s="10"/>
    </row>
    <row r="1195" spans="1:24" ht="24.95" customHeight="1">
      <c r="A1195" s="21">
        <v>1193</v>
      </c>
      <c r="K1195" s="17"/>
      <c r="P1195" s="10"/>
      <c r="Q1195" s="10"/>
      <c r="R1195" s="10"/>
      <c r="S1195" s="10"/>
      <c r="T1195" s="10"/>
      <c r="U1195" s="10"/>
      <c r="V1195" s="10"/>
      <c r="W1195" s="9"/>
      <c r="X1195" s="10"/>
    </row>
    <row r="1196" spans="1:24" ht="24.95" customHeight="1">
      <c r="A1196" s="21">
        <v>1194</v>
      </c>
      <c r="K1196" s="17"/>
      <c r="P1196" s="10"/>
      <c r="Q1196" s="10"/>
      <c r="R1196" s="10"/>
      <c r="S1196" s="10"/>
      <c r="T1196" s="10"/>
      <c r="U1196" s="10"/>
      <c r="V1196" s="10"/>
      <c r="W1196" s="9"/>
      <c r="X1196" s="10"/>
    </row>
    <row r="1197" spans="1:24" ht="24.95" customHeight="1">
      <c r="A1197" s="21">
        <v>1195</v>
      </c>
      <c r="K1197" s="17"/>
      <c r="P1197" s="10"/>
      <c r="Q1197" s="10"/>
      <c r="R1197" s="10"/>
      <c r="S1197" s="10"/>
      <c r="T1197" s="10"/>
      <c r="U1197" s="10"/>
      <c r="V1197" s="10"/>
      <c r="W1197" s="9"/>
      <c r="X1197" s="10"/>
    </row>
    <row r="1198" spans="1:24" ht="24.95" customHeight="1">
      <c r="A1198" s="21">
        <v>1196</v>
      </c>
      <c r="K1198" s="17"/>
      <c r="P1198" s="10"/>
      <c r="Q1198" s="10"/>
      <c r="R1198" s="10"/>
      <c r="S1198" s="10"/>
      <c r="T1198" s="10"/>
      <c r="U1198" s="10"/>
      <c r="V1198" s="10"/>
      <c r="W1198" s="9"/>
      <c r="X1198" s="10"/>
    </row>
    <row r="1199" spans="1:24" ht="24.95" customHeight="1">
      <c r="A1199" s="21">
        <v>1197</v>
      </c>
      <c r="K1199" s="17"/>
      <c r="P1199" s="10"/>
      <c r="Q1199" s="10"/>
      <c r="R1199" s="10"/>
      <c r="S1199" s="10"/>
      <c r="T1199" s="10"/>
      <c r="U1199" s="10"/>
      <c r="V1199" s="10"/>
      <c r="W1199" s="9"/>
      <c r="X1199" s="10"/>
    </row>
    <row r="1200" spans="1:24" ht="24.95" customHeight="1">
      <c r="A1200" s="21">
        <v>1198</v>
      </c>
      <c r="K1200" s="17"/>
      <c r="P1200" s="10"/>
      <c r="Q1200" s="10"/>
      <c r="R1200" s="10"/>
      <c r="S1200" s="10"/>
      <c r="T1200" s="10"/>
      <c r="U1200" s="10"/>
      <c r="V1200" s="10"/>
      <c r="W1200" s="9"/>
      <c r="X1200" s="10"/>
    </row>
    <row r="1201" spans="1:24" ht="24.95" customHeight="1">
      <c r="A1201" s="21">
        <v>1199</v>
      </c>
      <c r="K1201" s="17"/>
      <c r="P1201" s="10"/>
      <c r="Q1201" s="10"/>
      <c r="R1201" s="10"/>
      <c r="S1201" s="10"/>
      <c r="T1201" s="10"/>
      <c r="U1201" s="10"/>
      <c r="V1201" s="10"/>
      <c r="W1201" s="9"/>
      <c r="X1201" s="10"/>
    </row>
    <row r="1202" spans="1:24" ht="24.95" customHeight="1">
      <c r="A1202" s="21">
        <v>1200</v>
      </c>
      <c r="K1202" s="17"/>
      <c r="P1202" s="10"/>
      <c r="Q1202" s="10"/>
      <c r="R1202" s="10"/>
      <c r="S1202" s="10"/>
      <c r="T1202" s="10"/>
      <c r="U1202" s="10"/>
      <c r="V1202" s="10"/>
      <c r="W1202" s="9"/>
      <c r="X1202" s="10"/>
    </row>
    <row r="1203" spans="1:24" ht="24.95" customHeight="1">
      <c r="A1203" s="21">
        <v>1201</v>
      </c>
      <c r="K1203" s="17"/>
      <c r="P1203" s="10"/>
      <c r="Q1203" s="10"/>
      <c r="R1203" s="10"/>
      <c r="S1203" s="10"/>
      <c r="T1203" s="10"/>
      <c r="U1203" s="10"/>
      <c r="V1203" s="10"/>
      <c r="W1203" s="9"/>
      <c r="X1203" s="10"/>
    </row>
    <row r="1204" spans="1:24" ht="24.95" customHeight="1">
      <c r="A1204" s="21">
        <v>1202</v>
      </c>
      <c r="K1204" s="17"/>
      <c r="P1204" s="10"/>
      <c r="Q1204" s="10"/>
      <c r="R1204" s="10"/>
      <c r="S1204" s="10"/>
      <c r="T1204" s="10"/>
      <c r="U1204" s="10"/>
      <c r="V1204" s="10"/>
      <c r="W1204" s="9"/>
      <c r="X1204" s="10"/>
    </row>
    <row r="1205" spans="1:24" ht="24.95" customHeight="1">
      <c r="A1205" s="21">
        <v>1203</v>
      </c>
      <c r="K1205" s="17"/>
      <c r="P1205" s="10"/>
      <c r="Q1205" s="10"/>
      <c r="R1205" s="10"/>
      <c r="S1205" s="10"/>
      <c r="T1205" s="10"/>
      <c r="U1205" s="10"/>
      <c r="V1205" s="10"/>
      <c r="W1205" s="9"/>
      <c r="X1205" s="10"/>
    </row>
    <row r="1206" spans="1:24" ht="24.95" customHeight="1">
      <c r="A1206" s="21">
        <v>1204</v>
      </c>
      <c r="K1206" s="17"/>
      <c r="P1206" s="10"/>
      <c r="Q1206" s="10"/>
      <c r="R1206" s="10"/>
      <c r="S1206" s="10"/>
      <c r="T1206" s="10"/>
      <c r="U1206" s="10"/>
      <c r="V1206" s="10"/>
      <c r="W1206" s="9"/>
      <c r="X1206" s="10"/>
    </row>
    <row r="1207" spans="1:24" ht="24.95" customHeight="1">
      <c r="A1207" s="21">
        <v>1205</v>
      </c>
      <c r="K1207" s="17"/>
      <c r="P1207" s="10"/>
      <c r="Q1207" s="10"/>
      <c r="R1207" s="10"/>
      <c r="S1207" s="10"/>
      <c r="T1207" s="10"/>
      <c r="U1207" s="10"/>
      <c r="V1207" s="10"/>
      <c r="W1207" s="9"/>
      <c r="X1207" s="10"/>
    </row>
    <row r="1208" spans="1:24" ht="24.95" customHeight="1">
      <c r="A1208" s="21">
        <v>1206</v>
      </c>
      <c r="K1208" s="17"/>
      <c r="P1208" s="10"/>
      <c r="Q1208" s="10"/>
      <c r="R1208" s="10"/>
      <c r="S1208" s="10"/>
      <c r="T1208" s="10"/>
      <c r="U1208" s="10"/>
      <c r="V1208" s="10"/>
      <c r="W1208" s="9"/>
      <c r="X1208" s="10"/>
    </row>
    <row r="1209" spans="1:24" ht="24.95" customHeight="1">
      <c r="A1209" s="21">
        <v>1207</v>
      </c>
      <c r="K1209" s="17"/>
      <c r="P1209" s="10"/>
      <c r="Q1209" s="10"/>
      <c r="R1209" s="10"/>
      <c r="S1209" s="10"/>
      <c r="T1209" s="10"/>
      <c r="U1209" s="10"/>
      <c r="V1209" s="10"/>
      <c r="W1209" s="9"/>
      <c r="X1209" s="10"/>
    </row>
    <row r="1210" spans="1:24" ht="24.95" customHeight="1">
      <c r="A1210" s="21">
        <v>1208</v>
      </c>
      <c r="K1210" s="17"/>
      <c r="P1210" s="10"/>
      <c r="Q1210" s="10"/>
      <c r="R1210" s="10"/>
      <c r="S1210" s="10"/>
      <c r="T1210" s="10"/>
      <c r="U1210" s="10"/>
      <c r="V1210" s="10"/>
      <c r="W1210" s="9"/>
      <c r="X1210" s="10"/>
    </row>
    <row r="1211" spans="1:24" ht="24.95" customHeight="1">
      <c r="A1211" s="21">
        <v>1209</v>
      </c>
      <c r="K1211" s="17"/>
      <c r="P1211" s="10"/>
      <c r="Q1211" s="10"/>
      <c r="R1211" s="10"/>
      <c r="S1211" s="10"/>
      <c r="T1211" s="10"/>
      <c r="U1211" s="10"/>
      <c r="V1211" s="10"/>
      <c r="W1211" s="9"/>
      <c r="X1211" s="10"/>
    </row>
    <row r="1212" spans="1:24" ht="24.95" customHeight="1">
      <c r="A1212" s="21">
        <v>1210</v>
      </c>
      <c r="K1212" s="17"/>
      <c r="P1212" s="10"/>
      <c r="Q1212" s="10"/>
      <c r="R1212" s="10"/>
      <c r="S1212" s="10"/>
      <c r="T1212" s="10"/>
      <c r="U1212" s="10"/>
      <c r="V1212" s="10"/>
      <c r="W1212" s="9"/>
      <c r="X1212" s="10"/>
    </row>
    <row r="1213" spans="1:24" ht="24.95" customHeight="1">
      <c r="A1213" s="21">
        <v>1211</v>
      </c>
      <c r="K1213" s="17"/>
      <c r="P1213" s="10"/>
      <c r="Q1213" s="10"/>
      <c r="R1213" s="10"/>
      <c r="S1213" s="10"/>
      <c r="T1213" s="10"/>
      <c r="U1213" s="10"/>
      <c r="V1213" s="10"/>
      <c r="W1213" s="9"/>
      <c r="X1213" s="10"/>
    </row>
    <row r="1214" spans="1:24" ht="24.95" customHeight="1">
      <c r="A1214" s="21">
        <v>1212</v>
      </c>
      <c r="K1214" s="17"/>
      <c r="P1214" s="10"/>
      <c r="Q1214" s="10"/>
      <c r="R1214" s="10"/>
      <c r="S1214" s="10"/>
      <c r="T1214" s="10"/>
      <c r="U1214" s="10"/>
      <c r="V1214" s="10"/>
      <c r="W1214" s="9"/>
      <c r="X1214" s="10"/>
    </row>
    <row r="1215" spans="1:24" ht="24.95" customHeight="1">
      <c r="A1215" s="21">
        <v>1213</v>
      </c>
      <c r="K1215" s="17"/>
      <c r="P1215" s="10"/>
      <c r="Q1215" s="10"/>
      <c r="R1215" s="10"/>
      <c r="S1215" s="10"/>
      <c r="T1215" s="10"/>
      <c r="U1215" s="10"/>
      <c r="V1215" s="10"/>
      <c r="W1215" s="9"/>
      <c r="X1215" s="10"/>
    </row>
    <row r="1216" spans="1:24" ht="24.95" customHeight="1">
      <c r="A1216" s="21">
        <v>1214</v>
      </c>
      <c r="K1216" s="17"/>
      <c r="P1216" s="10"/>
      <c r="Q1216" s="10"/>
      <c r="R1216" s="10"/>
      <c r="S1216" s="10"/>
      <c r="T1216" s="10"/>
      <c r="U1216" s="10"/>
      <c r="V1216" s="10"/>
      <c r="W1216" s="9"/>
      <c r="X1216" s="10"/>
    </row>
    <row r="1217" spans="1:24" ht="24.95" customHeight="1">
      <c r="A1217" s="21">
        <v>1215</v>
      </c>
      <c r="K1217" s="17"/>
      <c r="P1217" s="10"/>
      <c r="Q1217" s="10"/>
      <c r="R1217" s="10"/>
      <c r="S1217" s="10"/>
      <c r="T1217" s="10"/>
      <c r="U1217" s="10"/>
      <c r="V1217" s="10"/>
      <c r="W1217" s="9"/>
      <c r="X1217" s="10"/>
    </row>
    <row r="1218" spans="1:24" ht="24.95" customHeight="1">
      <c r="A1218" s="21">
        <v>1216</v>
      </c>
      <c r="K1218" s="17"/>
      <c r="P1218" s="10"/>
      <c r="Q1218" s="10"/>
      <c r="R1218" s="10"/>
      <c r="S1218" s="10"/>
      <c r="T1218" s="10"/>
      <c r="U1218" s="10"/>
      <c r="V1218" s="10"/>
      <c r="W1218" s="9"/>
      <c r="X1218" s="10"/>
    </row>
    <row r="1219" spans="1:24" ht="24.95" customHeight="1">
      <c r="A1219" s="21">
        <v>1217</v>
      </c>
      <c r="K1219" s="17"/>
      <c r="P1219" s="10"/>
      <c r="Q1219" s="10"/>
      <c r="R1219" s="10"/>
      <c r="S1219" s="10"/>
      <c r="T1219" s="10"/>
      <c r="U1219" s="10"/>
      <c r="V1219" s="10"/>
      <c r="W1219" s="9"/>
      <c r="X1219" s="10"/>
    </row>
    <row r="1220" spans="1:24" ht="24.95" customHeight="1">
      <c r="A1220" s="21">
        <v>1218</v>
      </c>
      <c r="K1220" s="17"/>
      <c r="P1220" s="10"/>
      <c r="Q1220" s="10"/>
      <c r="R1220" s="10"/>
      <c r="S1220" s="10"/>
      <c r="T1220" s="10"/>
      <c r="U1220" s="10"/>
      <c r="V1220" s="10"/>
      <c r="W1220" s="9"/>
      <c r="X1220" s="10"/>
    </row>
    <row r="1221" spans="1:24" ht="24.95" customHeight="1">
      <c r="A1221" s="21">
        <v>1219</v>
      </c>
      <c r="K1221" s="17"/>
      <c r="P1221" s="10"/>
      <c r="Q1221" s="10"/>
      <c r="R1221" s="10"/>
      <c r="S1221" s="10"/>
      <c r="T1221" s="10"/>
      <c r="U1221" s="10"/>
      <c r="V1221" s="10"/>
      <c r="W1221" s="9"/>
      <c r="X1221" s="10"/>
    </row>
    <row r="1222" spans="1:24" ht="24.95" customHeight="1">
      <c r="A1222" s="21">
        <v>1220</v>
      </c>
      <c r="K1222" s="17"/>
      <c r="P1222" s="10"/>
      <c r="Q1222" s="10"/>
      <c r="R1222" s="10"/>
      <c r="S1222" s="10"/>
      <c r="T1222" s="10"/>
      <c r="U1222" s="10"/>
      <c r="V1222" s="10"/>
      <c r="W1222" s="9"/>
      <c r="X1222" s="10"/>
    </row>
    <row r="1223" spans="1:24" ht="24.95" customHeight="1">
      <c r="A1223" s="21">
        <v>1221</v>
      </c>
      <c r="K1223" s="17"/>
      <c r="P1223" s="10"/>
      <c r="Q1223" s="10"/>
      <c r="R1223" s="10"/>
      <c r="S1223" s="10"/>
      <c r="T1223" s="10"/>
      <c r="U1223" s="10"/>
      <c r="V1223" s="10"/>
      <c r="W1223" s="9"/>
      <c r="X1223" s="10"/>
    </row>
    <row r="1224" spans="1:24" ht="24.95" customHeight="1">
      <c r="A1224" s="21">
        <v>1222</v>
      </c>
      <c r="K1224" s="17"/>
      <c r="P1224" s="10"/>
      <c r="Q1224" s="10"/>
      <c r="R1224" s="10"/>
      <c r="S1224" s="10"/>
      <c r="T1224" s="10"/>
      <c r="U1224" s="10"/>
      <c r="V1224" s="10"/>
      <c r="W1224" s="9"/>
      <c r="X1224" s="10"/>
    </row>
    <row r="1225" spans="1:24" ht="24.95" customHeight="1">
      <c r="A1225" s="21">
        <v>1223</v>
      </c>
      <c r="K1225" s="17"/>
      <c r="P1225" s="10"/>
      <c r="Q1225" s="10"/>
      <c r="R1225" s="10"/>
      <c r="S1225" s="10"/>
      <c r="T1225" s="10"/>
      <c r="U1225" s="10"/>
      <c r="V1225" s="10"/>
      <c r="W1225" s="9"/>
      <c r="X1225" s="10"/>
    </row>
    <row r="1226" spans="1:24" ht="24.95" customHeight="1">
      <c r="A1226" s="21">
        <v>1224</v>
      </c>
      <c r="K1226" s="17"/>
      <c r="P1226" s="10"/>
      <c r="Q1226" s="10"/>
      <c r="R1226" s="10"/>
      <c r="S1226" s="10"/>
      <c r="T1226" s="10"/>
      <c r="U1226" s="10"/>
      <c r="V1226" s="10"/>
      <c r="W1226" s="9"/>
      <c r="X1226" s="10"/>
    </row>
    <row r="1227" spans="1:24" ht="24.95" customHeight="1">
      <c r="A1227" s="21">
        <v>1225</v>
      </c>
      <c r="K1227" s="17"/>
      <c r="P1227" s="10"/>
      <c r="Q1227" s="10"/>
      <c r="R1227" s="10"/>
      <c r="S1227" s="10"/>
      <c r="T1227" s="10"/>
      <c r="U1227" s="10"/>
      <c r="V1227" s="10"/>
      <c r="W1227" s="10"/>
      <c r="X1227" s="10"/>
    </row>
    <row r="1228" spans="1:24" ht="24.95" customHeight="1">
      <c r="A1228" s="21">
        <v>1226</v>
      </c>
      <c r="K1228" s="17"/>
      <c r="P1228" s="10"/>
      <c r="Q1228" s="10"/>
      <c r="R1228" s="10"/>
      <c r="S1228" s="10"/>
      <c r="T1228" s="10"/>
      <c r="U1228" s="10"/>
      <c r="V1228" s="10"/>
      <c r="W1228" s="9"/>
      <c r="X1228" s="10"/>
    </row>
    <row r="1229" spans="1:24" ht="24.95" customHeight="1">
      <c r="A1229" s="21">
        <v>1227</v>
      </c>
      <c r="K1229" s="17"/>
      <c r="P1229" s="10"/>
      <c r="Q1229" s="10"/>
      <c r="R1229" s="10"/>
      <c r="S1229" s="10"/>
      <c r="T1229" s="10"/>
      <c r="U1229" s="10"/>
      <c r="V1229" s="10"/>
      <c r="W1229" s="9"/>
      <c r="X1229" s="10"/>
    </row>
    <row r="1230" spans="1:24" ht="24.95" customHeight="1">
      <c r="A1230" s="21">
        <v>1228</v>
      </c>
      <c r="K1230" s="17"/>
      <c r="P1230" s="10"/>
      <c r="Q1230" s="10"/>
      <c r="R1230" s="10"/>
      <c r="S1230" s="10"/>
      <c r="T1230" s="10"/>
      <c r="U1230" s="10"/>
      <c r="V1230" s="10"/>
      <c r="W1230" s="9"/>
      <c r="X1230" s="10"/>
    </row>
    <row r="1231" spans="1:24" ht="24.95" customHeight="1">
      <c r="A1231" s="21">
        <v>1229</v>
      </c>
      <c r="K1231" s="17"/>
      <c r="P1231" s="10"/>
      <c r="Q1231" s="10"/>
      <c r="R1231" s="10"/>
      <c r="S1231" s="10"/>
      <c r="T1231" s="10"/>
      <c r="U1231" s="10"/>
      <c r="V1231" s="10"/>
      <c r="W1231" s="9"/>
      <c r="X1231" s="10"/>
    </row>
    <row r="1232" spans="1:24" ht="24.95" customHeight="1">
      <c r="A1232" s="21">
        <v>1230</v>
      </c>
      <c r="K1232" s="17"/>
      <c r="P1232" s="10"/>
      <c r="Q1232" s="10"/>
      <c r="R1232" s="10"/>
      <c r="S1232" s="10"/>
      <c r="T1232" s="10"/>
      <c r="U1232" s="10"/>
      <c r="V1232" s="10"/>
      <c r="W1232" s="9"/>
      <c r="X1232" s="10"/>
    </row>
    <row r="1233" spans="1:24" ht="24.95" customHeight="1">
      <c r="A1233" s="21">
        <v>1231</v>
      </c>
      <c r="K1233" s="17"/>
      <c r="P1233" s="10"/>
      <c r="Q1233" s="10"/>
      <c r="R1233" s="10"/>
      <c r="S1233" s="10"/>
      <c r="T1233" s="10"/>
      <c r="U1233" s="10"/>
      <c r="V1233" s="10"/>
      <c r="W1233" s="9"/>
      <c r="X1233" s="10"/>
    </row>
    <row r="1234" spans="1:24" ht="24.95" customHeight="1">
      <c r="A1234" s="21">
        <v>1232</v>
      </c>
      <c r="K1234" s="17"/>
      <c r="P1234" s="10"/>
      <c r="Q1234" s="10"/>
      <c r="R1234" s="10"/>
      <c r="S1234" s="10"/>
      <c r="T1234" s="10"/>
      <c r="U1234" s="10"/>
      <c r="V1234" s="10"/>
      <c r="W1234" s="9"/>
      <c r="X1234" s="10"/>
    </row>
    <row r="1235" spans="1:24" ht="24.95" customHeight="1">
      <c r="A1235" s="21">
        <v>1233</v>
      </c>
      <c r="F1235" s="8"/>
      <c r="K1235" s="17"/>
      <c r="P1235" s="10"/>
      <c r="Q1235" s="10"/>
      <c r="R1235" s="10"/>
      <c r="S1235" s="10"/>
      <c r="T1235" s="10"/>
      <c r="U1235" s="10"/>
      <c r="V1235" s="10"/>
      <c r="W1235" s="9"/>
      <c r="X1235" s="10"/>
    </row>
    <row r="1236" spans="1:24" ht="24.95" customHeight="1">
      <c r="A1236" s="21">
        <v>1234</v>
      </c>
      <c r="K1236" s="17"/>
      <c r="P1236" s="10"/>
      <c r="Q1236" s="10"/>
      <c r="R1236" s="10"/>
      <c r="S1236" s="10"/>
      <c r="T1236" s="10"/>
      <c r="U1236" s="10"/>
      <c r="V1236" s="10"/>
      <c r="W1236" s="9"/>
      <c r="X1236" s="10"/>
    </row>
    <row r="1237" spans="1:24" ht="24.95" customHeight="1">
      <c r="A1237" s="21">
        <v>1235</v>
      </c>
      <c r="K1237" s="17"/>
      <c r="P1237" s="10"/>
      <c r="Q1237" s="10"/>
      <c r="R1237" s="10"/>
      <c r="S1237" s="10"/>
      <c r="T1237" s="10"/>
      <c r="U1237" s="10"/>
      <c r="V1237" s="10"/>
      <c r="W1237" s="9"/>
      <c r="X1237" s="10"/>
    </row>
    <row r="1238" spans="1:24" ht="24.95" customHeight="1">
      <c r="A1238" s="21">
        <v>1236</v>
      </c>
      <c r="K1238" s="17"/>
      <c r="P1238" s="10"/>
      <c r="Q1238" s="10"/>
      <c r="R1238" s="10"/>
      <c r="S1238" s="10"/>
      <c r="T1238" s="10"/>
      <c r="U1238" s="10"/>
      <c r="V1238" s="10"/>
      <c r="W1238" s="9"/>
      <c r="X1238" s="10"/>
    </row>
    <row r="1239" spans="1:24" ht="24.95" customHeight="1">
      <c r="A1239" s="21">
        <v>1237</v>
      </c>
      <c r="K1239" s="17"/>
      <c r="P1239" s="10"/>
      <c r="Q1239" s="10"/>
      <c r="R1239" s="10"/>
      <c r="S1239" s="10"/>
      <c r="T1239" s="10"/>
      <c r="U1239" s="10"/>
      <c r="V1239" s="10"/>
      <c r="W1239" s="9"/>
      <c r="X1239" s="10"/>
    </row>
    <row r="1240" spans="1:24" ht="24.95" customHeight="1">
      <c r="A1240" s="21">
        <v>1238</v>
      </c>
      <c r="K1240" s="17"/>
      <c r="P1240" s="10"/>
      <c r="Q1240" s="10"/>
      <c r="R1240" s="10"/>
      <c r="S1240" s="10"/>
      <c r="T1240" s="10"/>
      <c r="U1240" s="10"/>
      <c r="V1240" s="10"/>
      <c r="W1240" s="9"/>
      <c r="X1240" s="10"/>
    </row>
    <row r="1241" spans="1:24" ht="24.95" customHeight="1">
      <c r="A1241" s="21">
        <v>1239</v>
      </c>
      <c r="K1241" s="17"/>
      <c r="P1241" s="10"/>
      <c r="Q1241" s="10"/>
      <c r="R1241" s="10"/>
      <c r="S1241" s="10"/>
      <c r="T1241" s="10"/>
      <c r="U1241" s="10"/>
      <c r="V1241" s="10"/>
      <c r="W1241" s="9"/>
      <c r="X1241" s="10"/>
    </row>
    <row r="1242" spans="1:24" ht="24.95" customHeight="1">
      <c r="A1242" s="21">
        <v>1240</v>
      </c>
      <c r="K1242" s="17"/>
      <c r="P1242" s="10"/>
      <c r="Q1242" s="10"/>
      <c r="R1242" s="10"/>
      <c r="S1242" s="10"/>
      <c r="T1242" s="10"/>
      <c r="U1242" s="10"/>
      <c r="V1242" s="10"/>
      <c r="W1242" s="9"/>
      <c r="X1242" s="10"/>
    </row>
    <row r="1243" spans="1:24" ht="24.95" customHeight="1">
      <c r="A1243" s="21">
        <v>1241</v>
      </c>
      <c r="K1243" s="17"/>
      <c r="P1243" s="10"/>
      <c r="Q1243" s="10"/>
      <c r="R1243" s="10"/>
      <c r="S1243" s="10"/>
      <c r="T1243" s="10"/>
      <c r="U1243" s="10"/>
      <c r="V1243" s="10"/>
      <c r="W1243" s="9"/>
      <c r="X1243" s="10"/>
    </row>
    <row r="1244" spans="1:24" ht="24.95" customHeight="1">
      <c r="A1244" s="21">
        <v>1242</v>
      </c>
      <c r="K1244" s="17"/>
      <c r="P1244" s="10"/>
      <c r="Q1244" s="10"/>
      <c r="R1244" s="10"/>
      <c r="S1244" s="10"/>
      <c r="T1244" s="10"/>
      <c r="U1244" s="10"/>
      <c r="V1244" s="10"/>
      <c r="W1244" s="9"/>
      <c r="X1244" s="10"/>
    </row>
    <row r="1245" spans="1:24" ht="24.95" customHeight="1">
      <c r="A1245" s="21">
        <v>1243</v>
      </c>
      <c r="K1245" s="17"/>
      <c r="P1245" s="10"/>
      <c r="Q1245" s="10"/>
      <c r="R1245" s="10"/>
      <c r="S1245" s="10"/>
      <c r="T1245" s="10"/>
      <c r="U1245" s="10"/>
      <c r="V1245" s="10"/>
      <c r="W1245" s="9"/>
      <c r="X1245" s="10"/>
    </row>
    <row r="1246" spans="1:24" ht="24.95" customHeight="1">
      <c r="A1246" s="21">
        <v>1244</v>
      </c>
      <c r="K1246" s="17"/>
      <c r="P1246" s="10"/>
      <c r="Q1246" s="10"/>
      <c r="R1246" s="10"/>
      <c r="S1246" s="10"/>
      <c r="T1246" s="10"/>
      <c r="U1246" s="10"/>
      <c r="V1246" s="10"/>
      <c r="W1246" s="9"/>
      <c r="X1246" s="10"/>
    </row>
    <row r="1247" spans="1:24" ht="24.95" customHeight="1">
      <c r="A1247" s="21">
        <v>1245</v>
      </c>
      <c r="K1247" s="17"/>
      <c r="P1247" s="10"/>
      <c r="Q1247" s="10"/>
      <c r="R1247" s="10"/>
      <c r="S1247" s="10"/>
      <c r="T1247" s="10"/>
      <c r="U1247" s="10"/>
      <c r="V1247" s="10"/>
      <c r="W1247" s="9"/>
      <c r="X1247" s="10"/>
    </row>
    <row r="1248" spans="1:24" ht="24.95" customHeight="1">
      <c r="A1248" s="21">
        <v>1246</v>
      </c>
      <c r="K1248" s="17"/>
      <c r="P1248" s="10"/>
      <c r="Q1248" s="10"/>
      <c r="R1248" s="10"/>
      <c r="S1248" s="10"/>
      <c r="T1248" s="10"/>
      <c r="U1248" s="10"/>
      <c r="V1248" s="10"/>
      <c r="W1248" s="9"/>
      <c r="X1248" s="10"/>
    </row>
    <row r="1249" spans="1:24" ht="24.95" customHeight="1">
      <c r="A1249" s="21">
        <v>1247</v>
      </c>
      <c r="K1249" s="17"/>
      <c r="P1249" s="10"/>
      <c r="Q1249" s="10"/>
      <c r="R1249" s="10"/>
      <c r="S1249" s="10"/>
      <c r="T1249" s="10"/>
      <c r="U1249" s="10"/>
      <c r="V1249" s="10"/>
      <c r="W1249" s="9"/>
      <c r="X1249" s="10"/>
    </row>
    <row r="1250" spans="1:24" ht="24.95" customHeight="1">
      <c r="A1250" s="21">
        <v>1248</v>
      </c>
      <c r="K1250" s="17"/>
      <c r="P1250" s="10"/>
      <c r="Q1250" s="10"/>
      <c r="R1250" s="10"/>
      <c r="S1250" s="10"/>
      <c r="T1250" s="10"/>
      <c r="U1250" s="10"/>
      <c r="V1250" s="10"/>
      <c r="W1250" s="9"/>
      <c r="X1250" s="10"/>
    </row>
    <row r="1251" spans="1:24" ht="24.95" customHeight="1">
      <c r="A1251" s="21">
        <v>1249</v>
      </c>
      <c r="K1251" s="17"/>
      <c r="P1251" s="10"/>
      <c r="Q1251" s="10"/>
      <c r="R1251" s="10"/>
      <c r="S1251" s="10"/>
      <c r="T1251" s="10"/>
      <c r="U1251" s="10"/>
      <c r="V1251" s="10"/>
      <c r="W1251" s="9"/>
      <c r="X1251" s="10"/>
    </row>
    <row r="1252" spans="1:24" ht="24.95" customHeight="1">
      <c r="A1252" s="21">
        <v>1250</v>
      </c>
      <c r="K1252" s="17"/>
      <c r="P1252" s="10"/>
      <c r="Q1252" s="10"/>
      <c r="R1252" s="10"/>
      <c r="S1252" s="10"/>
      <c r="T1252" s="10"/>
      <c r="U1252" s="10"/>
      <c r="V1252" s="10"/>
      <c r="W1252" s="9"/>
      <c r="X1252" s="10"/>
    </row>
    <row r="1253" spans="1:24" ht="24.95" customHeight="1">
      <c r="A1253" s="21">
        <v>1251</v>
      </c>
      <c r="K1253" s="17"/>
      <c r="P1253" s="10"/>
      <c r="Q1253" s="10"/>
      <c r="R1253" s="10"/>
      <c r="S1253" s="10"/>
      <c r="T1253" s="10"/>
      <c r="U1253" s="10"/>
      <c r="V1253" s="10"/>
      <c r="W1253" s="9"/>
      <c r="X1253" s="10"/>
    </row>
    <row r="1254" spans="1:24" ht="24.95" customHeight="1">
      <c r="A1254" s="21">
        <v>1252</v>
      </c>
      <c r="K1254" s="17"/>
      <c r="P1254" s="10"/>
      <c r="Q1254" s="10"/>
      <c r="R1254" s="10"/>
      <c r="S1254" s="10"/>
      <c r="T1254" s="10"/>
      <c r="U1254" s="10"/>
      <c r="V1254" s="10"/>
      <c r="W1254" s="9"/>
      <c r="X1254" s="10"/>
    </row>
    <row r="1255" spans="1:24" ht="24.95" customHeight="1">
      <c r="A1255" s="21">
        <v>1253</v>
      </c>
      <c r="K1255" s="17"/>
      <c r="P1255" s="10"/>
      <c r="Q1255" s="10"/>
      <c r="R1255" s="10"/>
      <c r="S1255" s="10"/>
      <c r="T1255" s="10"/>
      <c r="U1255" s="10"/>
      <c r="V1255" s="10"/>
      <c r="W1255" s="9"/>
      <c r="X1255" s="10"/>
    </row>
    <row r="1256" spans="1:24" ht="24.95" customHeight="1">
      <c r="A1256" s="21">
        <v>1254</v>
      </c>
      <c r="K1256" s="17"/>
      <c r="P1256" s="10"/>
      <c r="Q1256" s="10"/>
      <c r="R1256" s="10"/>
      <c r="S1256" s="10"/>
      <c r="T1256" s="10"/>
      <c r="U1256" s="10"/>
      <c r="V1256" s="10"/>
      <c r="W1256" s="9"/>
      <c r="X1256" s="10"/>
    </row>
    <row r="1257" spans="1:24" ht="24.95" customHeight="1">
      <c r="A1257" s="21">
        <v>1255</v>
      </c>
      <c r="K1257" s="17"/>
      <c r="P1257" s="10"/>
      <c r="Q1257" s="10"/>
      <c r="R1257" s="10"/>
      <c r="S1257" s="10"/>
      <c r="T1257" s="10"/>
      <c r="U1257" s="10"/>
      <c r="V1257" s="10"/>
      <c r="W1257" s="9"/>
      <c r="X1257" s="10"/>
    </row>
    <row r="1258" spans="1:24" ht="24.95" customHeight="1">
      <c r="A1258" s="21">
        <v>1256</v>
      </c>
      <c r="K1258" s="17"/>
      <c r="P1258" s="10"/>
      <c r="Q1258" s="10"/>
      <c r="R1258" s="10"/>
      <c r="S1258" s="10"/>
      <c r="T1258" s="10"/>
      <c r="U1258" s="10"/>
      <c r="V1258" s="10"/>
      <c r="W1258" s="9"/>
      <c r="X1258" s="10"/>
    </row>
    <row r="1259" spans="1:24" ht="24.95" customHeight="1">
      <c r="A1259" s="21">
        <v>1257</v>
      </c>
      <c r="K1259" s="17"/>
      <c r="P1259" s="10"/>
      <c r="Q1259" s="10"/>
      <c r="R1259" s="10"/>
      <c r="S1259" s="10"/>
      <c r="T1259" s="10"/>
      <c r="U1259" s="10"/>
      <c r="V1259" s="10"/>
      <c r="W1259" s="9"/>
      <c r="X1259" s="10"/>
    </row>
    <row r="1260" spans="1:24" ht="24.95" customHeight="1">
      <c r="A1260" s="21">
        <v>1258</v>
      </c>
      <c r="K1260" s="17"/>
      <c r="P1260" s="10"/>
      <c r="Q1260" s="10"/>
      <c r="R1260" s="10"/>
      <c r="S1260" s="10"/>
      <c r="T1260" s="10"/>
      <c r="U1260" s="10"/>
      <c r="V1260" s="10"/>
      <c r="W1260" s="9"/>
      <c r="X1260" s="10"/>
    </row>
    <row r="1261" spans="1:24" ht="24.95" customHeight="1">
      <c r="A1261" s="21">
        <v>1259</v>
      </c>
      <c r="K1261" s="17"/>
      <c r="P1261" s="10"/>
      <c r="Q1261" s="10"/>
      <c r="R1261" s="10"/>
      <c r="S1261" s="10"/>
      <c r="T1261" s="10"/>
      <c r="U1261" s="10"/>
      <c r="V1261" s="10"/>
      <c r="W1261" s="9"/>
      <c r="X1261" s="10"/>
    </row>
    <row r="1262" spans="1:24" ht="24.95" customHeight="1">
      <c r="A1262" s="21">
        <v>1260</v>
      </c>
      <c r="K1262" s="17"/>
      <c r="P1262" s="10"/>
      <c r="Q1262" s="10"/>
      <c r="R1262" s="10"/>
      <c r="S1262" s="10"/>
      <c r="T1262" s="10"/>
      <c r="U1262" s="10"/>
      <c r="V1262" s="10"/>
      <c r="W1262" s="9"/>
      <c r="X1262" s="10"/>
    </row>
    <row r="1263" spans="1:24" ht="24.95" customHeight="1">
      <c r="A1263" s="21">
        <v>1261</v>
      </c>
      <c r="K1263" s="17"/>
      <c r="P1263" s="10"/>
      <c r="Q1263" s="10"/>
      <c r="R1263" s="10"/>
      <c r="S1263" s="10"/>
      <c r="T1263" s="10"/>
      <c r="U1263" s="10"/>
      <c r="V1263" s="10"/>
      <c r="W1263" s="9"/>
      <c r="X1263" s="10"/>
    </row>
    <row r="1264" spans="1:24" ht="24.95" customHeight="1">
      <c r="A1264" s="21">
        <v>1262</v>
      </c>
      <c r="K1264" s="17"/>
      <c r="P1264" s="10"/>
      <c r="Q1264" s="10"/>
      <c r="R1264" s="10"/>
      <c r="S1264" s="10"/>
      <c r="T1264" s="10"/>
      <c r="U1264" s="10"/>
      <c r="V1264" s="10"/>
      <c r="W1264" s="9"/>
      <c r="X1264" s="10"/>
    </row>
    <row r="1265" spans="1:24" ht="24.95" customHeight="1">
      <c r="A1265" s="21">
        <v>1263</v>
      </c>
      <c r="K1265" s="17"/>
      <c r="P1265" s="10"/>
      <c r="Q1265" s="10"/>
      <c r="R1265" s="10"/>
      <c r="S1265" s="10"/>
      <c r="T1265" s="10"/>
      <c r="U1265" s="10"/>
      <c r="V1265" s="10"/>
      <c r="W1265" s="9"/>
      <c r="X1265" s="10"/>
    </row>
    <row r="1266" spans="1:24" ht="24.95" customHeight="1">
      <c r="A1266" s="21">
        <v>1264</v>
      </c>
      <c r="K1266" s="17"/>
      <c r="P1266" s="10"/>
      <c r="Q1266" s="10"/>
      <c r="R1266" s="10"/>
      <c r="S1266" s="10"/>
      <c r="T1266" s="10"/>
      <c r="U1266" s="10"/>
      <c r="V1266" s="10"/>
      <c r="W1266" s="9"/>
      <c r="X1266" s="10"/>
    </row>
    <row r="1267" spans="1:24" ht="24.95" customHeight="1">
      <c r="A1267" s="21">
        <v>1265</v>
      </c>
      <c r="K1267" s="17"/>
      <c r="P1267" s="10"/>
      <c r="Q1267" s="10"/>
      <c r="R1267" s="10"/>
      <c r="S1267" s="10"/>
      <c r="T1267" s="10"/>
      <c r="U1267" s="10"/>
      <c r="V1267" s="10"/>
      <c r="W1267" s="9"/>
      <c r="X1267" s="10"/>
    </row>
    <row r="1268" spans="1:24" ht="24.95" customHeight="1">
      <c r="A1268" s="21">
        <v>1266</v>
      </c>
      <c r="K1268" s="17"/>
      <c r="P1268" s="10"/>
      <c r="Q1268" s="10"/>
      <c r="R1268" s="10"/>
      <c r="S1268" s="10"/>
      <c r="T1268" s="10"/>
      <c r="U1268" s="10"/>
      <c r="V1268" s="10"/>
      <c r="W1268" s="9"/>
      <c r="X1268" s="10"/>
    </row>
    <row r="1269" spans="1:24" ht="24.95" customHeight="1">
      <c r="A1269" s="21">
        <v>1267</v>
      </c>
      <c r="K1269" s="17"/>
      <c r="P1269" s="10"/>
      <c r="Q1269" s="10"/>
      <c r="R1269" s="10"/>
      <c r="S1269" s="10"/>
      <c r="T1269" s="10"/>
      <c r="U1269" s="10"/>
      <c r="V1269" s="10"/>
      <c r="W1269" s="9"/>
      <c r="X1269" s="10"/>
    </row>
    <row r="1270" spans="1:24" ht="24.95" customHeight="1">
      <c r="A1270" s="21">
        <v>1268</v>
      </c>
      <c r="K1270" s="17"/>
      <c r="P1270" s="10"/>
      <c r="Q1270" s="10"/>
      <c r="R1270" s="10"/>
      <c r="S1270" s="10"/>
      <c r="T1270" s="10"/>
      <c r="U1270" s="10"/>
      <c r="V1270" s="10"/>
      <c r="W1270" s="9"/>
      <c r="X1270" s="10"/>
    </row>
    <row r="1271" spans="1:24" ht="24.95" customHeight="1">
      <c r="A1271" s="21">
        <v>1269</v>
      </c>
      <c r="K1271" s="17"/>
      <c r="P1271" s="10"/>
      <c r="Q1271" s="10"/>
      <c r="R1271" s="10"/>
      <c r="S1271" s="10"/>
      <c r="T1271" s="10"/>
      <c r="U1271" s="10"/>
      <c r="V1271" s="10"/>
      <c r="W1271" s="9"/>
      <c r="X1271" s="10"/>
    </row>
    <row r="1272" spans="1:24" ht="24.95" customHeight="1">
      <c r="A1272" s="21">
        <v>1270</v>
      </c>
      <c r="K1272" s="17"/>
      <c r="P1272" s="10"/>
      <c r="Q1272" s="10"/>
      <c r="R1272" s="10"/>
      <c r="S1272" s="10"/>
      <c r="T1272" s="10"/>
      <c r="U1272" s="10"/>
      <c r="V1272" s="10"/>
      <c r="W1272" s="9"/>
      <c r="X1272" s="10"/>
    </row>
    <row r="1273" spans="1:24" ht="24.95" customHeight="1">
      <c r="A1273" s="21">
        <v>1271</v>
      </c>
      <c r="K1273" s="17"/>
      <c r="P1273" s="10"/>
      <c r="Q1273" s="10"/>
      <c r="R1273" s="10"/>
      <c r="S1273" s="10"/>
      <c r="T1273" s="10"/>
      <c r="U1273" s="10"/>
      <c r="V1273" s="10"/>
      <c r="W1273" s="9"/>
      <c r="X1273" s="10"/>
    </row>
    <row r="1274" spans="1:24" ht="24.95" customHeight="1">
      <c r="A1274" s="21">
        <v>1272</v>
      </c>
      <c r="K1274" s="17"/>
      <c r="P1274" s="10"/>
      <c r="Q1274" s="10"/>
      <c r="R1274" s="10"/>
      <c r="S1274" s="10"/>
      <c r="T1274" s="10"/>
      <c r="U1274" s="10"/>
      <c r="V1274" s="10"/>
      <c r="W1274" s="9"/>
      <c r="X1274" s="10"/>
    </row>
    <row r="1275" spans="1:24" ht="24.95" customHeight="1">
      <c r="A1275" s="21">
        <v>1273</v>
      </c>
      <c r="K1275" s="17"/>
      <c r="P1275" s="10"/>
      <c r="Q1275" s="10"/>
      <c r="R1275" s="10"/>
      <c r="S1275" s="10"/>
      <c r="T1275" s="10"/>
      <c r="U1275" s="10"/>
      <c r="V1275" s="10"/>
      <c r="W1275" s="9"/>
      <c r="X1275" s="10"/>
    </row>
    <row r="1276" spans="1:24" ht="24.95" customHeight="1">
      <c r="A1276" s="21">
        <v>1274</v>
      </c>
      <c r="K1276" s="17"/>
      <c r="P1276" s="10"/>
      <c r="Q1276" s="10"/>
      <c r="R1276" s="10"/>
      <c r="S1276" s="10"/>
      <c r="T1276" s="10"/>
      <c r="U1276" s="10"/>
      <c r="V1276" s="10"/>
      <c r="W1276" s="9"/>
      <c r="X1276" s="10"/>
    </row>
    <row r="1277" spans="1:24" ht="24.95" customHeight="1">
      <c r="A1277" s="21">
        <v>1275</v>
      </c>
      <c r="K1277" s="17"/>
      <c r="P1277" s="10"/>
      <c r="Q1277" s="10"/>
      <c r="R1277" s="10"/>
      <c r="S1277" s="10"/>
      <c r="T1277" s="10"/>
      <c r="U1277" s="10"/>
      <c r="V1277" s="10"/>
      <c r="W1277" s="9"/>
      <c r="X1277" s="10"/>
    </row>
    <row r="1278" spans="1:24" ht="24.95" customHeight="1">
      <c r="A1278" s="21">
        <v>1276</v>
      </c>
      <c r="K1278" s="17"/>
      <c r="P1278" s="10"/>
      <c r="Q1278" s="10"/>
      <c r="R1278" s="10"/>
      <c r="S1278" s="10"/>
      <c r="T1278" s="10"/>
      <c r="U1278" s="10"/>
      <c r="V1278" s="10"/>
      <c r="W1278" s="9"/>
      <c r="X1278" s="10"/>
    </row>
    <row r="1279" spans="1:24" ht="24.95" customHeight="1">
      <c r="A1279" s="21">
        <v>1277</v>
      </c>
      <c r="K1279" s="17"/>
      <c r="P1279" s="10"/>
      <c r="Q1279" s="10"/>
      <c r="R1279" s="10"/>
      <c r="S1279" s="10"/>
      <c r="T1279" s="10"/>
      <c r="U1279" s="10"/>
      <c r="V1279" s="10"/>
      <c r="W1279" s="9"/>
      <c r="X1279" s="10"/>
    </row>
    <row r="1280" spans="1:24" ht="24.95" customHeight="1">
      <c r="A1280" s="21">
        <v>1278</v>
      </c>
      <c r="K1280" s="17"/>
      <c r="P1280" s="10"/>
      <c r="Q1280" s="10"/>
      <c r="R1280" s="10"/>
      <c r="S1280" s="10"/>
      <c r="T1280" s="10"/>
      <c r="U1280" s="10"/>
      <c r="V1280" s="10"/>
      <c r="W1280" s="9"/>
      <c r="X1280" s="10"/>
    </row>
    <row r="1281" spans="1:24" ht="24.95" customHeight="1">
      <c r="A1281" s="21">
        <v>1279</v>
      </c>
      <c r="K1281" s="17"/>
      <c r="P1281" s="10"/>
      <c r="Q1281" s="10"/>
      <c r="R1281" s="10"/>
      <c r="S1281" s="10"/>
      <c r="T1281" s="10"/>
      <c r="U1281" s="10"/>
      <c r="V1281" s="10"/>
      <c r="W1281" s="9"/>
      <c r="X1281" s="10"/>
    </row>
    <row r="1282" spans="1:24" ht="24.95" customHeight="1">
      <c r="A1282" s="21">
        <v>1280</v>
      </c>
      <c r="K1282" s="17"/>
      <c r="P1282" s="10"/>
      <c r="Q1282" s="10"/>
      <c r="R1282" s="10"/>
      <c r="S1282" s="10"/>
      <c r="T1282" s="10"/>
      <c r="U1282" s="10"/>
      <c r="V1282" s="10"/>
      <c r="W1282" s="9"/>
      <c r="X1282" s="10"/>
    </row>
    <row r="1283" spans="1:24" ht="24.95" customHeight="1">
      <c r="A1283" s="21">
        <v>1281</v>
      </c>
      <c r="K1283" s="17"/>
      <c r="P1283" s="10"/>
      <c r="Q1283" s="10"/>
      <c r="R1283" s="10"/>
      <c r="S1283" s="10"/>
      <c r="T1283" s="10"/>
      <c r="U1283" s="10"/>
      <c r="V1283" s="10"/>
      <c r="W1283" s="9"/>
      <c r="X1283" s="10"/>
    </row>
    <row r="1284" spans="1:24" ht="24.95" customHeight="1">
      <c r="A1284" s="21">
        <v>1282</v>
      </c>
      <c r="K1284" s="17"/>
      <c r="P1284" s="10"/>
      <c r="Q1284" s="10"/>
      <c r="R1284" s="10"/>
      <c r="S1284" s="10"/>
      <c r="T1284" s="10"/>
      <c r="U1284" s="10"/>
      <c r="V1284" s="10"/>
      <c r="W1284" s="9"/>
      <c r="X1284" s="10"/>
    </row>
    <row r="1285" spans="1:24" ht="24.95" customHeight="1">
      <c r="A1285" s="21">
        <v>1283</v>
      </c>
      <c r="K1285" s="17"/>
      <c r="P1285" s="10"/>
      <c r="Q1285" s="10"/>
      <c r="R1285" s="10"/>
      <c r="S1285" s="10"/>
      <c r="T1285" s="10"/>
      <c r="U1285" s="10"/>
      <c r="V1285" s="10"/>
      <c r="W1285" s="9"/>
      <c r="X1285" s="10"/>
    </row>
    <row r="1286" spans="1:24" ht="24.95" customHeight="1">
      <c r="A1286" s="21">
        <v>1284</v>
      </c>
      <c r="K1286" s="17"/>
      <c r="P1286" s="10"/>
      <c r="Q1286" s="10"/>
      <c r="R1286" s="10"/>
      <c r="S1286" s="10"/>
      <c r="T1286" s="10"/>
      <c r="U1286" s="10"/>
      <c r="V1286" s="10"/>
      <c r="W1286" s="9"/>
      <c r="X1286" s="10"/>
    </row>
    <row r="1287" spans="1:24" ht="24.95" customHeight="1">
      <c r="A1287" s="21">
        <v>1285</v>
      </c>
      <c r="K1287" s="17"/>
      <c r="P1287" s="10"/>
      <c r="Q1287" s="10"/>
      <c r="R1287" s="10"/>
      <c r="S1287" s="10"/>
      <c r="T1287" s="10"/>
      <c r="U1287" s="10"/>
      <c r="V1287" s="10"/>
      <c r="W1287" s="9"/>
      <c r="X1287" s="10"/>
    </row>
    <row r="1288" spans="1:24" ht="24.95" customHeight="1">
      <c r="A1288" s="21">
        <v>1286</v>
      </c>
      <c r="K1288" s="17"/>
      <c r="P1288" s="10"/>
      <c r="Q1288" s="10"/>
      <c r="R1288" s="10"/>
      <c r="S1288" s="10"/>
      <c r="T1288" s="10"/>
      <c r="U1288" s="10"/>
      <c r="V1288" s="10"/>
      <c r="W1288" s="9"/>
      <c r="X1288" s="10"/>
    </row>
    <row r="1289" spans="1:24" ht="24.95" customHeight="1">
      <c r="A1289" s="21">
        <v>1287</v>
      </c>
      <c r="K1289" s="17"/>
      <c r="P1289" s="10"/>
      <c r="Q1289" s="10"/>
      <c r="R1289" s="10"/>
      <c r="S1289" s="10"/>
      <c r="T1289" s="10"/>
      <c r="U1289" s="10"/>
      <c r="V1289" s="10"/>
      <c r="W1289" s="9"/>
      <c r="X1289" s="10"/>
    </row>
    <row r="1290" spans="1:24" ht="24.95" customHeight="1">
      <c r="A1290" s="21">
        <v>1288</v>
      </c>
      <c r="K1290" s="17"/>
      <c r="P1290" s="10"/>
      <c r="Q1290" s="10"/>
      <c r="R1290" s="10"/>
      <c r="S1290" s="10"/>
      <c r="T1290" s="10"/>
      <c r="U1290" s="10"/>
      <c r="V1290" s="10"/>
      <c r="W1290" s="9"/>
      <c r="X1290" s="10"/>
    </row>
    <row r="1291" spans="1:24" ht="24.95" customHeight="1">
      <c r="A1291" s="21">
        <v>1289</v>
      </c>
      <c r="K1291" s="17"/>
      <c r="P1291" s="10"/>
      <c r="Q1291" s="10"/>
      <c r="R1291" s="10"/>
      <c r="S1291" s="10"/>
      <c r="T1291" s="10"/>
      <c r="U1291" s="10"/>
      <c r="V1291" s="10"/>
      <c r="W1291" s="9"/>
      <c r="X1291" s="10"/>
    </row>
    <row r="1292" spans="1:24" ht="24.95" customHeight="1">
      <c r="A1292" s="21">
        <v>1290</v>
      </c>
      <c r="K1292" s="17"/>
      <c r="P1292" s="10"/>
      <c r="Q1292" s="10"/>
      <c r="R1292" s="10"/>
      <c r="S1292" s="10"/>
      <c r="T1292" s="10"/>
      <c r="U1292" s="10"/>
      <c r="V1292" s="10"/>
      <c r="W1292" s="9"/>
      <c r="X1292" s="10"/>
    </row>
    <row r="1293" spans="1:24" ht="24.95" customHeight="1">
      <c r="A1293" s="21">
        <v>1291</v>
      </c>
      <c r="K1293" s="17"/>
      <c r="P1293" s="10"/>
      <c r="Q1293" s="10"/>
      <c r="R1293" s="10"/>
      <c r="S1293" s="10"/>
      <c r="T1293" s="10"/>
      <c r="U1293" s="10"/>
      <c r="V1293" s="10"/>
      <c r="W1293" s="9"/>
      <c r="X1293" s="10"/>
    </row>
    <row r="1294" spans="1:24" ht="24.95" customHeight="1">
      <c r="A1294" s="21">
        <v>1292</v>
      </c>
      <c r="K1294" s="17"/>
      <c r="P1294" s="10"/>
      <c r="Q1294" s="10"/>
      <c r="R1294" s="10"/>
      <c r="S1294" s="10"/>
      <c r="T1294" s="10"/>
      <c r="U1294" s="10"/>
      <c r="V1294" s="10"/>
      <c r="W1294" s="9"/>
      <c r="X1294" s="10"/>
    </row>
    <row r="1295" spans="1:24" ht="24.95" customHeight="1">
      <c r="A1295" s="21">
        <v>1293</v>
      </c>
      <c r="K1295" s="17"/>
      <c r="P1295" s="10"/>
      <c r="Q1295" s="10"/>
      <c r="R1295" s="10"/>
      <c r="S1295" s="10"/>
      <c r="T1295" s="10"/>
      <c r="U1295" s="10"/>
      <c r="V1295" s="10"/>
      <c r="W1295" s="9"/>
      <c r="X1295" s="10"/>
    </row>
    <row r="1296" spans="1:24" ht="24.95" customHeight="1">
      <c r="A1296" s="21">
        <v>1294</v>
      </c>
      <c r="K1296" s="17"/>
      <c r="P1296" s="10"/>
      <c r="Q1296" s="10"/>
      <c r="R1296" s="10"/>
      <c r="S1296" s="10"/>
      <c r="T1296" s="10"/>
      <c r="U1296" s="10"/>
      <c r="V1296" s="10"/>
      <c r="W1296" s="9"/>
      <c r="X1296" s="10"/>
    </row>
    <row r="1297" spans="1:24" ht="24.95" customHeight="1">
      <c r="A1297" s="21">
        <v>1295</v>
      </c>
      <c r="K1297" s="17"/>
      <c r="P1297" s="10"/>
      <c r="Q1297" s="10"/>
      <c r="R1297" s="10"/>
      <c r="S1297" s="10"/>
      <c r="T1297" s="10"/>
      <c r="U1297" s="10"/>
      <c r="V1297" s="10"/>
      <c r="W1297" s="9"/>
      <c r="X1297" s="10"/>
    </row>
    <row r="1298" spans="1:24" ht="24.95" customHeight="1">
      <c r="A1298" s="21">
        <v>1296</v>
      </c>
      <c r="K1298" s="17"/>
      <c r="P1298" s="10"/>
      <c r="Q1298" s="10"/>
      <c r="R1298" s="10"/>
      <c r="S1298" s="10"/>
      <c r="T1298" s="10"/>
      <c r="U1298" s="10"/>
      <c r="V1298" s="10"/>
      <c r="W1298" s="9"/>
      <c r="X1298" s="10"/>
    </row>
    <row r="1299" spans="1:24" ht="24.95" customHeight="1">
      <c r="A1299" s="21">
        <v>1297</v>
      </c>
      <c r="K1299" s="17"/>
      <c r="P1299" s="10"/>
      <c r="Q1299" s="10"/>
      <c r="R1299" s="10"/>
      <c r="S1299" s="10"/>
      <c r="T1299" s="10"/>
      <c r="U1299" s="10"/>
      <c r="V1299" s="10"/>
      <c r="W1299" s="9"/>
      <c r="X1299" s="10"/>
    </row>
    <row r="1300" spans="1:24" ht="24.95" customHeight="1">
      <c r="A1300" s="21">
        <v>1298</v>
      </c>
      <c r="K1300" s="17"/>
      <c r="P1300" s="10"/>
      <c r="Q1300" s="10"/>
      <c r="R1300" s="10"/>
      <c r="S1300" s="10"/>
      <c r="T1300" s="10"/>
      <c r="U1300" s="10"/>
      <c r="V1300" s="10"/>
      <c r="W1300" s="9"/>
      <c r="X1300" s="10"/>
    </row>
    <row r="1301" spans="1:24" ht="24.95" customHeight="1">
      <c r="A1301" s="21">
        <v>1299</v>
      </c>
      <c r="K1301" s="17"/>
      <c r="P1301" s="10"/>
      <c r="Q1301" s="10"/>
      <c r="R1301" s="10"/>
      <c r="S1301" s="10"/>
      <c r="T1301" s="10"/>
      <c r="U1301" s="10"/>
      <c r="V1301" s="10"/>
      <c r="W1301" s="9"/>
      <c r="X1301" s="10"/>
    </row>
    <row r="1302" spans="1:24" ht="24.95" customHeight="1">
      <c r="A1302" s="21">
        <v>1300</v>
      </c>
      <c r="K1302" s="17"/>
      <c r="P1302" s="10"/>
      <c r="Q1302" s="10"/>
      <c r="R1302" s="10"/>
      <c r="S1302" s="10"/>
      <c r="T1302" s="10"/>
      <c r="U1302" s="10"/>
      <c r="V1302" s="10"/>
      <c r="W1302" s="9"/>
      <c r="X1302" s="10"/>
    </row>
    <row r="1303" spans="1:24" ht="24.95" customHeight="1">
      <c r="A1303" s="21">
        <v>1301</v>
      </c>
      <c r="K1303" s="17"/>
      <c r="P1303" s="10"/>
      <c r="Q1303" s="10"/>
      <c r="R1303" s="10"/>
      <c r="S1303" s="10"/>
      <c r="T1303" s="10"/>
      <c r="U1303" s="10"/>
      <c r="V1303" s="10"/>
      <c r="W1303" s="9"/>
      <c r="X1303" s="10"/>
    </row>
    <row r="1304" spans="1:24" ht="24.95" customHeight="1">
      <c r="A1304" s="21">
        <v>1302</v>
      </c>
      <c r="K1304" s="17"/>
      <c r="P1304" s="10"/>
      <c r="Q1304" s="10"/>
      <c r="R1304" s="10"/>
      <c r="S1304" s="10"/>
      <c r="T1304" s="10"/>
      <c r="U1304" s="10"/>
      <c r="V1304" s="10"/>
      <c r="W1304" s="9"/>
      <c r="X1304" s="10"/>
    </row>
    <row r="1305" spans="1:24" ht="24.95" customHeight="1">
      <c r="A1305" s="21">
        <v>1303</v>
      </c>
      <c r="K1305" s="17"/>
      <c r="P1305" s="10"/>
      <c r="Q1305" s="10"/>
      <c r="R1305" s="10"/>
      <c r="S1305" s="10"/>
      <c r="T1305" s="10"/>
      <c r="U1305" s="10"/>
      <c r="V1305" s="10"/>
      <c r="W1305" s="9"/>
      <c r="X1305" s="10"/>
    </row>
    <row r="1306" spans="1:24" ht="24.95" customHeight="1">
      <c r="A1306" s="21">
        <v>1304</v>
      </c>
      <c r="K1306" s="17"/>
      <c r="P1306" s="10"/>
      <c r="Q1306" s="10"/>
      <c r="R1306" s="10"/>
      <c r="S1306" s="10"/>
      <c r="T1306" s="10"/>
      <c r="U1306" s="10"/>
      <c r="V1306" s="10"/>
      <c r="W1306" s="9"/>
      <c r="X1306" s="10"/>
    </row>
    <row r="1307" spans="1:24" ht="24.95" customHeight="1">
      <c r="A1307" s="21">
        <v>1305</v>
      </c>
      <c r="K1307" s="17"/>
      <c r="P1307" s="10"/>
      <c r="Q1307" s="10"/>
      <c r="R1307" s="10"/>
      <c r="S1307" s="10"/>
      <c r="T1307" s="10"/>
      <c r="U1307" s="10"/>
      <c r="V1307" s="10"/>
      <c r="W1307" s="9"/>
      <c r="X1307" s="10"/>
    </row>
    <row r="1308" spans="1:24" ht="24.95" customHeight="1">
      <c r="A1308" s="21">
        <v>1306</v>
      </c>
      <c r="K1308" s="17"/>
      <c r="P1308" s="10"/>
      <c r="Q1308" s="10"/>
      <c r="R1308" s="10"/>
      <c r="S1308" s="10"/>
      <c r="T1308" s="10"/>
      <c r="U1308" s="10"/>
      <c r="V1308" s="10"/>
      <c r="W1308" s="9"/>
      <c r="X1308" s="10"/>
    </row>
    <row r="1309" spans="1:24" ht="24.95" customHeight="1">
      <c r="A1309" s="21">
        <v>1307</v>
      </c>
      <c r="K1309" s="17"/>
      <c r="P1309" s="10"/>
      <c r="Q1309" s="10"/>
      <c r="R1309" s="10"/>
      <c r="S1309" s="10"/>
      <c r="T1309" s="10"/>
      <c r="U1309" s="10"/>
      <c r="V1309" s="10"/>
      <c r="W1309" s="9"/>
      <c r="X1309" s="10"/>
    </row>
    <row r="1310" spans="1:24" ht="24.95" customHeight="1">
      <c r="A1310" s="21">
        <v>1308</v>
      </c>
      <c r="K1310" s="17"/>
      <c r="P1310" s="10"/>
      <c r="Q1310" s="10"/>
      <c r="R1310" s="10"/>
      <c r="S1310" s="10"/>
      <c r="T1310" s="10"/>
      <c r="U1310" s="10"/>
      <c r="V1310" s="10"/>
      <c r="W1310" s="9"/>
      <c r="X1310" s="10"/>
    </row>
    <row r="1311" spans="1:24" ht="24.95" customHeight="1">
      <c r="A1311" s="21">
        <v>1309</v>
      </c>
      <c r="K1311" s="17"/>
      <c r="P1311" s="10"/>
      <c r="Q1311" s="10"/>
      <c r="R1311" s="10"/>
      <c r="S1311" s="10"/>
      <c r="T1311" s="10"/>
      <c r="U1311" s="10"/>
      <c r="V1311" s="10"/>
      <c r="W1311" s="9"/>
      <c r="X1311" s="10"/>
    </row>
    <row r="1312" spans="1:24" ht="24.95" customHeight="1">
      <c r="A1312" s="21">
        <v>1310</v>
      </c>
      <c r="K1312" s="17"/>
      <c r="P1312" s="10"/>
      <c r="Q1312" s="10"/>
      <c r="R1312" s="10"/>
      <c r="S1312" s="10"/>
      <c r="T1312" s="10"/>
      <c r="U1312" s="10"/>
      <c r="V1312" s="10"/>
      <c r="W1312" s="9"/>
      <c r="X1312" s="10"/>
    </row>
    <row r="1313" spans="1:24" ht="24.95" customHeight="1">
      <c r="A1313" s="21">
        <v>1311</v>
      </c>
      <c r="K1313" s="17"/>
      <c r="P1313" s="10"/>
      <c r="Q1313" s="10"/>
      <c r="R1313" s="10"/>
      <c r="S1313" s="10"/>
      <c r="T1313" s="10"/>
      <c r="U1313" s="10"/>
      <c r="V1313" s="10"/>
      <c r="W1313" s="9"/>
      <c r="X1313" s="10"/>
    </row>
    <row r="1314" spans="1:24" ht="24.95" customHeight="1">
      <c r="A1314" s="21">
        <v>1312</v>
      </c>
      <c r="K1314" s="17"/>
      <c r="P1314" s="10"/>
      <c r="Q1314" s="10"/>
      <c r="R1314" s="10"/>
      <c r="S1314" s="10"/>
      <c r="T1314" s="10"/>
      <c r="U1314" s="10"/>
      <c r="V1314" s="10"/>
      <c r="W1314" s="9"/>
      <c r="X1314" s="10"/>
    </row>
    <row r="1315" spans="1:24" ht="24.95" customHeight="1">
      <c r="A1315" s="21">
        <v>1313</v>
      </c>
      <c r="K1315" s="17"/>
      <c r="P1315" s="10"/>
      <c r="Q1315" s="10"/>
      <c r="R1315" s="10"/>
      <c r="S1315" s="10"/>
      <c r="T1315" s="10"/>
      <c r="U1315" s="10"/>
      <c r="V1315" s="10"/>
      <c r="W1315" s="9"/>
      <c r="X1315" s="10"/>
    </row>
    <row r="1316" spans="1:24" ht="24.95" customHeight="1">
      <c r="A1316" s="21">
        <v>1314</v>
      </c>
      <c r="K1316" s="17"/>
      <c r="P1316" s="10"/>
      <c r="Q1316" s="10"/>
      <c r="R1316" s="10"/>
      <c r="S1316" s="10"/>
      <c r="T1316" s="10"/>
      <c r="U1316" s="10"/>
      <c r="V1316" s="10"/>
      <c r="W1316" s="9"/>
      <c r="X1316" s="10"/>
    </row>
    <row r="1317" spans="1:24" ht="24.95" customHeight="1">
      <c r="A1317" s="21">
        <v>1315</v>
      </c>
      <c r="K1317" s="17"/>
      <c r="P1317" s="10"/>
      <c r="Q1317" s="10"/>
      <c r="R1317" s="10"/>
      <c r="S1317" s="10"/>
      <c r="T1317" s="10"/>
      <c r="U1317" s="10"/>
      <c r="V1317" s="10"/>
      <c r="W1317" s="9"/>
      <c r="X1317" s="10"/>
    </row>
    <row r="1318" spans="1:24" ht="24.95" customHeight="1">
      <c r="A1318" s="21">
        <v>1316</v>
      </c>
      <c r="K1318" s="17"/>
      <c r="P1318" s="10"/>
      <c r="Q1318" s="10"/>
      <c r="R1318" s="10"/>
      <c r="S1318" s="10"/>
      <c r="T1318" s="10"/>
      <c r="U1318" s="10"/>
      <c r="V1318" s="10"/>
      <c r="W1318" s="9"/>
      <c r="X1318" s="10"/>
    </row>
    <row r="1319" spans="1:24" ht="24.95" customHeight="1">
      <c r="A1319" s="21">
        <v>1317</v>
      </c>
      <c r="K1319" s="17"/>
      <c r="P1319" s="10"/>
      <c r="Q1319" s="10"/>
      <c r="R1319" s="10"/>
      <c r="S1319" s="10"/>
      <c r="T1319" s="10"/>
      <c r="U1319" s="10"/>
      <c r="V1319" s="10"/>
      <c r="W1319" s="9"/>
      <c r="X1319" s="10"/>
    </row>
    <row r="1320" spans="1:24" ht="24.95" customHeight="1">
      <c r="A1320" s="21">
        <v>1318</v>
      </c>
      <c r="K1320" s="17"/>
      <c r="P1320" s="10"/>
      <c r="Q1320" s="10"/>
      <c r="R1320" s="10"/>
      <c r="S1320" s="10"/>
      <c r="T1320" s="10"/>
      <c r="U1320" s="10"/>
      <c r="V1320" s="10"/>
      <c r="W1320" s="9"/>
      <c r="X1320" s="10"/>
    </row>
    <row r="1321" spans="1:24" ht="24.95" customHeight="1">
      <c r="A1321" s="21">
        <v>1319</v>
      </c>
      <c r="K1321" s="17"/>
      <c r="P1321" s="10"/>
      <c r="Q1321" s="10"/>
      <c r="R1321" s="10"/>
      <c r="S1321" s="10"/>
      <c r="T1321" s="10"/>
      <c r="U1321" s="10"/>
      <c r="V1321" s="10"/>
      <c r="W1321" s="9"/>
      <c r="X1321" s="10"/>
    </row>
    <row r="1322" spans="1:24" ht="24.95" customHeight="1">
      <c r="A1322" s="21">
        <v>1320</v>
      </c>
      <c r="K1322" s="17"/>
      <c r="P1322" s="10"/>
      <c r="Q1322" s="10"/>
      <c r="R1322" s="10"/>
      <c r="S1322" s="10"/>
      <c r="T1322" s="10"/>
      <c r="U1322" s="10"/>
      <c r="V1322" s="10"/>
      <c r="W1322" s="9"/>
      <c r="X1322" s="10"/>
    </row>
    <row r="1323" spans="1:24" ht="24.95" customHeight="1">
      <c r="A1323" s="21">
        <v>1321</v>
      </c>
      <c r="K1323" s="17"/>
      <c r="P1323" s="10"/>
      <c r="Q1323" s="10"/>
      <c r="R1323" s="10"/>
      <c r="S1323" s="10"/>
      <c r="T1323" s="10"/>
      <c r="U1323" s="10"/>
      <c r="V1323" s="10"/>
      <c r="W1323" s="9"/>
      <c r="X1323" s="10"/>
    </row>
    <row r="1324" spans="1:24" ht="24.95" customHeight="1">
      <c r="A1324" s="21">
        <v>1322</v>
      </c>
      <c r="K1324" s="17"/>
      <c r="P1324" s="10"/>
      <c r="Q1324" s="10"/>
      <c r="R1324" s="10"/>
      <c r="S1324" s="10"/>
      <c r="T1324" s="10"/>
      <c r="U1324" s="10"/>
      <c r="V1324" s="10"/>
      <c r="W1324" s="9"/>
      <c r="X1324" s="10"/>
    </row>
    <row r="1325" spans="1:24" ht="24.95" customHeight="1">
      <c r="A1325" s="21">
        <v>1323</v>
      </c>
      <c r="K1325" s="17"/>
      <c r="P1325" s="10"/>
      <c r="Q1325" s="10"/>
      <c r="R1325" s="10"/>
      <c r="S1325" s="10"/>
      <c r="T1325" s="10"/>
      <c r="U1325" s="10"/>
      <c r="V1325" s="10"/>
      <c r="W1325" s="9"/>
      <c r="X1325" s="10"/>
    </row>
    <row r="1326" spans="1:24" ht="24.95" customHeight="1">
      <c r="A1326" s="21">
        <v>1324</v>
      </c>
      <c r="K1326" s="17"/>
      <c r="P1326" s="10"/>
      <c r="Q1326" s="10"/>
      <c r="R1326" s="10"/>
      <c r="S1326" s="10"/>
      <c r="T1326" s="10"/>
      <c r="U1326" s="10"/>
      <c r="V1326" s="10"/>
      <c r="W1326" s="9"/>
      <c r="X1326" s="10"/>
    </row>
    <row r="1327" spans="1:24" ht="24.95" customHeight="1">
      <c r="A1327" s="21">
        <v>1325</v>
      </c>
      <c r="K1327" s="17"/>
      <c r="P1327" s="10"/>
      <c r="Q1327" s="10"/>
      <c r="R1327" s="10"/>
      <c r="S1327" s="10"/>
      <c r="T1327" s="10"/>
      <c r="U1327" s="10"/>
      <c r="V1327" s="10"/>
      <c r="W1327" s="9"/>
      <c r="X1327" s="10"/>
    </row>
    <row r="1328" spans="1:24" ht="24.95" customHeight="1">
      <c r="A1328" s="21">
        <v>1326</v>
      </c>
      <c r="K1328" s="17"/>
      <c r="P1328" s="10"/>
      <c r="Q1328" s="10"/>
      <c r="R1328" s="10"/>
      <c r="S1328" s="10"/>
      <c r="T1328" s="10"/>
      <c r="U1328" s="10"/>
      <c r="V1328" s="10"/>
      <c r="W1328" s="9"/>
      <c r="X1328" s="10"/>
    </row>
    <row r="1329" spans="1:24" ht="24.95" customHeight="1">
      <c r="A1329" s="21">
        <v>1327</v>
      </c>
      <c r="K1329" s="17"/>
      <c r="P1329" s="10"/>
      <c r="Q1329" s="10"/>
      <c r="R1329" s="10"/>
      <c r="S1329" s="10"/>
      <c r="T1329" s="10"/>
      <c r="U1329" s="10"/>
      <c r="V1329" s="10"/>
      <c r="W1329" s="9"/>
      <c r="X1329" s="10"/>
    </row>
    <row r="1330" spans="1:24" ht="24.95" customHeight="1">
      <c r="A1330" s="21">
        <v>1328</v>
      </c>
      <c r="K1330" s="17"/>
      <c r="P1330" s="10"/>
      <c r="Q1330" s="10"/>
      <c r="R1330" s="10"/>
      <c r="S1330" s="10"/>
      <c r="T1330" s="10"/>
      <c r="U1330" s="10"/>
      <c r="V1330" s="10"/>
      <c r="W1330" s="9"/>
      <c r="X1330" s="10"/>
    </row>
    <row r="1331" spans="1:24" ht="24.95" customHeight="1">
      <c r="A1331" s="21">
        <v>1329</v>
      </c>
      <c r="K1331" s="17"/>
      <c r="P1331" s="10"/>
      <c r="Q1331" s="10"/>
      <c r="R1331" s="10"/>
      <c r="S1331" s="10"/>
      <c r="T1331" s="10"/>
      <c r="U1331" s="10"/>
      <c r="V1331" s="10"/>
      <c r="W1331" s="9"/>
      <c r="X1331" s="10"/>
    </row>
    <row r="1332" spans="1:24" ht="24.95" customHeight="1">
      <c r="A1332" s="21">
        <v>1330</v>
      </c>
      <c r="K1332" s="17"/>
      <c r="P1332" s="10"/>
      <c r="Q1332" s="10"/>
      <c r="R1332" s="10"/>
      <c r="S1332" s="10"/>
      <c r="T1332" s="10"/>
      <c r="U1332" s="10"/>
      <c r="V1332" s="10"/>
      <c r="W1332" s="9"/>
      <c r="X1332" s="10"/>
    </row>
    <row r="1333" spans="1:24" ht="24.95" customHeight="1">
      <c r="A1333" s="21">
        <v>1331</v>
      </c>
      <c r="K1333" s="17"/>
      <c r="P1333" s="10"/>
      <c r="Q1333" s="10"/>
      <c r="R1333" s="10"/>
      <c r="S1333" s="10"/>
      <c r="T1333" s="10"/>
      <c r="U1333" s="10"/>
      <c r="V1333" s="10"/>
      <c r="W1333" s="9"/>
      <c r="X1333" s="10"/>
    </row>
    <row r="1334" spans="1:24" ht="24.95" customHeight="1">
      <c r="A1334" s="21">
        <v>1332</v>
      </c>
      <c r="K1334" s="17"/>
      <c r="P1334" s="10"/>
      <c r="Q1334" s="10"/>
      <c r="R1334" s="10"/>
      <c r="S1334" s="10"/>
      <c r="T1334" s="10"/>
      <c r="U1334" s="10"/>
      <c r="V1334" s="10"/>
      <c r="W1334" s="9"/>
      <c r="X1334" s="10"/>
    </row>
    <row r="1335" spans="1:24" ht="24.95" customHeight="1">
      <c r="A1335" s="21">
        <v>1333</v>
      </c>
      <c r="K1335" s="17"/>
      <c r="P1335" s="10"/>
      <c r="Q1335" s="10"/>
      <c r="R1335" s="10"/>
      <c r="S1335" s="10"/>
      <c r="T1335" s="10"/>
      <c r="U1335" s="10"/>
      <c r="V1335" s="10"/>
      <c r="W1335" s="9"/>
      <c r="X1335" s="10"/>
    </row>
    <row r="1336" spans="1:24" ht="24.95" customHeight="1">
      <c r="A1336" s="21">
        <v>1334</v>
      </c>
      <c r="K1336" s="17"/>
      <c r="P1336" s="10"/>
      <c r="Q1336" s="10"/>
      <c r="R1336" s="10"/>
      <c r="S1336" s="10"/>
      <c r="T1336" s="10"/>
      <c r="U1336" s="10"/>
      <c r="V1336" s="10"/>
      <c r="W1336" s="9"/>
      <c r="X1336" s="10"/>
    </row>
    <row r="1337" spans="1:24" ht="24.95" customHeight="1">
      <c r="A1337" s="21">
        <v>1335</v>
      </c>
      <c r="K1337" s="17"/>
      <c r="P1337" s="10"/>
      <c r="Q1337" s="10"/>
      <c r="R1337" s="10"/>
      <c r="S1337" s="10"/>
      <c r="T1337" s="10"/>
      <c r="U1337" s="10"/>
      <c r="V1337" s="10"/>
      <c r="W1337" s="9"/>
      <c r="X1337" s="10"/>
    </row>
    <row r="1338" spans="1:24" ht="24.95" customHeight="1">
      <c r="A1338" s="21">
        <v>1336</v>
      </c>
      <c r="K1338" s="17"/>
      <c r="P1338" s="10"/>
      <c r="Q1338" s="10"/>
      <c r="R1338" s="10"/>
      <c r="S1338" s="10"/>
      <c r="T1338" s="10"/>
      <c r="U1338" s="10"/>
      <c r="V1338" s="10"/>
      <c r="W1338" s="9"/>
      <c r="X1338" s="10"/>
    </row>
    <row r="1339" spans="1:24" ht="24.95" customHeight="1">
      <c r="A1339" s="21">
        <v>1337</v>
      </c>
      <c r="K1339" s="17"/>
      <c r="P1339" s="10"/>
      <c r="Q1339" s="10"/>
      <c r="R1339" s="10"/>
      <c r="S1339" s="10"/>
      <c r="T1339" s="10"/>
      <c r="U1339" s="10"/>
      <c r="V1339" s="10"/>
      <c r="W1339" s="9"/>
      <c r="X1339" s="10"/>
    </row>
    <row r="1340" spans="1:24" ht="24.95" customHeight="1">
      <c r="A1340" s="21">
        <v>1338</v>
      </c>
      <c r="K1340" s="17"/>
      <c r="P1340" s="10"/>
      <c r="Q1340" s="10"/>
      <c r="R1340" s="10"/>
      <c r="S1340" s="10"/>
      <c r="T1340" s="10"/>
      <c r="U1340" s="10"/>
      <c r="V1340" s="10"/>
      <c r="W1340" s="9"/>
      <c r="X1340" s="10"/>
    </row>
    <row r="1341" spans="1:24" ht="24.95" customHeight="1">
      <c r="A1341" s="21">
        <v>1339</v>
      </c>
      <c r="K1341" s="17"/>
      <c r="P1341" s="10"/>
      <c r="Q1341" s="10"/>
      <c r="R1341" s="10"/>
      <c r="S1341" s="10"/>
      <c r="T1341" s="10"/>
      <c r="U1341" s="10"/>
      <c r="V1341" s="10"/>
      <c r="W1341" s="9"/>
      <c r="X1341" s="10"/>
    </row>
    <row r="1342" spans="1:24" ht="24.95" customHeight="1">
      <c r="A1342" s="21">
        <v>1340</v>
      </c>
      <c r="K1342" s="17"/>
      <c r="P1342" s="10"/>
      <c r="Q1342" s="10"/>
      <c r="R1342" s="10"/>
      <c r="S1342" s="10"/>
      <c r="T1342" s="10"/>
      <c r="U1342" s="10"/>
      <c r="V1342" s="10"/>
      <c r="W1342" s="9"/>
      <c r="X1342" s="10"/>
    </row>
    <row r="1343" spans="1:24" ht="24.95" customHeight="1">
      <c r="A1343" s="21">
        <v>1341</v>
      </c>
      <c r="K1343" s="17"/>
      <c r="P1343" s="10"/>
      <c r="Q1343" s="10"/>
      <c r="R1343" s="10"/>
      <c r="S1343" s="10"/>
      <c r="T1343" s="10"/>
      <c r="U1343" s="10"/>
      <c r="V1343" s="10"/>
      <c r="W1343" s="9"/>
      <c r="X1343" s="10"/>
    </row>
    <row r="1344" spans="1:24" ht="24.95" customHeight="1">
      <c r="A1344" s="21">
        <v>1342</v>
      </c>
      <c r="K1344" s="17"/>
      <c r="P1344" s="10"/>
      <c r="Q1344" s="10"/>
      <c r="R1344" s="10"/>
      <c r="S1344" s="10"/>
      <c r="T1344" s="10"/>
      <c r="U1344" s="10"/>
      <c r="V1344" s="10"/>
      <c r="W1344" s="9"/>
      <c r="X1344" s="10"/>
    </row>
    <row r="1345" spans="1:24" ht="24.95" customHeight="1">
      <c r="A1345" s="21">
        <v>1343</v>
      </c>
      <c r="K1345" s="17"/>
      <c r="P1345" s="10"/>
      <c r="Q1345" s="10"/>
      <c r="R1345" s="10"/>
      <c r="S1345" s="10"/>
      <c r="T1345" s="10"/>
      <c r="U1345" s="10"/>
      <c r="V1345" s="10"/>
      <c r="W1345" s="9"/>
      <c r="X1345" s="10"/>
    </row>
    <row r="1346" spans="1:24" ht="24.95" customHeight="1">
      <c r="A1346" s="21">
        <v>1344</v>
      </c>
      <c r="K1346" s="17"/>
      <c r="P1346" s="10"/>
      <c r="Q1346" s="10"/>
      <c r="R1346" s="10"/>
      <c r="S1346" s="10"/>
      <c r="T1346" s="10"/>
      <c r="U1346" s="10"/>
      <c r="V1346" s="10"/>
      <c r="W1346" s="9"/>
      <c r="X1346" s="10"/>
    </row>
    <row r="1347" spans="1:24" ht="24.95" customHeight="1">
      <c r="A1347" s="21">
        <v>1345</v>
      </c>
      <c r="K1347" s="17"/>
      <c r="P1347" s="10"/>
      <c r="Q1347" s="10"/>
      <c r="R1347" s="10"/>
      <c r="S1347" s="10"/>
      <c r="T1347" s="10"/>
      <c r="U1347" s="10"/>
      <c r="V1347" s="10"/>
      <c r="W1347" s="9"/>
      <c r="X1347" s="10"/>
    </row>
    <row r="1348" spans="1:24" ht="24.95" customHeight="1">
      <c r="A1348" s="21">
        <v>1346</v>
      </c>
      <c r="K1348" s="17"/>
      <c r="P1348" s="10"/>
      <c r="Q1348" s="10"/>
      <c r="R1348" s="10"/>
      <c r="S1348" s="10"/>
      <c r="T1348" s="10"/>
      <c r="U1348" s="10"/>
      <c r="V1348" s="10"/>
      <c r="W1348" s="9"/>
      <c r="X1348" s="10"/>
    </row>
    <row r="1349" spans="1:24" ht="24.95" customHeight="1">
      <c r="A1349" s="21">
        <v>1347</v>
      </c>
      <c r="F1349" s="8"/>
      <c r="K1349" s="17"/>
      <c r="P1349" s="10"/>
      <c r="Q1349" s="10"/>
      <c r="R1349" s="10"/>
      <c r="S1349" s="10"/>
      <c r="T1349" s="10"/>
      <c r="U1349" s="10"/>
      <c r="V1349" s="10"/>
      <c r="W1349" s="9"/>
      <c r="X1349" s="10"/>
    </row>
    <row r="1350" spans="1:24" ht="24.95" customHeight="1">
      <c r="A1350" s="21">
        <v>1348</v>
      </c>
      <c r="K1350" s="17"/>
      <c r="P1350" s="10"/>
      <c r="Q1350" s="10"/>
      <c r="R1350" s="10"/>
      <c r="S1350" s="10"/>
      <c r="T1350" s="10"/>
      <c r="U1350" s="10"/>
      <c r="V1350" s="10"/>
      <c r="W1350" s="9"/>
      <c r="X1350" s="10"/>
    </row>
    <row r="1351" spans="1:24" ht="24.95" customHeight="1">
      <c r="A1351" s="21">
        <v>1349</v>
      </c>
      <c r="K1351" s="17"/>
      <c r="P1351" s="10"/>
      <c r="Q1351" s="10"/>
      <c r="R1351" s="10"/>
      <c r="S1351" s="10"/>
      <c r="T1351" s="10"/>
      <c r="U1351" s="10"/>
      <c r="V1351" s="10"/>
      <c r="W1351" s="9"/>
      <c r="X1351" s="10"/>
    </row>
    <row r="1352" spans="1:24" ht="24.95" customHeight="1">
      <c r="A1352" s="21">
        <v>1350</v>
      </c>
      <c r="K1352" s="17"/>
      <c r="P1352" s="10"/>
      <c r="Q1352" s="10"/>
      <c r="R1352" s="10"/>
      <c r="S1352" s="10"/>
      <c r="T1352" s="10"/>
      <c r="U1352" s="10"/>
      <c r="V1352" s="10"/>
      <c r="W1352" s="9"/>
      <c r="X1352" s="10"/>
    </row>
    <row r="1353" spans="1:24" ht="24.95" customHeight="1">
      <c r="A1353" s="21">
        <v>1351</v>
      </c>
      <c r="K1353" s="17"/>
      <c r="P1353" s="10"/>
      <c r="Q1353" s="10"/>
      <c r="R1353" s="10"/>
      <c r="S1353" s="10"/>
      <c r="T1353" s="10"/>
      <c r="U1353" s="10"/>
      <c r="V1353" s="10"/>
      <c r="W1353" s="9"/>
      <c r="X1353" s="10"/>
    </row>
    <row r="1354" spans="1:24" ht="24.95" customHeight="1">
      <c r="A1354" s="21">
        <v>1352</v>
      </c>
      <c r="K1354" s="17"/>
      <c r="P1354" s="10"/>
      <c r="Q1354" s="10"/>
      <c r="R1354" s="10"/>
      <c r="S1354" s="10"/>
      <c r="T1354" s="10"/>
      <c r="U1354" s="10"/>
      <c r="V1354" s="10"/>
      <c r="W1354" s="9"/>
      <c r="X1354" s="10"/>
    </row>
    <row r="1355" spans="1:24" ht="24.95" customHeight="1">
      <c r="A1355" s="21">
        <v>1353</v>
      </c>
      <c r="K1355" s="17"/>
      <c r="P1355" s="10"/>
      <c r="Q1355" s="10"/>
      <c r="R1355" s="10"/>
      <c r="S1355" s="10"/>
      <c r="T1355" s="10"/>
      <c r="U1355" s="10"/>
      <c r="V1355" s="10"/>
      <c r="W1355" s="9"/>
      <c r="X1355" s="10"/>
    </row>
    <row r="1356" spans="1:24" ht="24.95" customHeight="1">
      <c r="A1356" s="21">
        <v>1354</v>
      </c>
      <c r="K1356" s="17"/>
      <c r="P1356" s="10"/>
      <c r="Q1356" s="10"/>
      <c r="R1356" s="10"/>
      <c r="S1356" s="10"/>
      <c r="T1356" s="10"/>
      <c r="U1356" s="10"/>
      <c r="V1356" s="10"/>
      <c r="W1356" s="9"/>
      <c r="X1356" s="10"/>
    </row>
    <row r="1357" spans="1:24" ht="24.95" customHeight="1">
      <c r="A1357" s="21">
        <v>1355</v>
      </c>
      <c r="K1357" s="17"/>
      <c r="P1357" s="10"/>
      <c r="Q1357" s="10"/>
      <c r="R1357" s="10"/>
      <c r="S1357" s="10"/>
      <c r="T1357" s="10"/>
      <c r="U1357" s="10"/>
      <c r="V1357" s="10"/>
      <c r="W1357" s="9"/>
      <c r="X1357" s="10"/>
    </row>
    <row r="1358" spans="1:24" ht="24.95" customHeight="1">
      <c r="A1358" s="21">
        <v>1356</v>
      </c>
      <c r="K1358" s="17"/>
      <c r="P1358" s="10"/>
      <c r="Q1358" s="10"/>
      <c r="R1358" s="10"/>
      <c r="S1358" s="10"/>
      <c r="T1358" s="10"/>
      <c r="U1358" s="10"/>
      <c r="V1358" s="10"/>
      <c r="W1358" s="9"/>
      <c r="X1358" s="10"/>
    </row>
    <row r="1359" spans="1:24" ht="24.95" customHeight="1">
      <c r="A1359" s="21">
        <v>1357</v>
      </c>
      <c r="K1359" s="17"/>
      <c r="P1359" s="10"/>
      <c r="Q1359" s="10"/>
      <c r="R1359" s="10"/>
      <c r="S1359" s="10"/>
      <c r="T1359" s="10"/>
      <c r="U1359" s="10"/>
      <c r="V1359" s="10"/>
      <c r="W1359" s="9"/>
      <c r="X1359" s="10"/>
    </row>
    <row r="1360" spans="1:24" ht="24.95" customHeight="1">
      <c r="A1360" s="21">
        <v>1358</v>
      </c>
      <c r="K1360" s="17"/>
      <c r="P1360" s="10"/>
      <c r="Q1360" s="10"/>
      <c r="R1360" s="10"/>
      <c r="S1360" s="10"/>
      <c r="T1360" s="10"/>
      <c r="U1360" s="10"/>
      <c r="V1360" s="10"/>
      <c r="W1360" s="9"/>
      <c r="X1360" s="10"/>
    </row>
    <row r="1361" spans="1:24" ht="24.95" customHeight="1">
      <c r="A1361" s="21">
        <v>1359</v>
      </c>
      <c r="K1361" s="17"/>
      <c r="P1361" s="10"/>
      <c r="Q1361" s="10"/>
      <c r="R1361" s="10"/>
      <c r="S1361" s="10"/>
      <c r="T1361" s="10"/>
      <c r="U1361" s="10"/>
      <c r="V1361" s="10"/>
      <c r="W1361" s="9"/>
      <c r="X1361" s="10"/>
    </row>
    <row r="1362" spans="1:24" ht="24.95" customHeight="1">
      <c r="A1362" s="21">
        <v>1360</v>
      </c>
      <c r="K1362" s="17"/>
      <c r="P1362" s="10"/>
      <c r="Q1362" s="10"/>
      <c r="R1362" s="10"/>
      <c r="S1362" s="10"/>
      <c r="T1362" s="10"/>
      <c r="U1362" s="10"/>
      <c r="V1362" s="10"/>
      <c r="W1362" s="9"/>
      <c r="X1362" s="10"/>
    </row>
    <row r="1363" spans="1:24" ht="24.95" customHeight="1">
      <c r="A1363" s="21">
        <v>1361</v>
      </c>
      <c r="K1363" s="17"/>
      <c r="P1363" s="10"/>
      <c r="Q1363" s="10"/>
      <c r="R1363" s="10"/>
      <c r="S1363" s="10"/>
      <c r="T1363" s="10"/>
      <c r="U1363" s="10"/>
      <c r="V1363" s="10"/>
      <c r="W1363" s="9"/>
      <c r="X1363" s="10"/>
    </row>
    <row r="1364" spans="1:24" ht="24.95" customHeight="1">
      <c r="A1364" s="21">
        <v>1362</v>
      </c>
      <c r="K1364" s="17"/>
      <c r="P1364" s="10"/>
      <c r="Q1364" s="10"/>
      <c r="R1364" s="10"/>
      <c r="S1364" s="10"/>
      <c r="T1364" s="10"/>
      <c r="U1364" s="10"/>
      <c r="V1364" s="10"/>
      <c r="W1364" s="9"/>
      <c r="X1364" s="10"/>
    </row>
    <row r="1365" spans="1:24" ht="24.95" customHeight="1">
      <c r="A1365" s="21">
        <v>1363</v>
      </c>
      <c r="K1365" s="17"/>
      <c r="P1365" s="10"/>
      <c r="Q1365" s="10"/>
      <c r="R1365" s="10"/>
      <c r="S1365" s="10"/>
      <c r="T1365" s="10"/>
      <c r="U1365" s="10"/>
      <c r="V1365" s="10"/>
      <c r="W1365" s="9"/>
      <c r="X1365" s="10"/>
    </row>
    <row r="1366" spans="1:24" ht="24.95" customHeight="1">
      <c r="A1366" s="21">
        <v>1364</v>
      </c>
      <c r="K1366" s="17"/>
      <c r="P1366" s="10"/>
      <c r="Q1366" s="10"/>
      <c r="R1366" s="10"/>
      <c r="S1366" s="10"/>
      <c r="T1366" s="10"/>
      <c r="U1366" s="10"/>
      <c r="V1366" s="10"/>
      <c r="W1366" s="9"/>
      <c r="X1366" s="10"/>
    </row>
    <row r="1367" spans="1:24" ht="24.95" customHeight="1">
      <c r="A1367" s="21">
        <v>1365</v>
      </c>
      <c r="K1367" s="17"/>
      <c r="P1367" s="10"/>
      <c r="Q1367" s="10"/>
      <c r="R1367" s="10"/>
      <c r="S1367" s="10"/>
      <c r="T1367" s="10"/>
      <c r="U1367" s="10"/>
      <c r="V1367" s="10"/>
      <c r="W1367" s="9"/>
      <c r="X1367" s="10"/>
    </row>
    <row r="1368" spans="1:24" ht="24.95" customHeight="1">
      <c r="A1368" s="21">
        <v>1366</v>
      </c>
      <c r="K1368" s="17"/>
      <c r="P1368" s="10"/>
      <c r="Q1368" s="10"/>
      <c r="R1368" s="10"/>
      <c r="S1368" s="10"/>
      <c r="T1368" s="10"/>
      <c r="U1368" s="10"/>
      <c r="V1368" s="10"/>
      <c r="W1368" s="9"/>
      <c r="X1368" s="10"/>
    </row>
    <row r="1369" spans="1:24" ht="24.95" customHeight="1">
      <c r="A1369" s="21">
        <v>1367</v>
      </c>
      <c r="K1369" s="17"/>
      <c r="P1369" s="10"/>
      <c r="Q1369" s="10"/>
      <c r="R1369" s="10"/>
      <c r="S1369" s="10"/>
      <c r="T1369" s="10"/>
      <c r="U1369" s="10"/>
      <c r="V1369" s="10"/>
      <c r="W1369" s="9"/>
      <c r="X1369" s="10"/>
    </row>
    <row r="1370" spans="1:24" ht="24.95" customHeight="1">
      <c r="A1370" s="21">
        <v>1368</v>
      </c>
      <c r="K1370" s="17"/>
      <c r="P1370" s="10"/>
      <c r="Q1370" s="10"/>
      <c r="R1370" s="10"/>
      <c r="S1370" s="10"/>
      <c r="T1370" s="10"/>
      <c r="U1370" s="10"/>
      <c r="V1370" s="10"/>
      <c r="W1370" s="9"/>
      <c r="X1370" s="10"/>
    </row>
    <row r="1371" spans="1:24" ht="24.95" customHeight="1">
      <c r="A1371" s="21">
        <v>1369</v>
      </c>
      <c r="K1371" s="17"/>
      <c r="P1371" s="10"/>
      <c r="Q1371" s="10"/>
      <c r="R1371" s="10"/>
      <c r="S1371" s="10"/>
      <c r="T1371" s="10"/>
      <c r="U1371" s="10"/>
      <c r="V1371" s="10"/>
      <c r="W1371" s="9"/>
      <c r="X1371" s="10"/>
    </row>
    <row r="1372" spans="1:24" ht="24.95" customHeight="1">
      <c r="A1372" s="21">
        <v>1370</v>
      </c>
      <c r="K1372" s="17"/>
      <c r="P1372" s="10"/>
      <c r="Q1372" s="10"/>
      <c r="R1372" s="10"/>
      <c r="S1372" s="10"/>
      <c r="T1372" s="10"/>
      <c r="U1372" s="10"/>
      <c r="V1372" s="10"/>
      <c r="W1372" s="9"/>
      <c r="X1372" s="10"/>
    </row>
    <row r="1373" spans="1:24" ht="24.95" customHeight="1">
      <c r="A1373" s="21">
        <v>1371</v>
      </c>
      <c r="K1373" s="17"/>
      <c r="P1373" s="10"/>
      <c r="Q1373" s="10"/>
      <c r="R1373" s="10"/>
      <c r="S1373" s="10"/>
      <c r="T1373" s="10"/>
      <c r="U1373" s="10"/>
      <c r="V1373" s="10"/>
      <c r="W1373" s="9"/>
      <c r="X1373" s="10"/>
    </row>
    <row r="1374" spans="1:24" ht="24.95" customHeight="1">
      <c r="A1374" s="21">
        <v>1372</v>
      </c>
      <c r="K1374" s="17"/>
      <c r="P1374" s="10"/>
      <c r="Q1374" s="10"/>
      <c r="R1374" s="10"/>
      <c r="S1374" s="10"/>
      <c r="T1374" s="10"/>
      <c r="U1374" s="10"/>
      <c r="V1374" s="10"/>
      <c r="W1374" s="9"/>
      <c r="X1374" s="10"/>
    </row>
    <row r="1375" spans="1:24" ht="24.95" customHeight="1">
      <c r="A1375" s="21">
        <v>1373</v>
      </c>
      <c r="K1375" s="17"/>
      <c r="P1375" s="10"/>
      <c r="Q1375" s="10"/>
      <c r="R1375" s="10"/>
      <c r="S1375" s="10"/>
      <c r="T1375" s="10"/>
      <c r="U1375" s="10"/>
      <c r="V1375" s="10"/>
      <c r="W1375" s="9"/>
      <c r="X1375" s="10"/>
    </row>
    <row r="1376" spans="1:24" ht="24.95" customHeight="1">
      <c r="A1376" s="21">
        <v>1374</v>
      </c>
      <c r="K1376" s="17"/>
      <c r="P1376" s="10"/>
      <c r="Q1376" s="10"/>
      <c r="R1376" s="10"/>
      <c r="S1376" s="10"/>
      <c r="T1376" s="10"/>
      <c r="U1376" s="10"/>
      <c r="V1376" s="10"/>
      <c r="W1376" s="9"/>
      <c r="X1376" s="10"/>
    </row>
    <row r="1377" spans="1:24" ht="24.95" customHeight="1">
      <c r="A1377" s="21">
        <v>1375</v>
      </c>
      <c r="K1377" s="17"/>
      <c r="P1377" s="10"/>
      <c r="Q1377" s="10"/>
      <c r="R1377" s="10"/>
      <c r="S1377" s="10"/>
      <c r="T1377" s="10"/>
      <c r="U1377" s="10"/>
      <c r="V1377" s="10"/>
      <c r="W1377" s="9"/>
      <c r="X1377" s="10"/>
    </row>
    <row r="1378" spans="1:24" ht="24.95" customHeight="1">
      <c r="A1378" s="21">
        <v>1376</v>
      </c>
      <c r="K1378" s="17"/>
      <c r="P1378" s="10"/>
      <c r="Q1378" s="10"/>
      <c r="R1378" s="10"/>
      <c r="S1378" s="10"/>
      <c r="T1378" s="10"/>
      <c r="U1378" s="10"/>
      <c r="V1378" s="10"/>
      <c r="W1378" s="9"/>
      <c r="X1378" s="10"/>
    </row>
    <row r="1379" spans="1:24" ht="24.95" customHeight="1">
      <c r="A1379" s="21">
        <v>1377</v>
      </c>
      <c r="K1379" s="17"/>
      <c r="P1379" s="10"/>
      <c r="Q1379" s="10"/>
      <c r="R1379" s="10"/>
      <c r="S1379" s="10"/>
      <c r="T1379" s="10"/>
      <c r="U1379" s="10"/>
      <c r="V1379" s="10"/>
      <c r="W1379" s="9"/>
      <c r="X1379" s="10"/>
    </row>
    <row r="1380" spans="1:24" ht="24.95" customHeight="1">
      <c r="A1380" s="21">
        <v>1378</v>
      </c>
      <c r="K1380" s="17"/>
      <c r="P1380" s="10"/>
      <c r="Q1380" s="10"/>
      <c r="R1380" s="10"/>
      <c r="S1380" s="10"/>
      <c r="T1380" s="10"/>
      <c r="U1380" s="10"/>
      <c r="V1380" s="10"/>
      <c r="W1380" s="9"/>
      <c r="X1380" s="10"/>
    </row>
    <row r="1381" spans="1:24" ht="24.95" customHeight="1">
      <c r="A1381" s="21">
        <v>1379</v>
      </c>
      <c r="K1381" s="17"/>
      <c r="P1381" s="10"/>
      <c r="Q1381" s="10"/>
      <c r="R1381" s="10"/>
      <c r="S1381" s="10"/>
      <c r="T1381" s="10"/>
      <c r="U1381" s="10"/>
      <c r="V1381" s="10"/>
      <c r="W1381" s="9"/>
      <c r="X1381" s="10"/>
    </row>
    <row r="1382" spans="1:24" ht="24.95" customHeight="1">
      <c r="A1382" s="21">
        <v>1380</v>
      </c>
      <c r="K1382" s="17"/>
      <c r="P1382" s="10"/>
      <c r="Q1382" s="10"/>
      <c r="R1382" s="10"/>
      <c r="S1382" s="10"/>
      <c r="T1382" s="10"/>
      <c r="U1382" s="10"/>
      <c r="V1382" s="10"/>
      <c r="W1382" s="9"/>
      <c r="X1382" s="10"/>
    </row>
    <row r="1383" spans="1:24" ht="24.95" customHeight="1">
      <c r="A1383" s="21">
        <v>1381</v>
      </c>
      <c r="K1383" s="17"/>
      <c r="P1383" s="10"/>
      <c r="Q1383" s="10"/>
      <c r="R1383" s="10"/>
      <c r="S1383" s="10"/>
      <c r="T1383" s="10"/>
      <c r="U1383" s="10"/>
      <c r="V1383" s="10"/>
      <c r="W1383" s="9"/>
      <c r="X1383" s="10"/>
    </row>
    <row r="1384" spans="1:24" ht="24.95" customHeight="1">
      <c r="A1384" s="21">
        <v>1382</v>
      </c>
      <c r="K1384" s="17"/>
      <c r="P1384" s="10"/>
      <c r="Q1384" s="10"/>
      <c r="R1384" s="10"/>
      <c r="S1384" s="10"/>
      <c r="T1384" s="10"/>
      <c r="U1384" s="10"/>
      <c r="V1384" s="10"/>
      <c r="W1384" s="9"/>
      <c r="X1384" s="10"/>
    </row>
    <row r="1385" spans="1:24" ht="24.95" customHeight="1">
      <c r="A1385" s="21">
        <v>1383</v>
      </c>
      <c r="K1385" s="17"/>
      <c r="P1385" s="10"/>
      <c r="Q1385" s="10"/>
      <c r="R1385" s="10"/>
      <c r="S1385" s="10"/>
      <c r="T1385" s="10"/>
      <c r="U1385" s="10"/>
      <c r="V1385" s="10"/>
      <c r="W1385" s="9"/>
      <c r="X1385" s="10"/>
    </row>
    <row r="1386" spans="1:24" ht="24.95" customHeight="1">
      <c r="A1386" s="21">
        <v>1384</v>
      </c>
      <c r="K1386" s="17"/>
      <c r="P1386" s="10"/>
      <c r="Q1386" s="10"/>
      <c r="R1386" s="10"/>
      <c r="S1386" s="10"/>
      <c r="T1386" s="10"/>
      <c r="U1386" s="10"/>
      <c r="V1386" s="10"/>
      <c r="W1386" s="9"/>
      <c r="X1386" s="10"/>
    </row>
    <row r="1387" spans="1:24" ht="24.95" customHeight="1">
      <c r="A1387" s="21">
        <v>1385</v>
      </c>
      <c r="K1387" s="17"/>
      <c r="P1387" s="10"/>
      <c r="Q1387" s="10"/>
      <c r="R1387" s="10"/>
      <c r="S1387" s="10"/>
      <c r="T1387" s="10"/>
      <c r="U1387" s="10"/>
      <c r="V1387" s="10"/>
      <c r="W1387" s="9"/>
      <c r="X1387" s="10"/>
    </row>
    <row r="1388" spans="1:24" ht="24.95" customHeight="1">
      <c r="A1388" s="21">
        <v>1386</v>
      </c>
      <c r="K1388" s="17"/>
      <c r="P1388" s="10"/>
      <c r="Q1388" s="10"/>
      <c r="R1388" s="10"/>
      <c r="S1388" s="10"/>
      <c r="T1388" s="10"/>
      <c r="U1388" s="10"/>
      <c r="V1388" s="10"/>
      <c r="W1388" s="9"/>
      <c r="X1388" s="10"/>
    </row>
    <row r="1389" spans="1:24" ht="24.95" customHeight="1">
      <c r="A1389" s="21">
        <v>1387</v>
      </c>
      <c r="K1389" s="17"/>
      <c r="P1389" s="10"/>
      <c r="Q1389" s="10"/>
      <c r="R1389" s="10"/>
      <c r="S1389" s="10"/>
      <c r="T1389" s="10"/>
      <c r="U1389" s="10"/>
      <c r="V1389" s="10"/>
      <c r="W1389" s="9"/>
      <c r="X1389" s="10"/>
    </row>
    <row r="1390" spans="1:24" ht="24.95" customHeight="1">
      <c r="A1390" s="21">
        <v>1388</v>
      </c>
      <c r="K1390" s="17"/>
      <c r="P1390" s="10"/>
      <c r="Q1390" s="10"/>
      <c r="R1390" s="10"/>
      <c r="S1390" s="10"/>
      <c r="T1390" s="10"/>
      <c r="U1390" s="10"/>
      <c r="V1390" s="10"/>
      <c r="W1390" s="9"/>
      <c r="X1390" s="10"/>
    </row>
    <row r="1391" spans="1:24" ht="24.95" customHeight="1">
      <c r="A1391" s="21">
        <v>1389</v>
      </c>
      <c r="K1391" s="17"/>
      <c r="P1391" s="10"/>
      <c r="Q1391" s="10"/>
      <c r="R1391" s="10"/>
      <c r="S1391" s="10"/>
      <c r="T1391" s="10"/>
      <c r="U1391" s="10"/>
      <c r="V1391" s="10"/>
      <c r="W1391" s="9"/>
      <c r="X1391" s="10"/>
    </row>
    <row r="1392" spans="1:24" ht="24.95" customHeight="1">
      <c r="A1392" s="21">
        <v>1390</v>
      </c>
      <c r="K1392" s="17"/>
      <c r="P1392" s="10"/>
      <c r="Q1392" s="10"/>
      <c r="R1392" s="10"/>
      <c r="S1392" s="10"/>
      <c r="T1392" s="10"/>
      <c r="U1392" s="10"/>
      <c r="V1392" s="10"/>
      <c r="W1392" s="9"/>
      <c r="X1392" s="10"/>
    </row>
    <row r="1393" spans="1:24" ht="24.95" customHeight="1">
      <c r="A1393" s="21">
        <v>1391</v>
      </c>
      <c r="K1393" s="17"/>
      <c r="P1393" s="10"/>
      <c r="Q1393" s="10"/>
      <c r="R1393" s="10"/>
      <c r="S1393" s="10"/>
      <c r="T1393" s="10"/>
      <c r="U1393" s="10"/>
      <c r="V1393" s="10"/>
      <c r="W1393" s="9"/>
      <c r="X1393" s="10"/>
    </row>
    <row r="1394" spans="1:24" ht="24.95" customHeight="1">
      <c r="A1394" s="21">
        <v>1392</v>
      </c>
      <c r="K1394" s="17"/>
      <c r="P1394" s="10"/>
      <c r="Q1394" s="10"/>
      <c r="R1394" s="10"/>
      <c r="S1394" s="10"/>
      <c r="T1394" s="10"/>
      <c r="U1394" s="10"/>
      <c r="V1394" s="10"/>
      <c r="W1394" s="9"/>
      <c r="X1394" s="10"/>
    </row>
    <row r="1395" spans="1:24" ht="24.95" customHeight="1">
      <c r="A1395" s="21">
        <v>1393</v>
      </c>
      <c r="K1395" s="17"/>
      <c r="P1395" s="10"/>
      <c r="Q1395" s="10"/>
      <c r="R1395" s="10"/>
      <c r="S1395" s="10"/>
      <c r="T1395" s="10"/>
      <c r="U1395" s="10"/>
      <c r="V1395" s="10"/>
      <c r="W1395" s="9"/>
      <c r="X1395" s="10"/>
    </row>
    <row r="1396" spans="1:24" ht="24.95" customHeight="1">
      <c r="A1396" s="21">
        <v>1394</v>
      </c>
      <c r="K1396" s="17"/>
      <c r="P1396" s="10"/>
      <c r="Q1396" s="10"/>
      <c r="R1396" s="10"/>
      <c r="S1396" s="10"/>
      <c r="T1396" s="10"/>
      <c r="U1396" s="10"/>
      <c r="V1396" s="10"/>
      <c r="W1396" s="9"/>
      <c r="X1396" s="10"/>
    </row>
    <row r="1397" spans="1:24" ht="24.95" customHeight="1">
      <c r="A1397" s="21">
        <v>1395</v>
      </c>
      <c r="K1397" s="17"/>
      <c r="P1397" s="10"/>
      <c r="Q1397" s="10"/>
      <c r="R1397" s="10"/>
      <c r="S1397" s="10"/>
      <c r="T1397" s="10"/>
      <c r="U1397" s="10"/>
      <c r="V1397" s="10"/>
      <c r="W1397" s="9"/>
      <c r="X1397" s="10"/>
    </row>
    <row r="1398" spans="1:24" ht="24.95" customHeight="1">
      <c r="A1398" s="21">
        <v>1396</v>
      </c>
      <c r="K1398" s="17"/>
      <c r="P1398" s="10"/>
      <c r="Q1398" s="10"/>
      <c r="R1398" s="10"/>
      <c r="S1398" s="10"/>
      <c r="T1398" s="10"/>
      <c r="U1398" s="10"/>
      <c r="V1398" s="10"/>
      <c r="W1398" s="9"/>
      <c r="X1398" s="10"/>
    </row>
    <row r="1399" spans="1:24" ht="24.95" customHeight="1">
      <c r="A1399" s="21">
        <v>1397</v>
      </c>
      <c r="K1399" s="17"/>
      <c r="P1399" s="10"/>
      <c r="Q1399" s="10"/>
      <c r="R1399" s="10"/>
      <c r="S1399" s="10"/>
      <c r="T1399" s="10"/>
      <c r="U1399" s="10"/>
      <c r="V1399" s="10"/>
      <c r="W1399" s="9"/>
      <c r="X1399" s="10"/>
    </row>
    <row r="1400" spans="1:24" ht="24.95" customHeight="1">
      <c r="A1400" s="21">
        <v>1398</v>
      </c>
      <c r="K1400" s="17"/>
      <c r="P1400" s="10"/>
      <c r="Q1400" s="10"/>
      <c r="R1400" s="10"/>
      <c r="S1400" s="10"/>
      <c r="T1400" s="10"/>
      <c r="U1400" s="10"/>
      <c r="V1400" s="10"/>
      <c r="W1400" s="9"/>
      <c r="X1400" s="10"/>
    </row>
    <row r="1401" spans="1:24" ht="24.95" customHeight="1">
      <c r="A1401" s="21">
        <v>1399</v>
      </c>
      <c r="K1401" s="17"/>
      <c r="P1401" s="10"/>
      <c r="Q1401" s="10"/>
      <c r="R1401" s="10"/>
      <c r="S1401" s="10"/>
      <c r="T1401" s="10"/>
      <c r="U1401" s="10"/>
      <c r="V1401" s="10"/>
      <c r="W1401" s="9"/>
      <c r="X1401" s="10"/>
    </row>
    <row r="1402" spans="1:24" ht="24.95" customHeight="1">
      <c r="A1402" s="21">
        <v>1400</v>
      </c>
      <c r="K1402" s="17"/>
      <c r="P1402" s="10"/>
      <c r="Q1402" s="10"/>
      <c r="R1402" s="10"/>
      <c r="S1402" s="10"/>
      <c r="T1402" s="10"/>
      <c r="U1402" s="10"/>
      <c r="V1402" s="10"/>
      <c r="W1402" s="9"/>
      <c r="X1402" s="10"/>
    </row>
    <row r="1403" spans="1:24" ht="24.95" customHeight="1">
      <c r="A1403" s="21">
        <v>1401</v>
      </c>
      <c r="K1403" s="17"/>
      <c r="P1403" s="10"/>
      <c r="Q1403" s="10"/>
      <c r="R1403" s="10"/>
      <c r="S1403" s="10"/>
      <c r="T1403" s="10"/>
      <c r="U1403" s="10"/>
      <c r="V1403" s="10"/>
      <c r="W1403" s="9"/>
      <c r="X1403" s="10"/>
    </row>
    <row r="1404" spans="1:24" ht="24.95" customHeight="1">
      <c r="A1404" s="21">
        <v>1402</v>
      </c>
      <c r="K1404" s="17"/>
      <c r="P1404" s="10"/>
      <c r="Q1404" s="10"/>
      <c r="R1404" s="10"/>
      <c r="S1404" s="10"/>
      <c r="T1404" s="10"/>
      <c r="U1404" s="10"/>
      <c r="V1404" s="10"/>
      <c r="W1404" s="9"/>
      <c r="X1404" s="10"/>
    </row>
    <row r="1405" spans="1:24" ht="24.95" customHeight="1">
      <c r="A1405" s="21">
        <v>1403</v>
      </c>
      <c r="K1405" s="17"/>
      <c r="P1405" s="10"/>
      <c r="Q1405" s="10"/>
      <c r="R1405" s="10"/>
      <c r="S1405" s="10"/>
      <c r="T1405" s="10"/>
      <c r="U1405" s="10"/>
      <c r="V1405" s="10"/>
      <c r="W1405" s="9"/>
      <c r="X1405" s="10"/>
    </row>
    <row r="1406" spans="1:24" ht="24.95" customHeight="1">
      <c r="A1406" s="21">
        <v>1404</v>
      </c>
      <c r="K1406" s="17"/>
      <c r="P1406" s="10"/>
      <c r="Q1406" s="10"/>
      <c r="R1406" s="10"/>
      <c r="S1406" s="10"/>
      <c r="T1406" s="10"/>
      <c r="U1406" s="10"/>
      <c r="V1406" s="10"/>
      <c r="W1406" s="9"/>
      <c r="X1406" s="10"/>
    </row>
    <row r="1407" spans="1:24" ht="24.95" customHeight="1">
      <c r="A1407" s="21">
        <v>1405</v>
      </c>
      <c r="K1407" s="17"/>
      <c r="P1407" s="10"/>
      <c r="Q1407" s="10"/>
      <c r="R1407" s="10"/>
      <c r="S1407" s="10"/>
      <c r="T1407" s="10"/>
      <c r="U1407" s="10"/>
      <c r="V1407" s="10"/>
      <c r="W1407" s="9"/>
      <c r="X1407" s="10"/>
    </row>
    <row r="1408" spans="1:24" ht="24.95" customHeight="1">
      <c r="A1408" s="21">
        <v>1406</v>
      </c>
      <c r="K1408" s="17"/>
      <c r="P1408" s="10"/>
      <c r="Q1408" s="10"/>
      <c r="R1408" s="10"/>
      <c r="S1408" s="10"/>
      <c r="T1408" s="10"/>
      <c r="U1408" s="10"/>
      <c r="V1408" s="10"/>
      <c r="W1408" s="9"/>
      <c r="X1408" s="10"/>
    </row>
    <row r="1409" spans="1:24" ht="24.95" customHeight="1">
      <c r="A1409" s="21">
        <v>1407</v>
      </c>
      <c r="K1409" s="17"/>
      <c r="P1409" s="10"/>
      <c r="Q1409" s="10"/>
      <c r="R1409" s="10"/>
      <c r="S1409" s="10"/>
      <c r="T1409" s="10"/>
      <c r="U1409" s="10"/>
      <c r="V1409" s="10"/>
      <c r="W1409" s="9"/>
      <c r="X1409" s="10"/>
    </row>
    <row r="1410" spans="1:24" ht="24.95" customHeight="1">
      <c r="A1410" s="21">
        <v>1408</v>
      </c>
      <c r="K1410" s="17"/>
      <c r="P1410" s="10"/>
      <c r="Q1410" s="10"/>
      <c r="R1410" s="10"/>
      <c r="S1410" s="10"/>
      <c r="T1410" s="10"/>
      <c r="U1410" s="10"/>
      <c r="V1410" s="10"/>
      <c r="W1410" s="9"/>
      <c r="X1410" s="10"/>
    </row>
    <row r="1411" spans="1:24" ht="24.95" customHeight="1">
      <c r="A1411" s="21">
        <v>1409</v>
      </c>
      <c r="K1411" s="17"/>
      <c r="P1411" s="10"/>
      <c r="Q1411" s="10"/>
      <c r="R1411" s="10"/>
      <c r="S1411" s="10"/>
      <c r="T1411" s="10"/>
      <c r="U1411" s="10"/>
      <c r="V1411" s="10"/>
      <c r="W1411" s="9"/>
      <c r="X1411" s="10"/>
    </row>
    <row r="1412" spans="1:24" ht="24.95" customHeight="1">
      <c r="A1412" s="21">
        <v>1410</v>
      </c>
      <c r="K1412" s="17"/>
      <c r="P1412" s="10"/>
      <c r="Q1412" s="10"/>
      <c r="R1412" s="10"/>
      <c r="S1412" s="10"/>
      <c r="T1412" s="10"/>
      <c r="U1412" s="10"/>
      <c r="V1412" s="10"/>
      <c r="W1412" s="9"/>
      <c r="X1412" s="10"/>
    </row>
    <row r="1413" spans="1:24" ht="24.95" customHeight="1">
      <c r="A1413" s="21">
        <v>1411</v>
      </c>
      <c r="K1413" s="17"/>
      <c r="P1413" s="10"/>
      <c r="Q1413" s="10"/>
      <c r="R1413" s="10"/>
      <c r="S1413" s="10"/>
      <c r="T1413" s="10"/>
      <c r="U1413" s="10"/>
      <c r="V1413" s="10"/>
      <c r="W1413" s="9"/>
      <c r="X1413" s="10"/>
    </row>
    <row r="1414" spans="1:24" ht="24.95" customHeight="1">
      <c r="A1414" s="21">
        <v>1412</v>
      </c>
      <c r="K1414" s="17"/>
      <c r="P1414" s="10"/>
      <c r="Q1414" s="10"/>
      <c r="R1414" s="10"/>
      <c r="S1414" s="10"/>
      <c r="T1414" s="10"/>
      <c r="U1414" s="10"/>
      <c r="V1414" s="10"/>
      <c r="W1414" s="9"/>
      <c r="X1414" s="10"/>
    </row>
    <row r="1415" spans="1:24" ht="24.95" customHeight="1">
      <c r="A1415" s="21">
        <v>1413</v>
      </c>
      <c r="K1415" s="17"/>
      <c r="P1415" s="10"/>
      <c r="Q1415" s="10"/>
      <c r="R1415" s="10"/>
      <c r="S1415" s="10"/>
      <c r="T1415" s="10"/>
      <c r="U1415" s="10"/>
      <c r="V1415" s="10"/>
      <c r="W1415" s="9"/>
      <c r="X1415" s="10"/>
    </row>
    <row r="1416" spans="1:24" ht="24.95" customHeight="1">
      <c r="A1416" s="21">
        <v>1414</v>
      </c>
      <c r="K1416" s="17"/>
      <c r="P1416" s="10"/>
      <c r="Q1416" s="10"/>
      <c r="R1416" s="10"/>
      <c r="S1416" s="10"/>
      <c r="T1416" s="10"/>
      <c r="U1416" s="10"/>
      <c r="V1416" s="10"/>
      <c r="W1416" s="9"/>
      <c r="X1416" s="10"/>
    </row>
    <row r="1417" spans="1:24" ht="24.95" customHeight="1">
      <c r="A1417" s="21">
        <v>1415</v>
      </c>
      <c r="K1417" s="17"/>
      <c r="P1417" s="10"/>
      <c r="Q1417" s="10"/>
      <c r="R1417" s="10"/>
      <c r="S1417" s="10"/>
      <c r="T1417" s="10"/>
      <c r="U1417" s="10"/>
      <c r="V1417" s="10"/>
      <c r="W1417" s="9"/>
      <c r="X1417" s="10"/>
    </row>
    <row r="1418" spans="1:24" ht="24.95" customHeight="1">
      <c r="A1418" s="21">
        <v>1416</v>
      </c>
      <c r="K1418" s="17"/>
      <c r="P1418" s="10"/>
      <c r="Q1418" s="10"/>
      <c r="R1418" s="10"/>
      <c r="S1418" s="10"/>
      <c r="T1418" s="10"/>
      <c r="U1418" s="10"/>
      <c r="V1418" s="10"/>
      <c r="W1418" s="9"/>
      <c r="X1418" s="10"/>
    </row>
    <row r="1419" spans="1:24" ht="24.95" customHeight="1">
      <c r="A1419" s="21">
        <v>1417</v>
      </c>
      <c r="K1419" s="17"/>
      <c r="P1419" s="10"/>
      <c r="Q1419" s="10"/>
      <c r="R1419" s="10"/>
      <c r="S1419" s="10"/>
      <c r="T1419" s="10"/>
      <c r="U1419" s="10"/>
      <c r="V1419" s="10"/>
      <c r="W1419" s="9"/>
      <c r="X1419" s="10"/>
    </row>
    <row r="1420" spans="1:24" ht="24.95" customHeight="1">
      <c r="A1420" s="21">
        <v>1418</v>
      </c>
      <c r="K1420" s="17"/>
      <c r="P1420" s="10"/>
      <c r="Q1420" s="10"/>
      <c r="R1420" s="10"/>
      <c r="S1420" s="10"/>
      <c r="T1420" s="10"/>
      <c r="U1420" s="10"/>
      <c r="V1420" s="10"/>
      <c r="W1420" s="9"/>
      <c r="X1420" s="10"/>
    </row>
    <row r="1421" spans="1:24" ht="24.95" customHeight="1">
      <c r="A1421" s="21">
        <v>1419</v>
      </c>
      <c r="K1421" s="17"/>
      <c r="P1421" s="10"/>
      <c r="Q1421" s="10"/>
      <c r="R1421" s="10"/>
      <c r="S1421" s="10"/>
      <c r="T1421" s="10"/>
      <c r="U1421" s="10"/>
      <c r="V1421" s="10"/>
      <c r="W1421" s="9"/>
      <c r="X1421" s="10"/>
    </row>
    <row r="1422" spans="1:24" ht="24.95" customHeight="1">
      <c r="A1422" s="21">
        <v>1420</v>
      </c>
      <c r="K1422" s="17"/>
      <c r="P1422" s="10"/>
      <c r="Q1422" s="10"/>
      <c r="R1422" s="10"/>
      <c r="S1422" s="10"/>
      <c r="T1422" s="10"/>
      <c r="U1422" s="10"/>
      <c r="V1422" s="10"/>
      <c r="W1422" s="9"/>
      <c r="X1422" s="10"/>
    </row>
    <row r="1423" spans="1:24" ht="24.95" customHeight="1">
      <c r="A1423" s="21">
        <v>1421</v>
      </c>
      <c r="K1423" s="17"/>
      <c r="P1423" s="10"/>
      <c r="Q1423" s="10"/>
      <c r="R1423" s="10"/>
      <c r="S1423" s="10"/>
      <c r="T1423" s="10"/>
      <c r="U1423" s="10"/>
      <c r="V1423" s="10"/>
      <c r="W1423" s="9"/>
      <c r="X1423" s="10"/>
    </row>
    <row r="1424" spans="1:24" ht="24.95" customHeight="1">
      <c r="A1424" s="21">
        <v>1422</v>
      </c>
      <c r="K1424" s="17"/>
      <c r="P1424" s="10"/>
      <c r="Q1424" s="10"/>
      <c r="R1424" s="10"/>
      <c r="S1424" s="10"/>
      <c r="T1424" s="10"/>
      <c r="U1424" s="10"/>
      <c r="V1424" s="10"/>
      <c r="W1424" s="9"/>
      <c r="X1424" s="10"/>
    </row>
    <row r="1425" spans="1:24" ht="24.95" customHeight="1">
      <c r="A1425" s="21">
        <v>1423</v>
      </c>
      <c r="K1425" s="17"/>
      <c r="P1425" s="10" t="e">
        <f>IF(#REF!="normal",("Aortic root is normal."), (""))</f>
        <v>#REF!</v>
      </c>
      <c r="Q1425" s="10" t="e">
        <f>IF(#REF!="normal",("Aortic valve is normal. The valve is tricuspid. There is normal mobility."), (""))</f>
        <v>#REF!</v>
      </c>
      <c r="R1425" s="10"/>
      <c r="S1425" s="10" t="e">
        <f>IF(#REF!="normal",("Normal sized Left Atrium."), (""))</f>
        <v>#REF!</v>
      </c>
      <c r="T1425" s="10" t="e">
        <f>IF(#REF!="normal",("Mitral valve has normal mobility and thickness and there was no mitral annular calcification."), (""))</f>
        <v>#REF!</v>
      </c>
      <c r="U1425" s="10" t="e">
        <f>IF(#REF!="normal",("Tricuspid and pulmonary valve are well visualized and are normal."), (""))</f>
        <v>#REF!</v>
      </c>
      <c r="V1425" s="10" t="e">
        <f>IF(#REF!="normal",("Normal sized left ventricle with good left ventricular systolic function. Systolic wall motion analysis is normal"), (""))</f>
        <v>#REF!</v>
      </c>
      <c r="W1425" s="9" t="e">
        <f>IF(#REF!="normal",("GOOD BIVETRICULAR SYSTOLIC FUNCTION."), (""))</f>
        <v>#REF!</v>
      </c>
      <c r="X1425" s="10"/>
    </row>
    <row r="1426" spans="1:24" ht="24.95" customHeight="1">
      <c r="A1426" s="21">
        <v>1424</v>
      </c>
      <c r="K1426" s="17"/>
      <c r="P1426" s="10" t="e">
        <f>IF(#REF!="normal",("Aortic root is normal."), (""))</f>
        <v>#REF!</v>
      </c>
      <c r="Q1426" s="10" t="e">
        <f>IF(#REF!="normal",("Aortic valve is normal. The valve is tricuspid. There is normal mobility."), (""))</f>
        <v>#REF!</v>
      </c>
      <c r="R1426" s="10"/>
      <c r="S1426" s="10" t="e">
        <f>IF(#REF!="normal",("Normal sized Left Atrium."), (""))</f>
        <v>#REF!</v>
      </c>
      <c r="T1426" s="10" t="e">
        <f>IF(#REF!="normal",("Mitral valve has normal mobility and thickness and there was no mitral annular calcification."), (""))</f>
        <v>#REF!</v>
      </c>
      <c r="U1426" s="10" t="e">
        <f>IF(#REF!="normal",("Tricuspid and pulmonary valve are well visualized and are normal."), (""))</f>
        <v>#REF!</v>
      </c>
      <c r="V1426" s="10" t="e">
        <f>IF(#REF!="normal",("Normal sized left ventricle with good left ventricular systolic function. Systolic wall motion analysis is normal"), (""))</f>
        <v>#REF!</v>
      </c>
      <c r="W1426" s="9" t="e">
        <f>IF(#REF!="normal",("GOOD BIVETRICULAR SYSTOLIC FUNCTION."), (""))</f>
        <v>#REF!</v>
      </c>
      <c r="X1426" s="10"/>
    </row>
    <row r="1427" spans="1:24" ht="24.95" customHeight="1">
      <c r="A1427" s="21">
        <v>1425</v>
      </c>
      <c r="K1427" s="17"/>
      <c r="P1427" s="10" t="e">
        <f>IF(#REF!="normal",("Aortic root is normal."), (""))</f>
        <v>#REF!</v>
      </c>
      <c r="Q1427" s="10" t="e">
        <f>IF(#REF!="normal",("Aortic valve is normal. The valve is tricuspid. There is normal mobility."), (""))</f>
        <v>#REF!</v>
      </c>
      <c r="R1427" s="10"/>
      <c r="S1427" s="10" t="e">
        <f>IF(#REF!="normal",("Normal sized Left Atrium."), (""))</f>
        <v>#REF!</v>
      </c>
      <c r="T1427" s="10" t="e">
        <f>IF(#REF!="normal",("Mitral valve has normal mobility and thickness and there was no mitral annular calcification."), (""))</f>
        <v>#REF!</v>
      </c>
      <c r="U1427" s="10" t="e">
        <f>IF(#REF!="normal",("Tricuspid and pulmonary valve are well visualized and are normal."), (""))</f>
        <v>#REF!</v>
      </c>
      <c r="V1427" s="10" t="e">
        <f>IF(#REF!="normal",("Normal sized left ventricle with good left ventricular systolic function. Systolic wall motion analysis is normal"), (""))</f>
        <v>#REF!</v>
      </c>
      <c r="W1427" s="9" t="e">
        <f>IF(#REF!="normal",("GOOD BIVETRICULAR SYSTOLIC FUNCTION."), (""))</f>
        <v>#REF!</v>
      </c>
      <c r="X1427" s="10"/>
    </row>
    <row r="1428" spans="1:24" ht="24.95" customHeight="1">
      <c r="A1428" s="21">
        <v>1426</v>
      </c>
      <c r="K1428" s="17"/>
      <c r="P1428" s="10" t="e">
        <f>IF(#REF!="normal",("Aortic root is normal."), (""))</f>
        <v>#REF!</v>
      </c>
      <c r="Q1428" s="10" t="e">
        <f>IF(#REF!="normal",("Aortic valve is normal. The valve is tricuspid. There is normal mobility."), (""))</f>
        <v>#REF!</v>
      </c>
      <c r="R1428" s="10"/>
      <c r="S1428" s="10" t="e">
        <f>IF(#REF!="normal",("Normal sized Left Atrium."), (""))</f>
        <v>#REF!</v>
      </c>
      <c r="T1428" s="10" t="e">
        <f>IF(#REF!="normal",("Mitral valve has normal mobility and thickness and there was no mitral annular calcification."), (""))</f>
        <v>#REF!</v>
      </c>
      <c r="U1428" s="10" t="e">
        <f>IF(#REF!="normal",("Tricuspid and pulmonary valve are well visualized and are normal."), (""))</f>
        <v>#REF!</v>
      </c>
      <c r="V1428" s="10" t="e">
        <f>IF(#REF!="normal",("Normal sized left ventricle with good left ventricular systolic function. Systolic wall motion analysis is normal"), (""))</f>
        <v>#REF!</v>
      </c>
      <c r="W1428" s="9" t="e">
        <f>IF(#REF!="normal",("GOOD BIVETRICULAR SYSTOLIC FUNCTION."), (""))</f>
        <v>#REF!</v>
      </c>
      <c r="X1428" s="10"/>
    </row>
    <row r="1429" spans="1:24" ht="24.95" customHeight="1">
      <c r="A1429" s="21">
        <v>1427</v>
      </c>
      <c r="K1429" s="17"/>
      <c r="P1429" s="10" t="e">
        <f>IF(#REF!="normal",("Aortic root is normal."), (""))</f>
        <v>#REF!</v>
      </c>
      <c r="Q1429" s="10" t="e">
        <f>IF(#REF!="normal",("Aortic valve is normal. The valve is tricuspid. There is normal mobility."), (""))</f>
        <v>#REF!</v>
      </c>
      <c r="R1429" s="10"/>
      <c r="S1429" s="10" t="e">
        <f>IF(#REF!="normal",("Normal sized Left Atrium."), (""))</f>
        <v>#REF!</v>
      </c>
      <c r="T1429" s="10" t="e">
        <f>IF(#REF!="normal",("Mitral valve has normal mobility and thickness and there was no mitral annular calcification."), (""))</f>
        <v>#REF!</v>
      </c>
      <c r="U1429" s="10" t="e">
        <f>IF(#REF!="normal",("Tricuspid and pulmonary valve are well visualized and are normal."), (""))</f>
        <v>#REF!</v>
      </c>
      <c r="V1429" s="10" t="e">
        <f>IF(#REF!="normal",("Normal sized left ventricle with good left ventricular systolic function. Systolic wall motion analysis is normal"), (""))</f>
        <v>#REF!</v>
      </c>
      <c r="W1429" s="9" t="e">
        <f>IF(#REF!="normal",("GOOD BIVETRICULAR SYSTOLIC FUNCTION."), (""))</f>
        <v>#REF!</v>
      </c>
      <c r="X1429" s="10"/>
    </row>
    <row r="1430" spans="1:24" ht="24.95" customHeight="1">
      <c r="A1430" s="21">
        <v>1428</v>
      </c>
      <c r="K1430" s="17"/>
      <c r="P1430" s="10" t="e">
        <f>IF(#REF!="normal",("Aortic root is normal."), (""))</f>
        <v>#REF!</v>
      </c>
      <c r="Q1430" s="10" t="e">
        <f>IF(#REF!="normal",("Aortic valve is normal. The valve is tricuspid. There is normal mobility."), (""))</f>
        <v>#REF!</v>
      </c>
      <c r="R1430" s="10"/>
      <c r="S1430" s="10" t="e">
        <f>IF(#REF!="normal",("Normal sized Left Atrium."), (""))</f>
        <v>#REF!</v>
      </c>
      <c r="T1430" s="10" t="e">
        <f>IF(#REF!="normal",("Mitral valve has normal mobility and thickness and there was no mitral annular calcification."), (""))</f>
        <v>#REF!</v>
      </c>
      <c r="U1430" s="10" t="e">
        <f>IF(#REF!="normal",("Tricuspid and pulmonary valve are well visualized and are normal."), (""))</f>
        <v>#REF!</v>
      </c>
      <c r="V1430" s="10" t="e">
        <f>IF(#REF!="normal",("Normal sized left ventricle with good left ventricular systolic function. Systolic wall motion analysis is normal"), (""))</f>
        <v>#REF!</v>
      </c>
      <c r="W1430" s="9" t="e">
        <f>IF(#REF!="normal",("GOOD BIVETRICULAR SYSTOLIC FUNCTION."), (""))</f>
        <v>#REF!</v>
      </c>
      <c r="X1430" s="10"/>
    </row>
    <row r="1431" spans="1:24" ht="24.95" customHeight="1">
      <c r="A1431" s="21">
        <v>1429</v>
      </c>
      <c r="K1431" s="17"/>
      <c r="P1431" s="10" t="e">
        <f>IF(#REF!="normal",("Aortic root is normal."), (""))</f>
        <v>#REF!</v>
      </c>
      <c r="Q1431" s="10" t="e">
        <f>IF(#REF!="normal",("Aortic valve is normal. The valve is tricuspid. There is normal mobility."), (""))</f>
        <v>#REF!</v>
      </c>
      <c r="R1431" s="10"/>
      <c r="S1431" s="10" t="e">
        <f>IF(#REF!="normal",("Normal sized Left Atrium."), (""))</f>
        <v>#REF!</v>
      </c>
      <c r="T1431" s="10" t="e">
        <f>IF(#REF!="normal",("Mitral valve has normal mobility and thickness and there was no mitral annular calcification."), (""))</f>
        <v>#REF!</v>
      </c>
      <c r="U1431" s="10" t="e">
        <f>IF(#REF!="normal",("Tricuspid and pulmonary valve are well visualized and are normal."), (""))</f>
        <v>#REF!</v>
      </c>
      <c r="V1431" s="10" t="e">
        <f>IF(#REF!="normal",("Normal sized left ventricle with good left ventricular systolic function. Systolic wall motion analysis is normal"), (""))</f>
        <v>#REF!</v>
      </c>
      <c r="W1431" s="9" t="e">
        <f>IF(#REF!="normal",("GOOD BIVETRICULAR SYSTOLIC FUNCTION."), (""))</f>
        <v>#REF!</v>
      </c>
      <c r="X1431" s="10"/>
    </row>
    <row r="1432" spans="1:24" ht="24.95" customHeight="1">
      <c r="A1432" s="21">
        <v>1430</v>
      </c>
      <c r="K1432" s="17"/>
      <c r="P1432" s="10" t="e">
        <f>IF(#REF!="normal",("Aortic root is normal."), (""))</f>
        <v>#REF!</v>
      </c>
      <c r="Q1432" s="10" t="e">
        <f>IF(#REF!="normal",("Aortic valve is normal. The valve is tricuspid. There is normal mobility."), (""))</f>
        <v>#REF!</v>
      </c>
      <c r="R1432" s="10"/>
      <c r="S1432" s="10" t="e">
        <f>IF(#REF!="normal",("Normal sized Left Atrium."), (""))</f>
        <v>#REF!</v>
      </c>
      <c r="T1432" s="10" t="e">
        <f>IF(#REF!="normal",("Mitral valve has normal mobility and thickness and there was no mitral annular calcification."), (""))</f>
        <v>#REF!</v>
      </c>
      <c r="U1432" s="10" t="e">
        <f>IF(#REF!="normal",("Tricuspid and pulmonary valve are well visualized and are normal."), (""))</f>
        <v>#REF!</v>
      </c>
      <c r="V1432" s="10" t="e">
        <f>IF(#REF!="normal",("Normal sized left ventricle with good left ventricular systolic function. Systolic wall motion analysis is normal"), (""))</f>
        <v>#REF!</v>
      </c>
      <c r="W1432" s="9" t="e">
        <f>IF(#REF!="normal",("GOOD BIVETRICULAR SYSTOLIC FUNCTION."), (""))</f>
        <v>#REF!</v>
      </c>
      <c r="X1432" s="10"/>
    </row>
    <row r="1433" spans="1:24" ht="24.95" customHeight="1">
      <c r="A1433" s="21">
        <v>1431</v>
      </c>
      <c r="K1433" s="17"/>
      <c r="P1433" s="10" t="e">
        <f>IF(#REF!="normal",("Aortic root is normal."), (""))</f>
        <v>#REF!</v>
      </c>
      <c r="Q1433" s="10" t="e">
        <f>IF(#REF!="normal",("Aortic valve is normal. The valve is tricuspid. There is normal mobility."), (""))</f>
        <v>#REF!</v>
      </c>
      <c r="R1433" s="10"/>
      <c r="S1433" s="10" t="e">
        <f>IF(#REF!="normal",("Normal sized Left Atrium."), (""))</f>
        <v>#REF!</v>
      </c>
      <c r="T1433" s="10" t="e">
        <f>IF(#REF!="normal",("Mitral valve has normal mobility and thickness and there was no mitral annular calcification."), (""))</f>
        <v>#REF!</v>
      </c>
      <c r="U1433" s="10" t="e">
        <f>IF(#REF!="normal",("Tricuspid and pulmonary valve are well visualized and are normal."), (""))</f>
        <v>#REF!</v>
      </c>
      <c r="V1433" s="10" t="e">
        <f>IF(#REF!="normal",("Normal sized left ventricle with good left ventricular systolic function. Systolic wall motion analysis is normal"), (""))</f>
        <v>#REF!</v>
      </c>
      <c r="W1433" s="9" t="e">
        <f>IF(#REF!="normal",("GOOD BIVETRICULAR SYSTOLIC FUNCTION."), (""))</f>
        <v>#REF!</v>
      </c>
      <c r="X1433" s="10"/>
    </row>
    <row r="1434" spans="1:24" ht="24.95" customHeight="1">
      <c r="A1434" s="21">
        <v>1432</v>
      </c>
      <c r="K1434" s="17"/>
      <c r="P1434" s="10" t="e">
        <f>IF(#REF!="normal",("Aortic root is normal."), (""))</f>
        <v>#REF!</v>
      </c>
      <c r="Q1434" s="10" t="e">
        <f>IF(#REF!="normal",("Aortic valve is normal. The valve is tricuspid. There is normal mobility."), (""))</f>
        <v>#REF!</v>
      </c>
      <c r="R1434" s="10"/>
      <c r="S1434" s="10" t="e">
        <f>IF(#REF!="normal",("Normal sized Left Atrium."), (""))</f>
        <v>#REF!</v>
      </c>
      <c r="T1434" s="10" t="e">
        <f>IF(#REF!="normal",("Mitral valve has normal mobility and thickness and there was no mitral annular calcification."), (""))</f>
        <v>#REF!</v>
      </c>
      <c r="U1434" s="10" t="e">
        <f>IF(#REF!="normal",("Tricuspid and pulmonary valve are well visualized and are normal."), (""))</f>
        <v>#REF!</v>
      </c>
      <c r="V1434" s="10" t="e">
        <f>IF(#REF!="normal",("Normal sized left ventricle with good left ventricular systolic function. Systolic wall motion analysis is normal"), (""))</f>
        <v>#REF!</v>
      </c>
      <c r="W1434" s="9" t="e">
        <f>IF(#REF!="normal",("GOOD BIVETRICULAR SYSTOLIC FUNCTION."), (""))</f>
        <v>#REF!</v>
      </c>
      <c r="X1434" s="10"/>
    </row>
    <row r="1435" spans="1:24" ht="24.95" customHeight="1">
      <c r="A1435" s="21">
        <v>1433</v>
      </c>
      <c r="K1435" s="17"/>
      <c r="P1435" s="10" t="e">
        <f>IF(#REF!="normal",("Aortic root is normal."), (""))</f>
        <v>#REF!</v>
      </c>
      <c r="Q1435" s="10" t="e">
        <f>IF(#REF!="normal",("Aortic valve is normal. The valve is tricuspid. There is normal mobility."), (""))</f>
        <v>#REF!</v>
      </c>
      <c r="R1435" s="10"/>
      <c r="S1435" s="10" t="e">
        <f>IF(#REF!="normal",("Normal sized Left Atrium."), (""))</f>
        <v>#REF!</v>
      </c>
      <c r="T1435" s="10" t="e">
        <f>IF(#REF!="normal",("Mitral valve has normal mobility and thickness and there was no mitral annular calcification."), (""))</f>
        <v>#REF!</v>
      </c>
      <c r="U1435" s="10" t="e">
        <f>IF(#REF!="normal",("Tricuspid and pulmonary valve are well visualized and are normal."), (""))</f>
        <v>#REF!</v>
      </c>
      <c r="V1435" s="10" t="e">
        <f>IF(#REF!="normal",("Normal sized left ventricle with good left ventricular systolic function. Systolic wall motion analysis is normal"), (""))</f>
        <v>#REF!</v>
      </c>
      <c r="W1435" s="9" t="e">
        <f>IF(#REF!="normal",("GOOD BIVETRICULAR SYSTOLIC FUNCTION."), (""))</f>
        <v>#REF!</v>
      </c>
      <c r="X1435" s="10"/>
    </row>
    <row r="1436" spans="1:24" ht="24.95" customHeight="1">
      <c r="A1436" s="21">
        <v>1434</v>
      </c>
      <c r="K1436" s="17"/>
      <c r="P1436" s="10" t="e">
        <f>IF(#REF!="normal",("Aortic root is normal."), (""))</f>
        <v>#REF!</v>
      </c>
      <c r="Q1436" s="10" t="e">
        <f>IF(#REF!="normal",("Aortic valve is normal. The valve is tricuspid. There is normal mobility."), (""))</f>
        <v>#REF!</v>
      </c>
      <c r="R1436" s="10"/>
      <c r="S1436" s="10" t="e">
        <f>IF(#REF!="normal",("Normal sized Left Atrium."), (""))</f>
        <v>#REF!</v>
      </c>
      <c r="T1436" s="10" t="e">
        <f>IF(#REF!="normal",("Mitral valve has normal mobility and thickness and there was no mitral annular calcification."), (""))</f>
        <v>#REF!</v>
      </c>
      <c r="U1436" s="10" t="e">
        <f>IF(#REF!="normal",("Tricuspid and pulmonary valve are well visualized and are normal."), (""))</f>
        <v>#REF!</v>
      </c>
      <c r="V1436" s="10" t="e">
        <f>IF(#REF!="normal",("Normal sized left ventricle with good left ventricular systolic function. Systolic wall motion analysis is normal"), (""))</f>
        <v>#REF!</v>
      </c>
      <c r="W1436" s="9" t="e">
        <f>IF(#REF!="normal",("GOOD BIVETRICULAR SYSTOLIC FUNCTION."), (""))</f>
        <v>#REF!</v>
      </c>
      <c r="X1436" s="10"/>
    </row>
    <row r="1437" spans="1:24" ht="24.95" customHeight="1">
      <c r="A1437" s="21">
        <v>1435</v>
      </c>
      <c r="K1437" s="17"/>
      <c r="P1437" s="10" t="e">
        <f>IF(#REF!="normal",("Aortic root is normal."), (""))</f>
        <v>#REF!</v>
      </c>
      <c r="Q1437" s="10" t="e">
        <f>IF(#REF!="normal",("Aortic valve is normal. The valve is tricuspid. There is normal mobility."), (""))</f>
        <v>#REF!</v>
      </c>
      <c r="R1437" s="10"/>
      <c r="S1437" s="10" t="e">
        <f>IF(#REF!="normal",("Normal sized Left Atrium."), (""))</f>
        <v>#REF!</v>
      </c>
      <c r="T1437" s="10" t="e">
        <f>IF(#REF!="normal",("Mitral valve has normal mobility and thickness and there was no mitral annular calcification."), (""))</f>
        <v>#REF!</v>
      </c>
      <c r="U1437" s="10" t="e">
        <f>IF(#REF!="normal",("Tricuspid and pulmonary valve are well visualized and are normal."), (""))</f>
        <v>#REF!</v>
      </c>
      <c r="V1437" s="10" t="e">
        <f>IF(#REF!="normal",("Normal sized left ventricle with good left ventricular systolic function. Systolic wall motion analysis is normal"), (""))</f>
        <v>#REF!</v>
      </c>
      <c r="W1437" s="9" t="e">
        <f>IF(#REF!="normal",("GOOD BIVETRICULAR SYSTOLIC FUNCTION."), (""))</f>
        <v>#REF!</v>
      </c>
      <c r="X1437" s="10"/>
    </row>
    <row r="1438" spans="1:24" ht="24.95" customHeight="1">
      <c r="A1438" s="21">
        <v>1436</v>
      </c>
      <c r="K1438" s="17"/>
      <c r="P1438" s="10" t="e">
        <f>IF(#REF!="normal",("Aortic root is normal."), (""))</f>
        <v>#REF!</v>
      </c>
      <c r="Q1438" s="10" t="e">
        <f>IF(#REF!="normal",("Aortic valve is normal. The valve is tricuspid. There is normal mobility."), (""))</f>
        <v>#REF!</v>
      </c>
      <c r="R1438" s="10"/>
      <c r="S1438" s="10" t="e">
        <f>IF(#REF!="normal",("Normal sized Left Atrium."), (""))</f>
        <v>#REF!</v>
      </c>
      <c r="T1438" s="10" t="e">
        <f>IF(#REF!="normal",("Mitral valve has normal mobility and thickness and there was no mitral annular calcification."), (""))</f>
        <v>#REF!</v>
      </c>
      <c r="U1438" s="10" t="e">
        <f>IF(#REF!="normal",("Tricuspid and pulmonary valve are well visualized and are normal."), (""))</f>
        <v>#REF!</v>
      </c>
      <c r="V1438" s="10" t="e">
        <f>IF(#REF!="normal",("Normal sized left ventricle with good left ventricular systolic function. Systolic wall motion analysis is normal"), (""))</f>
        <v>#REF!</v>
      </c>
      <c r="W1438" s="9" t="e">
        <f>IF(#REF!="normal",("GOOD BIVETRICULAR SYSTOLIC FUNCTION."), (""))</f>
        <v>#REF!</v>
      </c>
      <c r="X1438" s="10"/>
    </row>
    <row r="1439" spans="1:24" ht="24.95" customHeight="1">
      <c r="A1439" s="21">
        <v>1437</v>
      </c>
      <c r="K1439" s="17"/>
      <c r="P1439" s="10" t="e">
        <f>IF(#REF!="normal",("Aortic root is normal."), (""))</f>
        <v>#REF!</v>
      </c>
      <c r="Q1439" s="10" t="e">
        <f>IF(#REF!="normal",("Aortic valve is normal. The valve is tricuspid. There is normal mobility."), (""))</f>
        <v>#REF!</v>
      </c>
      <c r="R1439" s="10"/>
      <c r="S1439" s="10" t="e">
        <f>IF(#REF!="normal",("Normal sized Left Atrium."), (""))</f>
        <v>#REF!</v>
      </c>
      <c r="T1439" s="10" t="e">
        <f>IF(#REF!="normal",("Mitral valve has normal mobility and thickness and there was no mitral annular calcification."), (""))</f>
        <v>#REF!</v>
      </c>
      <c r="U1439" s="10" t="e">
        <f>IF(#REF!="normal",("Tricuspid and pulmonary valve are well visualized and are normal."), (""))</f>
        <v>#REF!</v>
      </c>
      <c r="V1439" s="10" t="e">
        <f>IF(#REF!="normal",("Normal sized left ventricle with good left ventricular systolic function. Systolic wall motion analysis is normal"), (""))</f>
        <v>#REF!</v>
      </c>
      <c r="W1439" s="9" t="e">
        <f>IF(#REF!="normal",("GOOD BIVETRICULAR SYSTOLIC FUNCTION."), (""))</f>
        <v>#REF!</v>
      </c>
      <c r="X1439" s="10"/>
    </row>
    <row r="1440" spans="1:24" ht="24.95" customHeight="1">
      <c r="A1440" s="21">
        <v>1438</v>
      </c>
      <c r="K1440" s="17"/>
      <c r="P1440" s="10" t="e">
        <f>IF(#REF!="normal",("Aortic root is normal."), (""))</f>
        <v>#REF!</v>
      </c>
      <c r="Q1440" s="10" t="e">
        <f>IF(#REF!="normal",("Aortic valve is normal. The valve is tricuspid. There is normal mobility."), (""))</f>
        <v>#REF!</v>
      </c>
      <c r="R1440" s="10"/>
      <c r="S1440" s="10" t="e">
        <f>IF(#REF!="normal",("Normal sized Left Atrium."), (""))</f>
        <v>#REF!</v>
      </c>
      <c r="T1440" s="10" t="e">
        <f>IF(#REF!="normal",("Mitral valve has normal mobility and thickness and there was no mitral annular calcification."), (""))</f>
        <v>#REF!</v>
      </c>
      <c r="U1440" s="10" t="e">
        <f>IF(#REF!="normal",("Tricuspid and pulmonary valve are well visualized and are normal."), (""))</f>
        <v>#REF!</v>
      </c>
      <c r="V1440" s="10" t="e">
        <f>IF(#REF!="normal",("Normal sized left ventricle with good left ventricular systolic function. Systolic wall motion analysis is normal"), (""))</f>
        <v>#REF!</v>
      </c>
      <c r="W1440" s="9" t="e">
        <f>IF(#REF!="normal",("GOOD BIVETRICULAR SYSTOLIC FUNCTION."), (""))</f>
        <v>#REF!</v>
      </c>
      <c r="X1440" s="10"/>
    </row>
    <row r="1441" spans="1:24" ht="24.95" customHeight="1">
      <c r="A1441" s="21">
        <v>1439</v>
      </c>
      <c r="K1441" s="17"/>
      <c r="P1441" s="10" t="e">
        <f>IF(#REF!="normal",("Aortic root is normal."), (""))</f>
        <v>#REF!</v>
      </c>
      <c r="Q1441" s="10" t="e">
        <f>IF(#REF!="normal",("Aortic valve is normal. The valve is tricuspid. There is normal mobility."), (""))</f>
        <v>#REF!</v>
      </c>
      <c r="R1441" s="10"/>
      <c r="S1441" s="10" t="e">
        <f>IF(#REF!="normal",("Normal sized Left Atrium."), (""))</f>
        <v>#REF!</v>
      </c>
      <c r="T1441" s="10" t="e">
        <f>IF(#REF!="normal",("Mitral valve has normal mobility and thickness and there was no mitral annular calcification."), (""))</f>
        <v>#REF!</v>
      </c>
      <c r="U1441" s="10" t="e">
        <f>IF(#REF!="normal",("Tricuspid and pulmonary valve are well visualized and are normal."), (""))</f>
        <v>#REF!</v>
      </c>
      <c r="V1441" s="10" t="e">
        <f>IF(#REF!="normal",("Normal sized left ventricle with good left ventricular systolic function. Systolic wall motion analysis is normal"), (""))</f>
        <v>#REF!</v>
      </c>
      <c r="W1441" s="9" t="e">
        <f>IF(#REF!="normal",("GOOD BIVETRICULAR SYSTOLIC FUNCTION."), (""))</f>
        <v>#REF!</v>
      </c>
      <c r="X1441" s="10"/>
    </row>
    <row r="1442" spans="1:24" ht="24.95" customHeight="1">
      <c r="A1442" s="21">
        <v>1440</v>
      </c>
      <c r="K1442" s="17"/>
      <c r="P1442" s="10" t="e">
        <f>IF(#REF!="normal",("Aortic root is normal."), (""))</f>
        <v>#REF!</v>
      </c>
      <c r="Q1442" s="10" t="e">
        <f>IF(#REF!="normal",("Aortic valve is normal. The valve is tricuspid. There is normal mobility."), (""))</f>
        <v>#REF!</v>
      </c>
      <c r="R1442" s="10"/>
      <c r="S1442" s="10" t="e">
        <f>IF(#REF!="normal",("Normal sized Left Atrium."), (""))</f>
        <v>#REF!</v>
      </c>
      <c r="T1442" s="10" t="e">
        <f>IF(#REF!="normal",("Mitral valve has normal mobility and thickness and there was no mitral annular calcification."), (""))</f>
        <v>#REF!</v>
      </c>
      <c r="U1442" s="10" t="e">
        <f>IF(#REF!="normal",("Tricuspid and pulmonary valve are well visualized and are normal."), (""))</f>
        <v>#REF!</v>
      </c>
      <c r="V1442" s="10" t="e">
        <f>IF(#REF!="normal",("Normal sized left ventricle with good left ventricular systolic function. Systolic wall motion analysis is normal"), (""))</f>
        <v>#REF!</v>
      </c>
      <c r="W1442" s="9" t="e">
        <f>IF(#REF!="normal",("GOOD BIVETRICULAR SYSTOLIC FUNCTION."), (""))</f>
        <v>#REF!</v>
      </c>
      <c r="X1442" s="10"/>
    </row>
    <row r="1443" spans="1:24" ht="24.95" customHeight="1">
      <c r="A1443" s="21">
        <v>1441</v>
      </c>
      <c r="K1443" s="17"/>
      <c r="P1443" s="10" t="e">
        <f>IF(#REF!="normal",("Aortic root is normal."), (""))</f>
        <v>#REF!</v>
      </c>
      <c r="Q1443" s="10" t="e">
        <f>IF(#REF!="normal",("Aortic valve is normal. The valve is tricuspid. There is normal mobility."), (""))</f>
        <v>#REF!</v>
      </c>
      <c r="R1443" s="10"/>
      <c r="S1443" s="10" t="e">
        <f>IF(#REF!="normal",("Normal sized Left Atrium."), (""))</f>
        <v>#REF!</v>
      </c>
      <c r="T1443" s="10" t="e">
        <f>IF(#REF!="normal",("Mitral valve has normal mobility and thickness and there was no mitral annular calcification."), (""))</f>
        <v>#REF!</v>
      </c>
      <c r="U1443" s="10" t="e">
        <f>IF(#REF!="normal",("Tricuspid and pulmonary valve are well visualized and are normal."), (""))</f>
        <v>#REF!</v>
      </c>
      <c r="V1443" s="10" t="e">
        <f>IF(#REF!="normal",("Normal sized left ventricle with good left ventricular systolic function. Systolic wall motion analysis is normal"), (""))</f>
        <v>#REF!</v>
      </c>
      <c r="W1443" s="9" t="e">
        <f>IF(#REF!="normal",("GOOD BIVETRICULAR SYSTOLIC FUNCTION."), (""))</f>
        <v>#REF!</v>
      </c>
      <c r="X1443" s="10"/>
    </row>
    <row r="1444" spans="1:24" ht="24.95" customHeight="1">
      <c r="A1444" s="21">
        <v>1442</v>
      </c>
      <c r="K1444" s="17"/>
      <c r="P1444" s="10" t="e">
        <f>IF(#REF!="normal",("Aortic root is normal."), (""))</f>
        <v>#REF!</v>
      </c>
      <c r="Q1444" s="10" t="e">
        <f>IF(#REF!="normal",("Aortic valve is normal. The valve is tricuspid. There is normal mobility."), (""))</f>
        <v>#REF!</v>
      </c>
      <c r="R1444" s="10"/>
      <c r="S1444" s="10" t="e">
        <f>IF(#REF!="normal",("Normal sized Left Atrium."), (""))</f>
        <v>#REF!</v>
      </c>
      <c r="T1444" s="10" t="e">
        <f>IF(#REF!="normal",("Mitral valve has normal mobility and thickness and there was no mitral annular calcification."), (""))</f>
        <v>#REF!</v>
      </c>
      <c r="U1444" s="10" t="e">
        <f>IF(#REF!="normal",("Tricuspid and pulmonary valve are well visualized and are normal."), (""))</f>
        <v>#REF!</v>
      </c>
      <c r="V1444" s="10" t="e">
        <f>IF(#REF!="normal",("Normal sized left ventricle with good left ventricular systolic function. Systolic wall motion analysis is normal"), (""))</f>
        <v>#REF!</v>
      </c>
      <c r="W1444" s="9" t="e">
        <f>IF(#REF!="normal",("GOOD BIVETRICULAR SYSTOLIC FUNCTION."), (""))</f>
        <v>#REF!</v>
      </c>
      <c r="X1444" s="10"/>
    </row>
    <row r="1445" spans="1:24" ht="24.95" customHeight="1">
      <c r="A1445" s="21">
        <v>1443</v>
      </c>
      <c r="K1445" s="17"/>
      <c r="P1445" s="10" t="e">
        <f>IF(#REF!="normal",("Aortic root is normal."), (""))</f>
        <v>#REF!</v>
      </c>
      <c r="Q1445" s="10" t="e">
        <f>IF(#REF!="normal",("Aortic valve is normal. The valve is tricuspid. There is normal mobility."), (""))</f>
        <v>#REF!</v>
      </c>
      <c r="R1445" s="10"/>
      <c r="S1445" s="10" t="e">
        <f>IF(#REF!="normal",("Normal sized Left Atrium."), (""))</f>
        <v>#REF!</v>
      </c>
      <c r="T1445" s="10" t="e">
        <f>IF(#REF!="normal",("Mitral valve has normal mobility and thickness and there was no mitral annular calcification."), (""))</f>
        <v>#REF!</v>
      </c>
      <c r="U1445" s="10" t="e">
        <f>IF(#REF!="normal",("Tricuspid and pulmonary valve are well visualized and are normal."), (""))</f>
        <v>#REF!</v>
      </c>
      <c r="V1445" s="10" t="e">
        <f>IF(#REF!="normal",("Normal sized left ventricle with good left ventricular systolic function. Systolic wall motion analysis is normal"), (""))</f>
        <v>#REF!</v>
      </c>
      <c r="W1445" s="9" t="e">
        <f>IF(#REF!="normal",("GOOD BIVETRICULAR SYSTOLIC FUNCTION."), (""))</f>
        <v>#REF!</v>
      </c>
      <c r="X1445" s="10"/>
    </row>
    <row r="1446" spans="1:24" ht="24.95" customHeight="1">
      <c r="A1446" s="21">
        <v>1444</v>
      </c>
      <c r="K1446" s="17"/>
      <c r="P1446" s="10" t="e">
        <f>IF(#REF!="normal",("Aortic root is normal."), (""))</f>
        <v>#REF!</v>
      </c>
      <c r="Q1446" s="10" t="e">
        <f>IF(#REF!="normal",("Aortic valve is normal. The valve is tricuspid. There is normal mobility."), (""))</f>
        <v>#REF!</v>
      </c>
      <c r="R1446" s="10"/>
      <c r="S1446" s="10" t="e">
        <f>IF(#REF!="normal",("Normal sized Left Atrium."), (""))</f>
        <v>#REF!</v>
      </c>
      <c r="T1446" s="10" t="e">
        <f>IF(#REF!="normal",("Mitral valve has normal mobility and thickness and there was no mitral annular calcification."), (""))</f>
        <v>#REF!</v>
      </c>
      <c r="U1446" s="10" t="e">
        <f>IF(#REF!="normal",("Tricuspid and pulmonary valve are well visualized and are normal."), (""))</f>
        <v>#REF!</v>
      </c>
      <c r="V1446" s="10" t="e">
        <f>IF(#REF!="normal",("Normal sized left ventricle with good left ventricular systolic function. Systolic wall motion analysis is normal"), (""))</f>
        <v>#REF!</v>
      </c>
      <c r="W1446" s="9" t="e">
        <f>IF(#REF!="normal",("GOOD BIVETRICULAR SYSTOLIC FUNCTION."), (""))</f>
        <v>#REF!</v>
      </c>
      <c r="X1446" s="10"/>
    </row>
    <row r="1447" spans="1:24" ht="24.95" customHeight="1">
      <c r="A1447" s="21">
        <v>1445</v>
      </c>
      <c r="K1447" s="17"/>
      <c r="P1447" s="10" t="e">
        <f>IF(#REF!="normal",("Aortic root is normal."), (""))</f>
        <v>#REF!</v>
      </c>
      <c r="Q1447" s="10" t="e">
        <f>IF(#REF!="normal",("Aortic valve is normal. The valve is tricuspid. There is normal mobility."), (""))</f>
        <v>#REF!</v>
      </c>
      <c r="R1447" s="10"/>
      <c r="S1447" s="10" t="e">
        <f>IF(#REF!="normal",("Normal sized Left Atrium."), (""))</f>
        <v>#REF!</v>
      </c>
      <c r="T1447" s="10" t="e">
        <f>IF(#REF!="normal",("Mitral valve has normal mobility and thickness and there was no mitral annular calcification."), (""))</f>
        <v>#REF!</v>
      </c>
      <c r="U1447" s="10" t="e">
        <f>IF(#REF!="normal",("Tricuspid and pulmonary valve are well visualized and are normal."), (""))</f>
        <v>#REF!</v>
      </c>
      <c r="V1447" s="10" t="e">
        <f>IF(#REF!="normal",("Normal sized left ventricle with good left ventricular systolic function. Systolic wall motion analysis is normal"), (""))</f>
        <v>#REF!</v>
      </c>
      <c r="W1447" s="9" t="e">
        <f>IF(#REF!="normal",("GOOD BIVETRICULAR SYSTOLIC FUNCTION."), (""))</f>
        <v>#REF!</v>
      </c>
      <c r="X1447" s="10"/>
    </row>
    <row r="1448" spans="1:24" ht="24.95" customHeight="1">
      <c r="A1448" s="21">
        <v>1446</v>
      </c>
      <c r="K1448" s="17"/>
      <c r="P1448" s="10" t="e">
        <f>IF(#REF!="normal",("Aortic root is normal."), (""))</f>
        <v>#REF!</v>
      </c>
      <c r="Q1448" s="10" t="e">
        <f>IF(#REF!="normal",("Aortic valve is normal. The valve is tricuspid. There is normal mobility."), (""))</f>
        <v>#REF!</v>
      </c>
      <c r="R1448" s="10"/>
      <c r="S1448" s="10" t="e">
        <f>IF(#REF!="normal",("Normal sized Left Atrium."), (""))</f>
        <v>#REF!</v>
      </c>
      <c r="T1448" s="10" t="e">
        <f>IF(#REF!="normal",("Mitral valve has normal mobility and thickness and there was no mitral annular calcification."), (""))</f>
        <v>#REF!</v>
      </c>
      <c r="U1448" s="10" t="e">
        <f>IF(#REF!="normal",("Tricuspid and pulmonary valve are well visualized and are normal."), (""))</f>
        <v>#REF!</v>
      </c>
      <c r="V1448" s="10" t="e">
        <f>IF(#REF!="normal",("Normal sized left ventricle with good left ventricular systolic function. Systolic wall motion analysis is normal"), (""))</f>
        <v>#REF!</v>
      </c>
      <c r="W1448" s="9" t="e">
        <f>IF(#REF!="normal",("GOOD BIVETRICULAR SYSTOLIC FUNCTION."), (""))</f>
        <v>#REF!</v>
      </c>
      <c r="X1448" s="10"/>
    </row>
    <row r="1449" spans="1:24" ht="24.95" customHeight="1">
      <c r="A1449" s="21">
        <v>1447</v>
      </c>
      <c r="K1449" s="17"/>
      <c r="P1449" s="10" t="e">
        <f>IF(#REF!="normal",("Aortic root is normal."), (""))</f>
        <v>#REF!</v>
      </c>
      <c r="Q1449" s="10" t="e">
        <f>IF(#REF!="normal",("Aortic valve is normal. The valve is tricuspid. There is normal mobility."), (""))</f>
        <v>#REF!</v>
      </c>
      <c r="R1449" s="10"/>
      <c r="S1449" s="10" t="e">
        <f>IF(#REF!="normal",("Normal sized Left Atrium."), (""))</f>
        <v>#REF!</v>
      </c>
      <c r="T1449" s="10" t="e">
        <f>IF(#REF!="normal",("Mitral valve has normal mobility and thickness and there was no mitral annular calcification."), (""))</f>
        <v>#REF!</v>
      </c>
      <c r="U1449" s="10" t="e">
        <f>IF(#REF!="normal",("Tricuspid and pulmonary valve are well visualized and are normal."), (""))</f>
        <v>#REF!</v>
      </c>
      <c r="V1449" s="10" t="e">
        <f>IF(#REF!="normal",("Normal sized left ventricle with good left ventricular systolic function. Systolic wall motion analysis is normal"), (""))</f>
        <v>#REF!</v>
      </c>
      <c r="W1449" s="9" t="e">
        <f>IF(#REF!="normal",("GOOD BIVETRICULAR SYSTOLIC FUNCTION."), (""))</f>
        <v>#REF!</v>
      </c>
      <c r="X1449" s="10"/>
    </row>
    <row r="1450" spans="1:24" ht="24.95" customHeight="1">
      <c r="A1450" s="21">
        <v>1448</v>
      </c>
      <c r="K1450" s="17"/>
      <c r="P1450" s="10" t="e">
        <f>IF(#REF!="normal",("Aortic root is normal."), (""))</f>
        <v>#REF!</v>
      </c>
      <c r="Q1450" s="10" t="e">
        <f>IF(#REF!="normal",("Aortic valve is normal. The valve is tricuspid. There is normal mobility."), (""))</f>
        <v>#REF!</v>
      </c>
      <c r="R1450" s="10"/>
      <c r="S1450" s="10" t="e">
        <f>IF(#REF!="normal",("Normal sized Left Atrium."), (""))</f>
        <v>#REF!</v>
      </c>
      <c r="T1450" s="10" t="e">
        <f>IF(#REF!="normal",("Mitral valve has normal mobility and thickness and there was no mitral annular calcification."), (""))</f>
        <v>#REF!</v>
      </c>
      <c r="U1450" s="10" t="e">
        <f>IF(#REF!="normal",("Tricuspid and pulmonary valve are well visualized and are normal."), (""))</f>
        <v>#REF!</v>
      </c>
      <c r="V1450" s="10" t="e">
        <f>IF(#REF!="normal",("Normal sized left ventricle with good left ventricular systolic function. Systolic wall motion analysis is normal"), (""))</f>
        <v>#REF!</v>
      </c>
      <c r="W1450" s="9" t="e">
        <f>IF(#REF!="normal",("GOOD BIVETRICULAR SYSTOLIC FUNCTION."), (""))</f>
        <v>#REF!</v>
      </c>
      <c r="X1450" s="10"/>
    </row>
    <row r="1451" spans="1:24" ht="24.95" customHeight="1">
      <c r="A1451" s="21">
        <v>1449</v>
      </c>
      <c r="K1451" s="17"/>
      <c r="P1451" s="10" t="e">
        <f>IF(#REF!="normal",("Aortic root is normal."), (""))</f>
        <v>#REF!</v>
      </c>
      <c r="Q1451" s="10" t="e">
        <f>IF(#REF!="normal",("Aortic valve is normal. The valve is tricuspid. There is normal mobility."), (""))</f>
        <v>#REF!</v>
      </c>
      <c r="R1451" s="10"/>
      <c r="S1451" s="10" t="e">
        <f>IF(#REF!="normal",("Normal sized Left Atrium."), (""))</f>
        <v>#REF!</v>
      </c>
      <c r="T1451" s="10" t="e">
        <f>IF(#REF!="normal",("Mitral valve has normal mobility and thickness and there was no mitral annular calcification."), (""))</f>
        <v>#REF!</v>
      </c>
      <c r="U1451" s="10" t="e">
        <f>IF(#REF!="normal",("Tricuspid and pulmonary valve are well visualized and are normal."), (""))</f>
        <v>#REF!</v>
      </c>
      <c r="V1451" s="10" t="e">
        <f>IF(#REF!="normal",("Normal sized left ventricle with good left ventricular systolic function. Systolic wall motion analysis is normal"), (""))</f>
        <v>#REF!</v>
      </c>
      <c r="W1451" s="9" t="e">
        <f>IF(#REF!="normal",("GOOD BIVETRICULAR SYSTOLIC FUNCTION."), (""))</f>
        <v>#REF!</v>
      </c>
      <c r="X1451" s="10"/>
    </row>
    <row r="1452" spans="1:24" ht="24.95" customHeight="1">
      <c r="A1452" s="21">
        <v>1450</v>
      </c>
      <c r="K1452" s="17"/>
      <c r="P1452" s="10" t="e">
        <f>IF(#REF!="normal",("Aortic root is normal."), (""))</f>
        <v>#REF!</v>
      </c>
      <c r="Q1452" s="10" t="e">
        <f>IF(#REF!="normal",("Aortic valve is normal. The valve is tricuspid. There is normal mobility."), (""))</f>
        <v>#REF!</v>
      </c>
      <c r="R1452" s="10"/>
      <c r="S1452" s="10" t="e">
        <f>IF(#REF!="normal",("Normal sized Left Atrium."), (""))</f>
        <v>#REF!</v>
      </c>
      <c r="T1452" s="10" t="e">
        <f>IF(#REF!="normal",("Mitral valve has normal mobility and thickness and there was no mitral annular calcification."), (""))</f>
        <v>#REF!</v>
      </c>
      <c r="U1452" s="10" t="e">
        <f>IF(#REF!="normal",("Tricuspid and pulmonary valve are well visualized and are normal."), (""))</f>
        <v>#REF!</v>
      </c>
      <c r="V1452" s="10" t="e">
        <f>IF(#REF!="normal",("Normal sized left ventricle with good left ventricular systolic function. Systolic wall motion analysis is normal"), (""))</f>
        <v>#REF!</v>
      </c>
      <c r="W1452" s="9" t="e">
        <f>IF(#REF!="normal",("GOOD BIVETRICULAR SYSTOLIC FUNCTION."), (""))</f>
        <v>#REF!</v>
      </c>
      <c r="X1452" s="10"/>
    </row>
    <row r="1453" spans="1:24" ht="24.95" customHeight="1">
      <c r="A1453" s="21">
        <v>1451</v>
      </c>
      <c r="K1453" s="17"/>
      <c r="P1453" s="10" t="e">
        <f>IF(#REF!="normal",("Aortic root is normal."), (""))</f>
        <v>#REF!</v>
      </c>
      <c r="Q1453" s="10" t="e">
        <f>IF(#REF!="normal",("Aortic valve is normal. The valve is tricuspid. There is normal mobility."), (""))</f>
        <v>#REF!</v>
      </c>
      <c r="R1453" s="10"/>
      <c r="S1453" s="10" t="e">
        <f>IF(#REF!="normal",("Normal sized Left Atrium."), (""))</f>
        <v>#REF!</v>
      </c>
      <c r="T1453" s="10" t="e">
        <f>IF(#REF!="normal",("Mitral valve has normal mobility and thickness and there was no mitral annular calcification."), (""))</f>
        <v>#REF!</v>
      </c>
      <c r="U1453" s="10" t="e">
        <f>IF(#REF!="normal",("Tricuspid and pulmonary valve are well visualized and are normal."), (""))</f>
        <v>#REF!</v>
      </c>
      <c r="V1453" s="10" t="e">
        <f>IF(#REF!="normal",("Normal sized left ventricle with good left ventricular systolic function. Systolic wall motion analysis is normal"), (""))</f>
        <v>#REF!</v>
      </c>
      <c r="W1453" s="9" t="e">
        <f>IF(#REF!="normal",("GOOD BIVETRICULAR SYSTOLIC FUNCTION."), (""))</f>
        <v>#REF!</v>
      </c>
      <c r="X1453" s="10"/>
    </row>
    <row r="1454" spans="1:24" ht="24.95" customHeight="1">
      <c r="A1454" s="21">
        <v>1452</v>
      </c>
      <c r="K1454" s="17"/>
      <c r="P1454" s="10" t="e">
        <f>IF(#REF!="normal",("Aortic root is normal."), (""))</f>
        <v>#REF!</v>
      </c>
      <c r="Q1454" s="10" t="e">
        <f>IF(#REF!="normal",("Aortic valve is normal. The valve is tricuspid. There is normal mobility."), (""))</f>
        <v>#REF!</v>
      </c>
      <c r="R1454" s="10"/>
      <c r="S1454" s="10" t="e">
        <f>IF(#REF!="normal",("Normal sized Left Atrium."), (""))</f>
        <v>#REF!</v>
      </c>
      <c r="T1454" s="10" t="e">
        <f>IF(#REF!="normal",("Mitral valve has normal mobility and thickness and there was no mitral annular calcification."), (""))</f>
        <v>#REF!</v>
      </c>
      <c r="U1454" s="10" t="e">
        <f>IF(#REF!="normal",("Tricuspid and pulmonary valve are well visualized and are normal."), (""))</f>
        <v>#REF!</v>
      </c>
      <c r="V1454" s="10" t="e">
        <f>IF(#REF!="normal",("Normal sized left ventricle with good left ventricular systolic function. Systolic wall motion analysis is normal"), (""))</f>
        <v>#REF!</v>
      </c>
      <c r="W1454" s="9" t="e">
        <f>IF(#REF!="normal",("GOOD BIVETRICULAR SYSTOLIC FUNCTION."), (""))</f>
        <v>#REF!</v>
      </c>
      <c r="X1454" s="10"/>
    </row>
    <row r="1455" spans="1:24" ht="24.95" customHeight="1">
      <c r="A1455" s="21">
        <v>1453</v>
      </c>
      <c r="K1455" s="17"/>
      <c r="P1455" s="10" t="e">
        <f>IF(#REF!="normal",("Aortic root is normal."), (""))</f>
        <v>#REF!</v>
      </c>
      <c r="Q1455" s="10" t="e">
        <f>IF(#REF!="normal",("Aortic valve is normal. The valve is tricuspid. There is normal mobility."), (""))</f>
        <v>#REF!</v>
      </c>
      <c r="R1455" s="10"/>
      <c r="S1455" s="10" t="e">
        <f>IF(#REF!="normal",("Normal sized Left Atrium."), (""))</f>
        <v>#REF!</v>
      </c>
      <c r="T1455" s="10" t="e">
        <f>IF(#REF!="normal",("Mitral valve has normal mobility and thickness and there was no mitral annular calcification."), (""))</f>
        <v>#REF!</v>
      </c>
      <c r="U1455" s="10" t="e">
        <f>IF(#REF!="normal",("Tricuspid and pulmonary valve are well visualized and are normal."), (""))</f>
        <v>#REF!</v>
      </c>
      <c r="V1455" s="10" t="e">
        <f>IF(#REF!="normal",("Normal sized left ventricle with good left ventricular systolic function. Systolic wall motion analysis is normal"), (""))</f>
        <v>#REF!</v>
      </c>
      <c r="W1455" s="9" t="e">
        <f>IF(#REF!="normal",("GOOD BIVETRICULAR SYSTOLIC FUNCTION."), (""))</f>
        <v>#REF!</v>
      </c>
      <c r="X1455" s="10"/>
    </row>
    <row r="1456" spans="1:24" ht="24.95" customHeight="1">
      <c r="A1456" s="21">
        <v>1454</v>
      </c>
      <c r="K1456" s="17"/>
      <c r="P1456" s="10" t="e">
        <f>IF(#REF!="normal",("Aortic root is normal."), (""))</f>
        <v>#REF!</v>
      </c>
      <c r="Q1456" s="10" t="e">
        <f>IF(#REF!="normal",("Aortic valve is normal. The valve is tricuspid. There is normal mobility."), (""))</f>
        <v>#REF!</v>
      </c>
      <c r="R1456" s="10"/>
      <c r="S1456" s="10" t="e">
        <f>IF(#REF!="normal",("Normal sized Left Atrium."), (""))</f>
        <v>#REF!</v>
      </c>
      <c r="T1456" s="10" t="e">
        <f>IF(#REF!="normal",("Mitral valve has normal mobility and thickness and there was no mitral annular calcification."), (""))</f>
        <v>#REF!</v>
      </c>
      <c r="U1456" s="10" t="e">
        <f>IF(#REF!="normal",("Tricuspid and pulmonary valve are well visualized and are normal."), (""))</f>
        <v>#REF!</v>
      </c>
      <c r="V1456" s="10" t="e">
        <f>IF(#REF!="normal",("Normal sized left ventricle with good left ventricular systolic function. Systolic wall motion analysis is normal"), (""))</f>
        <v>#REF!</v>
      </c>
      <c r="W1456" s="9" t="e">
        <f>IF(#REF!="normal",("GOOD BIVETRICULAR SYSTOLIC FUNCTION."), (""))</f>
        <v>#REF!</v>
      </c>
      <c r="X1456" s="10"/>
    </row>
    <row r="1457" spans="1:24" ht="24.95" customHeight="1">
      <c r="A1457" s="21">
        <v>1455</v>
      </c>
      <c r="K1457" s="17"/>
      <c r="P1457" s="10" t="e">
        <f>IF(#REF!="normal",("Aortic root is normal."), (""))</f>
        <v>#REF!</v>
      </c>
      <c r="Q1457" s="10" t="e">
        <f>IF(#REF!="normal",("Aortic valve is normal. The valve is tricuspid. There is normal mobility."), (""))</f>
        <v>#REF!</v>
      </c>
      <c r="R1457" s="10"/>
      <c r="S1457" s="10" t="e">
        <f>IF(#REF!="normal",("Normal sized Left Atrium."), (""))</f>
        <v>#REF!</v>
      </c>
      <c r="T1457" s="10" t="e">
        <f>IF(#REF!="normal",("Mitral valve has normal mobility and thickness and there was no mitral annular calcification."), (""))</f>
        <v>#REF!</v>
      </c>
      <c r="U1457" s="10" t="e">
        <f>IF(#REF!="normal",("Tricuspid and pulmonary valve are well visualized and are normal."), (""))</f>
        <v>#REF!</v>
      </c>
      <c r="V1457" s="10" t="e">
        <f>IF(#REF!="normal",("Normal sized left ventricle with good left ventricular systolic function. Systolic wall motion analysis is normal"), (""))</f>
        <v>#REF!</v>
      </c>
      <c r="W1457" s="9" t="e">
        <f>IF(#REF!="normal",("GOOD BIVETRICULAR SYSTOLIC FUNCTION."), (""))</f>
        <v>#REF!</v>
      </c>
      <c r="X1457" s="10"/>
    </row>
    <row r="1458" spans="1:24" ht="24.95" customHeight="1">
      <c r="A1458" s="21">
        <v>1456</v>
      </c>
      <c r="K1458" s="17"/>
      <c r="P1458" s="10" t="e">
        <f>IF(#REF!="normal",("Aortic root is normal."), (""))</f>
        <v>#REF!</v>
      </c>
      <c r="Q1458" s="10" t="e">
        <f>IF(#REF!="normal",("Aortic valve is normal. The valve is tricuspid. There is normal mobility."), (""))</f>
        <v>#REF!</v>
      </c>
      <c r="R1458" s="10"/>
      <c r="S1458" s="10" t="e">
        <f>IF(#REF!="normal",("Normal sized Left Atrium."), (""))</f>
        <v>#REF!</v>
      </c>
      <c r="T1458" s="10" t="e">
        <f>IF(#REF!="normal",("Mitral valve has normal mobility and thickness and there was no mitral annular calcification."), (""))</f>
        <v>#REF!</v>
      </c>
      <c r="U1458" s="10" t="e">
        <f>IF(#REF!="normal",("Tricuspid and pulmonary valve are well visualized and are normal."), (""))</f>
        <v>#REF!</v>
      </c>
      <c r="V1458" s="10" t="e">
        <f>IF(#REF!="normal",("Normal sized left ventricle with good left ventricular systolic function. Systolic wall motion analysis is normal"), (""))</f>
        <v>#REF!</v>
      </c>
      <c r="W1458" s="9" t="e">
        <f>IF(#REF!="normal",("GOOD BIVETRICULAR SYSTOLIC FUNCTION."), (""))</f>
        <v>#REF!</v>
      </c>
      <c r="X1458" s="10"/>
    </row>
    <row r="1459" spans="1:24" ht="24.95" customHeight="1">
      <c r="A1459" s="21">
        <v>1457</v>
      </c>
      <c r="K1459" s="17"/>
      <c r="P1459" s="10" t="e">
        <f>IF(#REF!="normal",("Aortic root is normal."), (""))</f>
        <v>#REF!</v>
      </c>
      <c r="Q1459" s="10" t="e">
        <f>IF(#REF!="normal",("Aortic valve is normal. The valve is tricuspid. There is normal mobility."), (""))</f>
        <v>#REF!</v>
      </c>
      <c r="R1459" s="10"/>
      <c r="S1459" s="10" t="e">
        <f>IF(#REF!="normal",("Normal sized Left Atrium."), (""))</f>
        <v>#REF!</v>
      </c>
      <c r="T1459" s="10" t="e">
        <f>IF(#REF!="normal",("Mitral valve has normal mobility and thickness and there was no mitral annular calcification."), (""))</f>
        <v>#REF!</v>
      </c>
      <c r="U1459" s="10" t="e">
        <f>IF(#REF!="normal",("Tricuspid and pulmonary valve are well visualized and are normal."), (""))</f>
        <v>#REF!</v>
      </c>
      <c r="V1459" s="10" t="e">
        <f>IF(#REF!="normal",("Normal sized left ventricle with good left ventricular systolic function. Systolic wall motion analysis is normal"), (""))</f>
        <v>#REF!</v>
      </c>
      <c r="W1459" s="9" t="e">
        <f>IF(#REF!="normal",("GOOD BIVETRICULAR SYSTOLIC FUNCTION."), (""))</f>
        <v>#REF!</v>
      </c>
      <c r="X1459" s="10"/>
    </row>
    <row r="1460" spans="1:24" ht="24.95" customHeight="1">
      <c r="A1460" s="21">
        <v>1458</v>
      </c>
      <c r="K1460" s="17"/>
      <c r="P1460" s="10" t="e">
        <f>IF(#REF!="normal",("Aortic root is normal."), (""))</f>
        <v>#REF!</v>
      </c>
      <c r="Q1460" s="10" t="e">
        <f>IF(#REF!="normal",("Aortic valve is normal. The valve is tricuspid. There is normal mobility."), (""))</f>
        <v>#REF!</v>
      </c>
      <c r="R1460" s="10"/>
      <c r="S1460" s="10" t="e">
        <f>IF(#REF!="normal",("Normal sized Left Atrium."), (""))</f>
        <v>#REF!</v>
      </c>
      <c r="T1460" s="10" t="e">
        <f>IF(#REF!="normal",("Mitral valve has normal mobility and thickness and there was no mitral annular calcification."), (""))</f>
        <v>#REF!</v>
      </c>
      <c r="U1460" s="10" t="e">
        <f>IF(#REF!="normal",("Tricuspid and pulmonary valve are well visualized and are normal."), (""))</f>
        <v>#REF!</v>
      </c>
      <c r="V1460" s="10" t="e">
        <f>IF(#REF!="normal",("Normal sized left ventricle with good left ventricular systolic function. Systolic wall motion analysis is normal"), (""))</f>
        <v>#REF!</v>
      </c>
      <c r="W1460" s="9" t="e">
        <f>IF(#REF!="normal",("GOOD BIVETRICULAR SYSTOLIC FUNCTION."), (""))</f>
        <v>#REF!</v>
      </c>
      <c r="X1460" s="10"/>
    </row>
    <row r="1461" spans="1:24" ht="24.95" customHeight="1">
      <c r="A1461" s="21">
        <v>1459</v>
      </c>
      <c r="K1461" s="17"/>
      <c r="P1461" s="10" t="e">
        <f>IF(#REF!="normal",("Aortic root is normal."), (""))</f>
        <v>#REF!</v>
      </c>
      <c r="Q1461" s="10" t="e">
        <f>IF(#REF!="normal",("Aortic valve is normal. The valve is tricuspid. There is normal mobility."), (""))</f>
        <v>#REF!</v>
      </c>
      <c r="R1461" s="10"/>
      <c r="S1461" s="10" t="e">
        <f>IF(#REF!="normal",("Normal sized Left Atrium."), (""))</f>
        <v>#REF!</v>
      </c>
      <c r="T1461" s="10" t="e">
        <f>IF(#REF!="normal",("Mitral valve has normal mobility and thickness and there was no mitral annular calcification."), (""))</f>
        <v>#REF!</v>
      </c>
      <c r="U1461" s="10" t="e">
        <f>IF(#REF!="normal",("Tricuspid and pulmonary valve are well visualized and are normal."), (""))</f>
        <v>#REF!</v>
      </c>
      <c r="V1461" s="10" t="e">
        <f>IF(#REF!="normal",("Normal sized left ventricle with good left ventricular systolic function. Systolic wall motion analysis is normal"), (""))</f>
        <v>#REF!</v>
      </c>
      <c r="W1461" s="9" t="e">
        <f>IF(#REF!="normal",("GOOD BIVETRICULAR SYSTOLIC FUNCTION."), (""))</f>
        <v>#REF!</v>
      </c>
      <c r="X1461" s="10"/>
    </row>
    <row r="1462" spans="1:24" ht="24.95" customHeight="1">
      <c r="A1462" s="21">
        <v>1460</v>
      </c>
      <c r="K1462" s="17"/>
      <c r="P1462" s="10" t="e">
        <f>IF(#REF!="normal",("Aortic root is normal."), (""))</f>
        <v>#REF!</v>
      </c>
      <c r="Q1462" s="10" t="e">
        <f>IF(#REF!="normal",("Aortic valve is normal. The valve is tricuspid. There is normal mobility."), (""))</f>
        <v>#REF!</v>
      </c>
      <c r="R1462" s="10"/>
      <c r="S1462" s="10" t="e">
        <f>IF(#REF!="normal",("Normal sized Left Atrium."), (""))</f>
        <v>#REF!</v>
      </c>
      <c r="T1462" s="10" t="e">
        <f>IF(#REF!="normal",("Mitral valve has normal mobility and thickness and there was no mitral annular calcification."), (""))</f>
        <v>#REF!</v>
      </c>
      <c r="U1462" s="10" t="e">
        <f>IF(#REF!="normal",("Tricuspid and pulmonary valve are well visualized and are normal."), (""))</f>
        <v>#REF!</v>
      </c>
      <c r="V1462" s="10" t="e">
        <f>IF(#REF!="normal",("Normal sized left ventricle with good left ventricular systolic function. Systolic wall motion analysis is normal"), (""))</f>
        <v>#REF!</v>
      </c>
      <c r="W1462" s="9" t="e">
        <f>IF(#REF!="normal",("GOOD BIVETRICULAR SYSTOLIC FUNCTION."), (""))</f>
        <v>#REF!</v>
      </c>
      <c r="X1462" s="10"/>
    </row>
    <row r="1463" spans="1:24" ht="24.95" customHeight="1">
      <c r="A1463" s="21">
        <v>1461</v>
      </c>
      <c r="K1463" s="17"/>
      <c r="P1463" s="10" t="e">
        <f>IF(#REF!="normal",("Aortic root is normal."), (""))</f>
        <v>#REF!</v>
      </c>
      <c r="Q1463" s="10" t="e">
        <f>IF(#REF!="normal",("Aortic valve is normal. The valve is tricuspid. There is normal mobility."), (""))</f>
        <v>#REF!</v>
      </c>
      <c r="R1463" s="10"/>
      <c r="S1463" s="10" t="e">
        <f>IF(#REF!="normal",("Normal sized Left Atrium."), (""))</f>
        <v>#REF!</v>
      </c>
      <c r="T1463" s="10" t="e">
        <f>IF(#REF!="normal",("Mitral valve has normal mobility and thickness and there was no mitral annular calcification."), (""))</f>
        <v>#REF!</v>
      </c>
      <c r="U1463" s="10" t="e">
        <f>IF(#REF!="normal",("Tricuspid and pulmonary valve are well visualized and are normal."), (""))</f>
        <v>#REF!</v>
      </c>
      <c r="V1463" s="10" t="e">
        <f>IF(#REF!="normal",("Normal sized left ventricle with good left ventricular systolic function. Systolic wall motion analysis is normal"), (""))</f>
        <v>#REF!</v>
      </c>
      <c r="W1463" s="9" t="e">
        <f>IF(#REF!="normal",("GOOD BIVETRICULAR SYSTOLIC FUNCTION."), (""))</f>
        <v>#REF!</v>
      </c>
      <c r="X1463" s="10"/>
    </row>
    <row r="1464" spans="1:24" ht="24.95" customHeight="1">
      <c r="A1464" s="21">
        <v>1462</v>
      </c>
      <c r="K1464" s="17"/>
      <c r="P1464" s="10" t="e">
        <f>IF(#REF!="normal",("Aortic root is normal."), (""))</f>
        <v>#REF!</v>
      </c>
      <c r="Q1464" s="10" t="e">
        <f>IF(#REF!="normal",("Aortic valve is normal. The valve is tricuspid. There is normal mobility."), (""))</f>
        <v>#REF!</v>
      </c>
      <c r="R1464" s="10"/>
      <c r="S1464" s="10" t="e">
        <f>IF(#REF!="normal",("Normal sized Left Atrium."), (""))</f>
        <v>#REF!</v>
      </c>
      <c r="T1464" s="10" t="e">
        <f>IF(#REF!="normal",("Mitral valve has normal mobility and thickness and there was no mitral annular calcification."), (""))</f>
        <v>#REF!</v>
      </c>
      <c r="U1464" s="10" t="e">
        <f>IF(#REF!="normal",("Tricuspid and pulmonary valve are well visualized and are normal."), (""))</f>
        <v>#REF!</v>
      </c>
      <c r="V1464" s="10" t="e">
        <f>IF(#REF!="normal",("Normal sized left ventricle with good left ventricular systolic function. Systolic wall motion analysis is normal"), (""))</f>
        <v>#REF!</v>
      </c>
      <c r="W1464" s="9" t="e">
        <f>IF(#REF!="normal",("GOOD BIVETRICULAR SYSTOLIC FUNCTION."), (""))</f>
        <v>#REF!</v>
      </c>
      <c r="X1464" s="10"/>
    </row>
    <row r="1465" spans="1:24" ht="24.95" customHeight="1">
      <c r="A1465" s="21">
        <v>1463</v>
      </c>
      <c r="K1465" s="17"/>
      <c r="P1465" s="10" t="e">
        <f>IF(#REF!="normal",("Aortic root is normal."), (""))</f>
        <v>#REF!</v>
      </c>
      <c r="Q1465" s="10" t="e">
        <f>IF(#REF!="normal",("Aortic valve is normal. The valve is tricuspid. There is normal mobility."), (""))</f>
        <v>#REF!</v>
      </c>
      <c r="R1465" s="10"/>
      <c r="S1465" s="10" t="e">
        <f>IF(#REF!="normal",("Normal sized Left Atrium."), (""))</f>
        <v>#REF!</v>
      </c>
      <c r="T1465" s="10" t="e">
        <f>IF(#REF!="normal",("Mitral valve has normal mobility and thickness and there was no mitral annular calcification."), (""))</f>
        <v>#REF!</v>
      </c>
      <c r="U1465" s="10" t="e">
        <f>IF(#REF!="normal",("Tricuspid and pulmonary valve are well visualized and are normal."), (""))</f>
        <v>#REF!</v>
      </c>
      <c r="V1465" s="10" t="e">
        <f>IF(#REF!="normal",("Normal sized left ventricle with good left ventricular systolic function. Systolic wall motion analysis is normal"), (""))</f>
        <v>#REF!</v>
      </c>
      <c r="W1465" s="9" t="e">
        <f>IF(#REF!="normal",("GOOD BIVETRICULAR SYSTOLIC FUNCTION."), (""))</f>
        <v>#REF!</v>
      </c>
      <c r="X1465" s="10"/>
    </row>
    <row r="1466" spans="1:24" ht="24.95" customHeight="1">
      <c r="A1466" s="21">
        <v>1464</v>
      </c>
      <c r="K1466" s="17"/>
      <c r="P1466" s="10" t="e">
        <f>IF(#REF!="normal",("Aortic root is normal."), (""))</f>
        <v>#REF!</v>
      </c>
      <c r="Q1466" s="10" t="e">
        <f>IF(#REF!="normal",("Aortic valve is normal. The valve is tricuspid. There is normal mobility."), (""))</f>
        <v>#REF!</v>
      </c>
      <c r="R1466" s="10"/>
      <c r="S1466" s="10" t="e">
        <f>IF(#REF!="normal",("Normal sized Left Atrium."), (""))</f>
        <v>#REF!</v>
      </c>
      <c r="T1466" s="10" t="e">
        <f>IF(#REF!="normal",("Mitral valve has normal mobility and thickness and there was no mitral annular calcification."), (""))</f>
        <v>#REF!</v>
      </c>
      <c r="U1466" s="10" t="e">
        <f>IF(#REF!="normal",("Tricuspid and pulmonary valve are well visualized and are normal."), (""))</f>
        <v>#REF!</v>
      </c>
      <c r="V1466" s="10" t="e">
        <f>IF(#REF!="normal",("Normal sized left ventricle with good left ventricular systolic function. Systolic wall motion analysis is normal"), (""))</f>
        <v>#REF!</v>
      </c>
      <c r="W1466" s="9" t="e">
        <f>IF(#REF!="normal",("GOOD BIVETRICULAR SYSTOLIC FUNCTION."), (""))</f>
        <v>#REF!</v>
      </c>
      <c r="X1466" s="10"/>
    </row>
    <row r="1467" spans="1:24" ht="24.95" customHeight="1">
      <c r="A1467" s="21">
        <v>1465</v>
      </c>
      <c r="K1467" s="17"/>
      <c r="P1467" s="10" t="e">
        <f>IF(#REF!="normal",("Aortic root is normal."), (""))</f>
        <v>#REF!</v>
      </c>
      <c r="Q1467" s="10" t="e">
        <f>IF(#REF!="normal",("Aortic valve is normal. The valve is tricuspid. There is normal mobility."), (""))</f>
        <v>#REF!</v>
      </c>
      <c r="R1467" s="10"/>
      <c r="S1467" s="10" t="e">
        <f>IF(#REF!="normal",("Normal sized Left Atrium."), (""))</f>
        <v>#REF!</v>
      </c>
      <c r="T1467" s="10" t="e">
        <f>IF(#REF!="normal",("Mitral valve has normal mobility and thickness and there was no mitral annular calcification."), (""))</f>
        <v>#REF!</v>
      </c>
      <c r="U1467" s="10" t="e">
        <f>IF(#REF!="normal",("Tricuspid and pulmonary valve are well visualized and are normal."), (""))</f>
        <v>#REF!</v>
      </c>
      <c r="V1467" s="10" t="e">
        <f>IF(#REF!="normal",("Normal sized left ventricle with good left ventricular systolic function. Systolic wall motion analysis is normal"), (""))</f>
        <v>#REF!</v>
      </c>
      <c r="W1467" s="9" t="e">
        <f>IF(#REF!="normal",("GOOD BIVETRICULAR SYSTOLIC FUNCTION."), (""))</f>
        <v>#REF!</v>
      </c>
      <c r="X1467" s="10"/>
    </row>
    <row r="1468" spans="1:24" ht="24.95" customHeight="1">
      <c r="A1468" s="21">
        <v>1466</v>
      </c>
      <c r="K1468" s="17"/>
      <c r="P1468" s="10" t="e">
        <f>IF(#REF!="normal",("Aortic root is normal."), (""))</f>
        <v>#REF!</v>
      </c>
      <c r="Q1468" s="10" t="e">
        <f>IF(#REF!="normal",("Aortic valve is normal. The valve is tricuspid. There is normal mobility."), (""))</f>
        <v>#REF!</v>
      </c>
      <c r="R1468" s="10"/>
      <c r="S1468" s="10" t="e">
        <f>IF(#REF!="normal",("Normal sized Left Atrium."), (""))</f>
        <v>#REF!</v>
      </c>
      <c r="T1468" s="10" t="e">
        <f>IF(#REF!="normal",("Mitral valve has normal mobility and thickness and there was no mitral annular calcification."), (""))</f>
        <v>#REF!</v>
      </c>
      <c r="U1468" s="10" t="e">
        <f>IF(#REF!="normal",("Tricuspid and pulmonary valve are well visualized and are normal."), (""))</f>
        <v>#REF!</v>
      </c>
      <c r="V1468" s="10" t="e">
        <f>IF(#REF!="normal",("Normal sized left ventricle with good left ventricular systolic function. Systolic wall motion analysis is normal"), (""))</f>
        <v>#REF!</v>
      </c>
      <c r="W1468" s="9" t="e">
        <f>IF(#REF!="normal",("GOOD BIVETRICULAR SYSTOLIC FUNCTION."), (""))</f>
        <v>#REF!</v>
      </c>
      <c r="X1468" s="10"/>
    </row>
    <row r="1469" spans="1:24" ht="24.95" customHeight="1">
      <c r="A1469" s="21">
        <v>1467</v>
      </c>
      <c r="K1469" s="17"/>
      <c r="P1469" s="10" t="e">
        <f>IF(#REF!="normal",("Aortic root is normal."), (""))</f>
        <v>#REF!</v>
      </c>
      <c r="Q1469" s="10" t="e">
        <f>IF(#REF!="normal",("Aortic valve is normal. The valve is tricuspid. There is normal mobility."), (""))</f>
        <v>#REF!</v>
      </c>
      <c r="R1469" s="10"/>
      <c r="S1469" s="10" t="e">
        <f>IF(#REF!="normal",("Normal sized Left Atrium."), (""))</f>
        <v>#REF!</v>
      </c>
      <c r="T1469" s="10" t="e">
        <f>IF(#REF!="normal",("Mitral valve has normal mobility and thickness and there was no mitral annular calcification."), (""))</f>
        <v>#REF!</v>
      </c>
      <c r="U1469" s="10" t="e">
        <f>IF(#REF!="normal",("Tricuspid and pulmonary valve are well visualized and are normal."), (""))</f>
        <v>#REF!</v>
      </c>
      <c r="V1469" s="10" t="e">
        <f>IF(#REF!="normal",("Normal sized left ventricle with good left ventricular systolic function. Systolic wall motion analysis is normal"), (""))</f>
        <v>#REF!</v>
      </c>
      <c r="W1469" s="9" t="e">
        <f>IF(#REF!="normal",("GOOD BIVETRICULAR SYSTOLIC FUNCTION."), (""))</f>
        <v>#REF!</v>
      </c>
      <c r="X1469" s="10"/>
    </row>
    <row r="1470" spans="1:24" ht="24.95" customHeight="1">
      <c r="A1470" s="21">
        <v>1468</v>
      </c>
      <c r="K1470" s="17"/>
      <c r="P1470" s="10" t="e">
        <f>IF(#REF!="normal",("Aortic root is normal."), (""))</f>
        <v>#REF!</v>
      </c>
      <c r="Q1470" s="10" t="e">
        <f>IF(#REF!="normal",("Aortic valve is normal. The valve is tricuspid. There is normal mobility."), (""))</f>
        <v>#REF!</v>
      </c>
      <c r="R1470" s="10"/>
      <c r="S1470" s="10" t="e">
        <f>IF(#REF!="normal",("Normal sized Left Atrium."), (""))</f>
        <v>#REF!</v>
      </c>
      <c r="T1470" s="10" t="e">
        <f>IF(#REF!="normal",("Mitral valve has normal mobility and thickness and there was no mitral annular calcification."), (""))</f>
        <v>#REF!</v>
      </c>
      <c r="U1470" s="10" t="e">
        <f>IF(#REF!="normal",("Tricuspid and pulmonary valve are well visualized and are normal."), (""))</f>
        <v>#REF!</v>
      </c>
      <c r="V1470" s="10" t="e">
        <f>IF(#REF!="normal",("Normal sized left ventricle with good left ventricular systolic function. Systolic wall motion analysis is normal"), (""))</f>
        <v>#REF!</v>
      </c>
      <c r="W1470" s="9" t="e">
        <f>IF(#REF!="normal",("GOOD BIVETRICULAR SYSTOLIC FUNCTION."), (""))</f>
        <v>#REF!</v>
      </c>
      <c r="X1470" s="10"/>
    </row>
    <row r="1471" spans="1:24" ht="24.95" customHeight="1">
      <c r="A1471" s="21">
        <v>1469</v>
      </c>
      <c r="K1471" s="17"/>
      <c r="P1471" s="10" t="e">
        <f>IF(#REF!="normal",("Aortic root is normal."), (""))</f>
        <v>#REF!</v>
      </c>
      <c r="Q1471" s="10" t="e">
        <f>IF(#REF!="normal",("Aortic valve is normal. The valve is tricuspid. There is normal mobility."), (""))</f>
        <v>#REF!</v>
      </c>
      <c r="R1471" s="10"/>
      <c r="S1471" s="10" t="e">
        <f>IF(#REF!="normal",("Normal sized Left Atrium."), (""))</f>
        <v>#REF!</v>
      </c>
      <c r="T1471" s="10" t="e">
        <f>IF(#REF!="normal",("Mitral valve has normal mobility and thickness and there was no mitral annular calcification."), (""))</f>
        <v>#REF!</v>
      </c>
      <c r="U1471" s="10" t="e">
        <f>IF(#REF!="normal",("Tricuspid and pulmonary valve are well visualized and are normal."), (""))</f>
        <v>#REF!</v>
      </c>
      <c r="V1471" s="10" t="e">
        <f>IF(#REF!="normal",("Normal sized left ventricle with good left ventricular systolic function. Systolic wall motion analysis is normal"), (""))</f>
        <v>#REF!</v>
      </c>
      <c r="W1471" s="9" t="e">
        <f>IF(#REF!="normal",("GOOD BIVETRICULAR SYSTOLIC FUNCTION."), (""))</f>
        <v>#REF!</v>
      </c>
      <c r="X1471" s="10"/>
    </row>
    <row r="1472" spans="1:24" ht="24.95" customHeight="1">
      <c r="A1472" s="21">
        <v>1470</v>
      </c>
      <c r="K1472" s="17"/>
      <c r="P1472" s="10" t="e">
        <f>IF(#REF!="normal",("Aortic root is normal."), (""))</f>
        <v>#REF!</v>
      </c>
      <c r="Q1472" s="10" t="e">
        <f>IF(#REF!="normal",("Aortic valve is normal. The valve is tricuspid. There is normal mobility."), (""))</f>
        <v>#REF!</v>
      </c>
      <c r="R1472" s="10"/>
      <c r="S1472" s="10" t="e">
        <f>IF(#REF!="normal",("Normal sized Left Atrium."), (""))</f>
        <v>#REF!</v>
      </c>
      <c r="T1472" s="10" t="e">
        <f>IF(#REF!="normal",("Mitral valve has normal mobility and thickness and there was no mitral annular calcification."), (""))</f>
        <v>#REF!</v>
      </c>
      <c r="U1472" s="10" t="e">
        <f>IF(#REF!="normal",("Tricuspid and pulmonary valve are well visualized and are normal."), (""))</f>
        <v>#REF!</v>
      </c>
      <c r="V1472" s="10" t="e">
        <f>IF(#REF!="normal",("Normal sized left ventricle with good left ventricular systolic function. Systolic wall motion analysis is normal"), (""))</f>
        <v>#REF!</v>
      </c>
      <c r="W1472" s="9" t="e">
        <f>IF(#REF!="normal",("GOOD BIVETRICULAR SYSTOLIC FUNCTION."), (""))</f>
        <v>#REF!</v>
      </c>
      <c r="X1472" s="10"/>
    </row>
    <row r="1473" spans="1:24" ht="24.95" customHeight="1">
      <c r="A1473" s="21">
        <v>1471</v>
      </c>
      <c r="K1473" s="17"/>
      <c r="P1473" s="10" t="e">
        <f>IF(#REF!="normal",("Aortic root is normal."), (""))</f>
        <v>#REF!</v>
      </c>
      <c r="Q1473" s="10" t="e">
        <f>IF(#REF!="normal",("Aortic valve is normal. The valve is tricuspid. There is normal mobility."), (""))</f>
        <v>#REF!</v>
      </c>
      <c r="R1473" s="10"/>
      <c r="S1473" s="10" t="e">
        <f>IF(#REF!="normal",("Normal sized Left Atrium."), (""))</f>
        <v>#REF!</v>
      </c>
      <c r="T1473" s="10" t="e">
        <f>IF(#REF!="normal",("Mitral valve has normal mobility and thickness and there was no mitral annular calcification."), (""))</f>
        <v>#REF!</v>
      </c>
      <c r="U1473" s="10" t="e">
        <f>IF(#REF!="normal",("Tricuspid and pulmonary valve are well visualized and are normal."), (""))</f>
        <v>#REF!</v>
      </c>
      <c r="V1473" s="10" t="e">
        <f>IF(#REF!="normal",("Normal sized left ventricle with good left ventricular systolic function. Systolic wall motion analysis is normal"), (""))</f>
        <v>#REF!</v>
      </c>
      <c r="W1473" s="9" t="e">
        <f>IF(#REF!="normal",("GOOD BIVETRICULAR SYSTOLIC FUNCTION."), (""))</f>
        <v>#REF!</v>
      </c>
      <c r="X1473" s="10"/>
    </row>
    <row r="1474" spans="1:24" ht="24.95" customHeight="1">
      <c r="A1474" s="21">
        <v>1472</v>
      </c>
      <c r="K1474" s="17"/>
      <c r="P1474" s="10" t="e">
        <f>IF(#REF!="normal",("Aortic root is normal."), (""))</f>
        <v>#REF!</v>
      </c>
      <c r="Q1474" s="10" t="e">
        <f>IF(#REF!="normal",("Aortic valve is normal. The valve is tricuspid. There is normal mobility."), (""))</f>
        <v>#REF!</v>
      </c>
      <c r="R1474" s="10"/>
      <c r="S1474" s="10" t="e">
        <f>IF(#REF!="normal",("Normal sized Left Atrium."), (""))</f>
        <v>#REF!</v>
      </c>
      <c r="T1474" s="10" t="e">
        <f>IF(#REF!="normal",("Mitral valve has normal mobility and thickness and there was no mitral annular calcification."), (""))</f>
        <v>#REF!</v>
      </c>
      <c r="U1474" s="10" t="e">
        <f>IF(#REF!="normal",("Tricuspid and pulmonary valve are well visualized and are normal."), (""))</f>
        <v>#REF!</v>
      </c>
      <c r="V1474" s="10" t="e">
        <f>IF(#REF!="normal",("Normal sized left ventricle with good left ventricular systolic function. Systolic wall motion analysis is normal"), (""))</f>
        <v>#REF!</v>
      </c>
      <c r="W1474" s="9" t="e">
        <f>IF(#REF!="normal",("GOOD BIVETRICULAR SYSTOLIC FUNCTION."), (""))</f>
        <v>#REF!</v>
      </c>
      <c r="X1474" s="10"/>
    </row>
    <row r="1475" spans="1:24" ht="24.95" customHeight="1">
      <c r="A1475" s="21">
        <v>1473</v>
      </c>
      <c r="K1475" s="17"/>
      <c r="P1475" s="10" t="e">
        <f>IF(#REF!="normal",("Aortic root is normal."), (""))</f>
        <v>#REF!</v>
      </c>
      <c r="Q1475" s="10" t="e">
        <f>IF(#REF!="normal",("Aortic valve is normal. The valve is tricuspid. There is normal mobility."), (""))</f>
        <v>#REF!</v>
      </c>
      <c r="R1475" s="10"/>
      <c r="S1475" s="10" t="e">
        <f>IF(#REF!="normal",("Normal sized Left Atrium."), (""))</f>
        <v>#REF!</v>
      </c>
      <c r="T1475" s="10" t="e">
        <f>IF(#REF!="normal",("Mitral valve has normal mobility and thickness and there was no mitral annular calcification."), (""))</f>
        <v>#REF!</v>
      </c>
      <c r="U1475" s="10" t="e">
        <f>IF(#REF!="normal",("Tricuspid and pulmonary valve are well visualized and are normal."), (""))</f>
        <v>#REF!</v>
      </c>
      <c r="V1475" s="10" t="e">
        <f>IF(#REF!="normal",("Normal sized left ventricle with good left ventricular systolic function. Systolic wall motion analysis is normal"), (""))</f>
        <v>#REF!</v>
      </c>
      <c r="W1475" s="9" t="e">
        <f>IF(#REF!="normal",("GOOD BIVETRICULAR SYSTOLIC FUNCTION."), (""))</f>
        <v>#REF!</v>
      </c>
      <c r="X1475" s="10"/>
    </row>
    <row r="1476" spans="1:24" ht="24.95" customHeight="1">
      <c r="A1476" s="21">
        <v>1474</v>
      </c>
      <c r="K1476" s="17"/>
      <c r="P1476" s="10" t="e">
        <f>IF(#REF!="normal",("Aortic root is normal."), (""))</f>
        <v>#REF!</v>
      </c>
      <c r="Q1476" s="10" t="e">
        <f>IF(#REF!="normal",("Aortic valve is normal. The valve is tricuspid. There is normal mobility."), (""))</f>
        <v>#REF!</v>
      </c>
      <c r="R1476" s="10"/>
      <c r="S1476" s="10" t="e">
        <f>IF(#REF!="normal",("Normal sized Left Atrium."), (""))</f>
        <v>#REF!</v>
      </c>
      <c r="T1476" s="10" t="e">
        <f>IF(#REF!="normal",("Mitral valve has normal mobility and thickness and there was no mitral annular calcification."), (""))</f>
        <v>#REF!</v>
      </c>
      <c r="U1476" s="10" t="e">
        <f>IF(#REF!="normal",("Tricuspid and pulmonary valve are well visualized and are normal."), (""))</f>
        <v>#REF!</v>
      </c>
      <c r="V1476" s="10" t="e">
        <f>IF(#REF!="normal",("Normal sized left ventricle with good left ventricular systolic function. Systolic wall motion analysis is normal"), (""))</f>
        <v>#REF!</v>
      </c>
      <c r="W1476" s="9" t="e">
        <f>IF(#REF!="normal",("GOOD BIVETRICULAR SYSTOLIC FUNCTION."), (""))</f>
        <v>#REF!</v>
      </c>
      <c r="X1476" s="10"/>
    </row>
    <row r="1477" spans="1:24" ht="24.95" customHeight="1">
      <c r="A1477" s="21">
        <v>1475</v>
      </c>
      <c r="K1477" s="17"/>
      <c r="P1477" s="10" t="e">
        <f>IF(#REF!="normal",("Aortic root is normal."), (""))</f>
        <v>#REF!</v>
      </c>
      <c r="Q1477" s="10" t="e">
        <f>IF(#REF!="normal",("Aortic valve is normal. The valve is tricuspid. There is normal mobility."), (""))</f>
        <v>#REF!</v>
      </c>
      <c r="R1477" s="10"/>
      <c r="S1477" s="10" t="e">
        <f>IF(#REF!="normal",("Normal sized Left Atrium."), (""))</f>
        <v>#REF!</v>
      </c>
      <c r="T1477" s="10" t="e">
        <f>IF(#REF!="normal",("Mitral valve has normal mobility and thickness and there was no mitral annular calcification."), (""))</f>
        <v>#REF!</v>
      </c>
      <c r="U1477" s="10" t="e">
        <f>IF(#REF!="normal",("Tricuspid and pulmonary valve are well visualized and are normal."), (""))</f>
        <v>#REF!</v>
      </c>
      <c r="V1477" s="10" t="e">
        <f>IF(#REF!="normal",("Normal sized left ventricle with good left ventricular systolic function. Systolic wall motion analysis is normal"), (""))</f>
        <v>#REF!</v>
      </c>
      <c r="W1477" s="9" t="e">
        <f>IF(#REF!="normal",("GOOD BIVETRICULAR SYSTOLIC FUNCTION."), (""))</f>
        <v>#REF!</v>
      </c>
      <c r="X1477" s="10"/>
    </row>
    <row r="1478" spans="1:24" ht="24.95" customHeight="1">
      <c r="A1478" s="21">
        <v>1476</v>
      </c>
      <c r="K1478" s="17"/>
      <c r="P1478" s="10" t="e">
        <f>IF(#REF!="normal",("Aortic root is normal."), (""))</f>
        <v>#REF!</v>
      </c>
      <c r="Q1478" s="10" t="e">
        <f>IF(#REF!="normal",("Aortic valve is normal. The valve is tricuspid. There is normal mobility."), (""))</f>
        <v>#REF!</v>
      </c>
      <c r="R1478" s="10"/>
      <c r="S1478" s="10" t="e">
        <f>IF(#REF!="normal",("Normal sized Left Atrium."), (""))</f>
        <v>#REF!</v>
      </c>
      <c r="T1478" s="10" t="e">
        <f>IF(#REF!="normal",("Mitral valve has normal mobility and thickness and there was no mitral annular calcification."), (""))</f>
        <v>#REF!</v>
      </c>
      <c r="U1478" s="10" t="e">
        <f>IF(#REF!="normal",("Tricuspid and pulmonary valve are well visualized and are normal."), (""))</f>
        <v>#REF!</v>
      </c>
      <c r="V1478" s="10" t="e">
        <f>IF(#REF!="normal",("Normal sized left ventricle with good left ventricular systolic function. Systolic wall motion analysis is normal"), (""))</f>
        <v>#REF!</v>
      </c>
      <c r="W1478" s="9" t="e">
        <f>IF(#REF!="normal",("GOOD BIVETRICULAR SYSTOLIC FUNCTION."), (""))</f>
        <v>#REF!</v>
      </c>
      <c r="X1478" s="10"/>
    </row>
    <row r="1479" spans="1:24" ht="24.95" customHeight="1">
      <c r="A1479" s="21">
        <v>1477</v>
      </c>
      <c r="K1479" s="17"/>
      <c r="P1479" s="10" t="e">
        <f>IF(#REF!="normal",("Aortic root is normal."), (""))</f>
        <v>#REF!</v>
      </c>
      <c r="Q1479" s="10" t="e">
        <f>IF(#REF!="normal",("Aortic valve is normal. The valve is tricuspid. There is normal mobility."), (""))</f>
        <v>#REF!</v>
      </c>
      <c r="R1479" s="10"/>
      <c r="S1479" s="10" t="e">
        <f>IF(#REF!="normal",("Normal sized Left Atrium."), (""))</f>
        <v>#REF!</v>
      </c>
      <c r="T1479" s="10" t="e">
        <f>IF(#REF!="normal",("Mitral valve has normal mobility and thickness and there was no mitral annular calcification."), (""))</f>
        <v>#REF!</v>
      </c>
      <c r="U1479" s="10" t="e">
        <f>IF(#REF!="normal",("Tricuspid and pulmonary valve are well visualized and are normal."), (""))</f>
        <v>#REF!</v>
      </c>
      <c r="V1479" s="10" t="e">
        <f>IF(#REF!="normal",("Normal sized left ventricle with good left ventricular systolic function. Systolic wall motion analysis is normal"), (""))</f>
        <v>#REF!</v>
      </c>
      <c r="W1479" s="9" t="e">
        <f>IF(#REF!="normal",("GOOD BIVETRICULAR SYSTOLIC FUNCTION."), (""))</f>
        <v>#REF!</v>
      </c>
      <c r="X1479" s="10"/>
    </row>
    <row r="1480" spans="1:24" ht="24.95" customHeight="1">
      <c r="A1480" s="21">
        <v>1478</v>
      </c>
      <c r="K1480" s="17"/>
      <c r="P1480" s="10" t="e">
        <f>IF(#REF!="normal",("Aortic root is normal."), (""))</f>
        <v>#REF!</v>
      </c>
      <c r="Q1480" s="10" t="e">
        <f>IF(#REF!="normal",("Aortic valve is normal. The valve is tricuspid. There is normal mobility."), (""))</f>
        <v>#REF!</v>
      </c>
      <c r="R1480" s="10"/>
      <c r="S1480" s="10" t="e">
        <f>IF(#REF!="normal",("Normal sized Left Atrium."), (""))</f>
        <v>#REF!</v>
      </c>
      <c r="T1480" s="10" t="e">
        <f>IF(#REF!="normal",("Mitral valve has normal mobility and thickness and there was no mitral annular calcification."), (""))</f>
        <v>#REF!</v>
      </c>
      <c r="U1480" s="10" t="e">
        <f>IF(#REF!="normal",("Tricuspid and pulmonary valve are well visualized and are normal."), (""))</f>
        <v>#REF!</v>
      </c>
      <c r="V1480" s="10" t="e">
        <f>IF(#REF!="normal",("Normal sized left ventricle with good left ventricular systolic function. Systolic wall motion analysis is normal"), (""))</f>
        <v>#REF!</v>
      </c>
      <c r="W1480" s="9" t="e">
        <f>IF(#REF!="normal",("GOOD BIVETRICULAR SYSTOLIC FUNCTION."), (""))</f>
        <v>#REF!</v>
      </c>
      <c r="X1480" s="10"/>
    </row>
    <row r="1481" spans="1:24" ht="24.95" customHeight="1">
      <c r="A1481" s="21">
        <v>1479</v>
      </c>
      <c r="K1481" s="17"/>
      <c r="P1481" s="10" t="e">
        <f>IF(#REF!="normal",("Aortic root is normal."), (""))</f>
        <v>#REF!</v>
      </c>
      <c r="Q1481" s="10" t="e">
        <f>IF(#REF!="normal",("Aortic valve is normal. The valve is tricuspid. There is normal mobility."), (""))</f>
        <v>#REF!</v>
      </c>
      <c r="R1481" s="10"/>
      <c r="S1481" s="10" t="e">
        <f>IF(#REF!="normal",("Normal sized Left Atrium."), (""))</f>
        <v>#REF!</v>
      </c>
      <c r="T1481" s="10" t="e">
        <f>IF(#REF!="normal",("Mitral valve has normal mobility and thickness and there was no mitral annular calcification."), (""))</f>
        <v>#REF!</v>
      </c>
      <c r="U1481" s="10" t="e">
        <f>IF(#REF!="normal",("Tricuspid and pulmonary valve are well visualized and are normal."), (""))</f>
        <v>#REF!</v>
      </c>
      <c r="V1481" s="10" t="e">
        <f>IF(#REF!="normal",("Normal sized left ventricle with good left ventricular systolic function. Systolic wall motion analysis is normal"), (""))</f>
        <v>#REF!</v>
      </c>
      <c r="W1481" s="9" t="e">
        <f>IF(#REF!="normal",("GOOD BIVETRICULAR SYSTOLIC FUNCTION."), (""))</f>
        <v>#REF!</v>
      </c>
      <c r="X1481" s="10"/>
    </row>
    <row r="1482" spans="1:24" ht="24.95" customHeight="1">
      <c r="A1482" s="21">
        <v>1480</v>
      </c>
      <c r="K1482" s="17"/>
      <c r="P1482" s="10" t="e">
        <f>IF(#REF!="normal",("Aortic root is normal."), (""))</f>
        <v>#REF!</v>
      </c>
      <c r="Q1482" s="10" t="e">
        <f>IF(#REF!="normal",("Aortic valve is normal. The valve is tricuspid. There is normal mobility."), (""))</f>
        <v>#REF!</v>
      </c>
      <c r="R1482" s="10"/>
      <c r="S1482" s="10" t="e">
        <f>IF(#REF!="normal",("Normal sized Left Atrium."), (""))</f>
        <v>#REF!</v>
      </c>
      <c r="T1482" s="10" t="e">
        <f>IF(#REF!="normal",("Mitral valve has normal mobility and thickness and there was no mitral annular calcification."), (""))</f>
        <v>#REF!</v>
      </c>
      <c r="U1482" s="10" t="e">
        <f>IF(#REF!="normal",("Tricuspid and pulmonary valve are well visualized and are normal."), (""))</f>
        <v>#REF!</v>
      </c>
      <c r="V1482" s="10" t="e">
        <f>IF(#REF!="normal",("Normal sized left ventricle with good left ventricular systolic function. Systolic wall motion analysis is normal"), (""))</f>
        <v>#REF!</v>
      </c>
      <c r="W1482" s="9" t="e">
        <f>IF(#REF!="normal",("GOOD BIVETRICULAR SYSTOLIC FUNCTION."), (""))</f>
        <v>#REF!</v>
      </c>
      <c r="X1482" s="10"/>
    </row>
    <row r="1483" spans="1:24" ht="24.95" customHeight="1">
      <c r="A1483" s="21">
        <v>1481</v>
      </c>
      <c r="K1483" s="17"/>
      <c r="P1483" s="10" t="e">
        <f>IF(#REF!="normal",("Aortic root is normal."), (""))</f>
        <v>#REF!</v>
      </c>
      <c r="Q1483" s="10" t="e">
        <f>IF(#REF!="normal",("Aortic valve is normal. The valve is tricuspid. There is normal mobility."), (""))</f>
        <v>#REF!</v>
      </c>
      <c r="R1483" s="10"/>
      <c r="S1483" s="10" t="e">
        <f>IF(#REF!="normal",("Normal sized Left Atrium."), (""))</f>
        <v>#REF!</v>
      </c>
      <c r="T1483" s="10" t="e">
        <f>IF(#REF!="normal",("Mitral valve has normal mobility and thickness and there was no mitral annular calcification."), (""))</f>
        <v>#REF!</v>
      </c>
      <c r="U1483" s="10" t="e">
        <f>IF(#REF!="normal",("Tricuspid and pulmonary valve are well visualized and are normal."), (""))</f>
        <v>#REF!</v>
      </c>
      <c r="V1483" s="10" t="e">
        <f>IF(#REF!="normal",("Normal sized left ventricle with good left ventricular systolic function. Systolic wall motion analysis is normal"), (""))</f>
        <v>#REF!</v>
      </c>
      <c r="W1483" s="9" t="e">
        <f>IF(#REF!="normal",("GOOD BIVETRICULAR SYSTOLIC FUNCTION."), (""))</f>
        <v>#REF!</v>
      </c>
      <c r="X1483" s="10"/>
    </row>
    <row r="1484" spans="1:24" ht="24.95" customHeight="1">
      <c r="A1484" s="21">
        <v>1482</v>
      </c>
      <c r="K1484" s="17"/>
      <c r="P1484" s="10" t="e">
        <f>IF(#REF!="normal",("Aortic root is normal."), (""))</f>
        <v>#REF!</v>
      </c>
      <c r="Q1484" s="10" t="e">
        <f>IF(#REF!="normal",("Aortic valve is normal. The valve is tricuspid. There is normal mobility."), (""))</f>
        <v>#REF!</v>
      </c>
      <c r="R1484" s="10"/>
      <c r="S1484" s="10" t="e">
        <f>IF(#REF!="normal",("Normal sized Left Atrium."), (""))</f>
        <v>#REF!</v>
      </c>
      <c r="T1484" s="10" t="e">
        <f>IF(#REF!="normal",("Mitral valve has normal mobility and thickness and there was no mitral annular calcification."), (""))</f>
        <v>#REF!</v>
      </c>
      <c r="U1484" s="10" t="e">
        <f>IF(#REF!="normal",("Tricuspid and pulmonary valve are well visualized and are normal."), (""))</f>
        <v>#REF!</v>
      </c>
      <c r="V1484" s="10" t="e">
        <f>IF(#REF!="normal",("Normal sized left ventricle with good left ventricular systolic function. Systolic wall motion analysis is normal"), (""))</f>
        <v>#REF!</v>
      </c>
      <c r="W1484" s="9" t="e">
        <f>IF(#REF!="normal",("GOOD BIVETRICULAR SYSTOLIC FUNCTION."), (""))</f>
        <v>#REF!</v>
      </c>
      <c r="X1484" s="10"/>
    </row>
    <row r="1485" spans="1:24" ht="24.95" customHeight="1">
      <c r="A1485" s="21">
        <v>1483</v>
      </c>
      <c r="K1485" s="17"/>
      <c r="P1485" s="10" t="e">
        <f>IF(#REF!="normal",("Aortic root is normal."), (""))</f>
        <v>#REF!</v>
      </c>
      <c r="Q1485" s="10" t="e">
        <f>IF(#REF!="normal",("Aortic valve is normal. The valve is tricuspid. There is normal mobility."), (""))</f>
        <v>#REF!</v>
      </c>
      <c r="R1485" s="10"/>
      <c r="S1485" s="10" t="e">
        <f>IF(#REF!="normal",("Normal sized Left Atrium."), (""))</f>
        <v>#REF!</v>
      </c>
      <c r="T1485" s="10" t="e">
        <f>IF(#REF!="normal",("Mitral valve has normal mobility and thickness and there was no mitral annular calcification."), (""))</f>
        <v>#REF!</v>
      </c>
      <c r="U1485" s="10" t="e">
        <f>IF(#REF!="normal",("Tricuspid and pulmonary valve are well visualized and are normal."), (""))</f>
        <v>#REF!</v>
      </c>
      <c r="V1485" s="10" t="e">
        <f>IF(#REF!="normal",("Normal sized left ventricle with good left ventricular systolic function. Systolic wall motion analysis is normal"), (""))</f>
        <v>#REF!</v>
      </c>
      <c r="W1485" s="9" t="e">
        <f>IF(#REF!="normal",("GOOD BIVETRICULAR SYSTOLIC FUNCTION."), (""))</f>
        <v>#REF!</v>
      </c>
      <c r="X1485" s="10"/>
    </row>
    <row r="1486" spans="1:24" ht="24.95" customHeight="1">
      <c r="A1486" s="21">
        <v>1484</v>
      </c>
      <c r="K1486" s="17"/>
      <c r="P1486" s="10" t="e">
        <f>IF(#REF!="normal",("Aortic root is normal."), (""))</f>
        <v>#REF!</v>
      </c>
      <c r="Q1486" s="10" t="e">
        <f>IF(#REF!="normal",("Aortic valve is normal. The valve is tricuspid. There is normal mobility."), (""))</f>
        <v>#REF!</v>
      </c>
      <c r="R1486" s="10"/>
      <c r="S1486" s="10" t="e">
        <f>IF(#REF!="normal",("Normal sized Left Atrium."), (""))</f>
        <v>#REF!</v>
      </c>
      <c r="T1486" s="10" t="e">
        <f>IF(#REF!="normal",("Mitral valve has normal mobility and thickness and there was no mitral annular calcification."), (""))</f>
        <v>#REF!</v>
      </c>
      <c r="U1486" s="10" t="e">
        <f>IF(#REF!="normal",("Tricuspid and pulmonary valve are well visualized and are normal."), (""))</f>
        <v>#REF!</v>
      </c>
      <c r="V1486" s="10" t="e">
        <f>IF(#REF!="normal",("Normal sized left ventricle with good left ventricular systolic function. Systolic wall motion analysis is normal"), (""))</f>
        <v>#REF!</v>
      </c>
      <c r="W1486" s="9" t="e">
        <f>IF(#REF!="normal",("GOOD BIVETRICULAR SYSTOLIC FUNCTION."), (""))</f>
        <v>#REF!</v>
      </c>
      <c r="X1486" s="10"/>
    </row>
    <row r="1487" spans="1:24" ht="24.95" customHeight="1">
      <c r="A1487" s="21">
        <v>1485</v>
      </c>
      <c r="K1487" s="17"/>
      <c r="P1487" s="10" t="e">
        <f>IF(#REF!="normal",("Aortic root is normal."), (""))</f>
        <v>#REF!</v>
      </c>
      <c r="Q1487" s="10" t="e">
        <f>IF(#REF!="normal",("Aortic valve is normal. The valve is tricuspid. There is normal mobility."), (""))</f>
        <v>#REF!</v>
      </c>
      <c r="R1487" s="10"/>
      <c r="S1487" s="10" t="e">
        <f>IF(#REF!="normal",("Normal sized Left Atrium."), (""))</f>
        <v>#REF!</v>
      </c>
      <c r="T1487" s="10" t="e">
        <f>IF(#REF!="normal",("Mitral valve has normal mobility and thickness and there was no mitral annular calcification."), (""))</f>
        <v>#REF!</v>
      </c>
      <c r="U1487" s="10" t="e">
        <f>IF(#REF!="normal",("Tricuspid and pulmonary valve are well visualized and are normal."), (""))</f>
        <v>#REF!</v>
      </c>
      <c r="V1487" s="10" t="e">
        <f>IF(#REF!="normal",("Normal sized left ventricle with good left ventricular systolic function. Systolic wall motion analysis is normal"), (""))</f>
        <v>#REF!</v>
      </c>
      <c r="W1487" s="9" t="e">
        <f>IF(#REF!="normal",("GOOD BIVETRICULAR SYSTOLIC FUNCTION."), (""))</f>
        <v>#REF!</v>
      </c>
      <c r="X1487" s="10"/>
    </row>
    <row r="1488" spans="1:24" ht="24.95" customHeight="1">
      <c r="A1488" s="21">
        <v>1486</v>
      </c>
      <c r="K1488" s="17"/>
      <c r="P1488" s="10" t="e">
        <f>IF(#REF!="normal",("Aortic root is normal."), (""))</f>
        <v>#REF!</v>
      </c>
      <c r="Q1488" s="10" t="e">
        <f>IF(#REF!="normal",("Aortic valve is normal. The valve is tricuspid. There is normal mobility."), (""))</f>
        <v>#REF!</v>
      </c>
      <c r="R1488" s="10"/>
      <c r="S1488" s="10" t="e">
        <f>IF(#REF!="normal",("Normal sized Left Atrium."), (""))</f>
        <v>#REF!</v>
      </c>
      <c r="T1488" s="10" t="e">
        <f>IF(#REF!="normal",("Mitral valve has normal mobility and thickness and there was no mitral annular calcification."), (""))</f>
        <v>#REF!</v>
      </c>
      <c r="U1488" s="10" t="e">
        <f>IF(#REF!="normal",("Tricuspid and pulmonary valve are well visualized and are normal."), (""))</f>
        <v>#REF!</v>
      </c>
      <c r="V1488" s="10" t="e">
        <f>IF(#REF!="normal",("Normal sized left ventricle with good left ventricular systolic function. Systolic wall motion analysis is normal"), (""))</f>
        <v>#REF!</v>
      </c>
      <c r="W1488" s="9" t="e">
        <f>IF(#REF!="normal",("GOOD BIVETRICULAR SYSTOLIC FUNCTION."), (""))</f>
        <v>#REF!</v>
      </c>
      <c r="X1488" s="10"/>
    </row>
    <row r="1489" spans="1:24" ht="24.95" customHeight="1">
      <c r="A1489" s="21">
        <v>1487</v>
      </c>
      <c r="K1489" s="17"/>
      <c r="P1489" s="10" t="e">
        <f>IF(#REF!="normal",("Aortic root is normal."), (""))</f>
        <v>#REF!</v>
      </c>
      <c r="Q1489" s="10" t="e">
        <f>IF(#REF!="normal",("Aortic valve is normal. The valve is tricuspid. There is normal mobility."), (""))</f>
        <v>#REF!</v>
      </c>
      <c r="R1489" s="10"/>
      <c r="S1489" s="10" t="e">
        <f>IF(#REF!="normal",("Normal sized Left Atrium."), (""))</f>
        <v>#REF!</v>
      </c>
      <c r="T1489" s="10" t="e">
        <f>IF(#REF!="normal",("Mitral valve has normal mobility and thickness and there was no mitral annular calcification."), (""))</f>
        <v>#REF!</v>
      </c>
      <c r="U1489" s="10" t="e">
        <f>IF(#REF!="normal",("Tricuspid and pulmonary valve are well visualized and are normal."), (""))</f>
        <v>#REF!</v>
      </c>
      <c r="V1489" s="10" t="e">
        <f>IF(#REF!="normal",("Normal sized left ventricle with good left ventricular systolic function. Systolic wall motion analysis is normal"), (""))</f>
        <v>#REF!</v>
      </c>
      <c r="W1489" s="9" t="e">
        <f>IF(#REF!="normal",("GOOD BIVETRICULAR SYSTOLIC FUNCTION."), (""))</f>
        <v>#REF!</v>
      </c>
      <c r="X1489" s="10"/>
    </row>
    <row r="1490" spans="1:24" ht="24.95" customHeight="1">
      <c r="A1490" s="21">
        <v>1488</v>
      </c>
      <c r="K1490" s="17"/>
      <c r="P1490" s="10" t="e">
        <f>IF(#REF!="normal",("Aortic root is normal."), (""))</f>
        <v>#REF!</v>
      </c>
      <c r="Q1490" s="10" t="e">
        <f>IF(#REF!="normal",("Aortic valve is normal. The valve is tricuspid. There is normal mobility."), (""))</f>
        <v>#REF!</v>
      </c>
      <c r="R1490" s="10"/>
      <c r="S1490" s="10" t="e">
        <f>IF(#REF!="normal",("Normal sized Left Atrium."), (""))</f>
        <v>#REF!</v>
      </c>
      <c r="T1490" s="10" t="e">
        <f>IF(#REF!="normal",("Mitral valve has normal mobility and thickness and there was no mitral annular calcification."), (""))</f>
        <v>#REF!</v>
      </c>
      <c r="U1490" s="10" t="e">
        <f>IF(#REF!="normal",("Tricuspid and pulmonary valve are well visualized and are normal."), (""))</f>
        <v>#REF!</v>
      </c>
      <c r="V1490" s="10" t="e">
        <f>IF(#REF!="normal",("Normal sized left ventricle with good left ventricular systolic function. Systolic wall motion analysis is normal"), (""))</f>
        <v>#REF!</v>
      </c>
      <c r="W1490" s="9" t="e">
        <f>IF(#REF!="normal",("GOOD BIVETRICULAR SYSTOLIC FUNCTION."), (""))</f>
        <v>#REF!</v>
      </c>
      <c r="X1490" s="10"/>
    </row>
    <row r="1491" spans="1:24" ht="24.95" customHeight="1">
      <c r="A1491" s="21">
        <v>1489</v>
      </c>
      <c r="K1491" s="17"/>
      <c r="P1491" s="10" t="e">
        <f>IF(#REF!="normal",("Aortic root is normal."), (""))</f>
        <v>#REF!</v>
      </c>
      <c r="Q1491" s="10" t="e">
        <f>IF(#REF!="normal",("Aortic valve is normal. The valve is tricuspid. There is normal mobility."), (""))</f>
        <v>#REF!</v>
      </c>
      <c r="R1491" s="10"/>
      <c r="S1491" s="10" t="e">
        <f>IF(#REF!="normal",("Normal sized Left Atrium."), (""))</f>
        <v>#REF!</v>
      </c>
      <c r="T1491" s="10" t="e">
        <f>IF(#REF!="normal",("Mitral valve has normal mobility and thickness and there was no mitral annular calcification."), (""))</f>
        <v>#REF!</v>
      </c>
      <c r="U1491" s="10" t="e">
        <f>IF(#REF!="normal",("Tricuspid and pulmonary valve are well visualized and are normal."), (""))</f>
        <v>#REF!</v>
      </c>
      <c r="V1491" s="10" t="e">
        <f>IF(#REF!="normal",("Normal sized left ventricle with good left ventricular systolic function. Systolic wall motion analysis is normal"), (""))</f>
        <v>#REF!</v>
      </c>
      <c r="W1491" s="9" t="e">
        <f>IF(#REF!="normal",("GOOD BIVETRICULAR SYSTOLIC FUNCTION."), (""))</f>
        <v>#REF!</v>
      </c>
      <c r="X1491" s="10"/>
    </row>
    <row r="1492" spans="1:24" ht="24.95" customHeight="1">
      <c r="A1492" s="21">
        <v>1490</v>
      </c>
      <c r="K1492" s="17"/>
      <c r="P1492" s="10" t="e">
        <f>IF(#REF!="normal",("Aortic root is normal."), (""))</f>
        <v>#REF!</v>
      </c>
      <c r="Q1492" s="10" t="e">
        <f>IF(#REF!="normal",("Aortic valve is normal. The valve is tricuspid. There is normal mobility."), (""))</f>
        <v>#REF!</v>
      </c>
      <c r="R1492" s="10"/>
      <c r="S1492" s="10" t="e">
        <f>IF(#REF!="normal",("Normal sized Left Atrium."), (""))</f>
        <v>#REF!</v>
      </c>
      <c r="T1492" s="10" t="e">
        <f>IF(#REF!="normal",("Mitral valve has normal mobility and thickness and there was no mitral annular calcification."), (""))</f>
        <v>#REF!</v>
      </c>
      <c r="U1492" s="10" t="e">
        <f>IF(#REF!="normal",("Tricuspid and pulmonary valve are well visualized and are normal."), (""))</f>
        <v>#REF!</v>
      </c>
      <c r="V1492" s="10" t="e">
        <f>IF(#REF!="normal",("Normal sized left ventricle with good left ventricular systolic function. Systolic wall motion analysis is normal"), (""))</f>
        <v>#REF!</v>
      </c>
      <c r="W1492" s="9" t="e">
        <f>IF(#REF!="normal",("GOOD BIVETRICULAR SYSTOLIC FUNCTION."), (""))</f>
        <v>#REF!</v>
      </c>
      <c r="X1492" s="10"/>
    </row>
    <row r="1493" spans="1:24" ht="24.95" customHeight="1">
      <c r="A1493" s="21">
        <v>1491</v>
      </c>
      <c r="K1493" s="17"/>
      <c r="P1493" s="10" t="e">
        <f>IF(#REF!="normal",("Aortic root is normal."), (""))</f>
        <v>#REF!</v>
      </c>
      <c r="Q1493" s="10" t="e">
        <f>IF(#REF!="normal",("Aortic valve is normal. The valve is tricuspid. There is normal mobility."), (""))</f>
        <v>#REF!</v>
      </c>
      <c r="R1493" s="10"/>
      <c r="S1493" s="10" t="e">
        <f>IF(#REF!="normal",("Normal sized Left Atrium."), (""))</f>
        <v>#REF!</v>
      </c>
      <c r="T1493" s="10" t="e">
        <f>IF(#REF!="normal",("Mitral valve has normal mobility and thickness and there was no mitral annular calcification."), (""))</f>
        <v>#REF!</v>
      </c>
      <c r="U1493" s="10" t="e">
        <f>IF(#REF!="normal",("Tricuspid and pulmonary valve are well visualized and are normal."), (""))</f>
        <v>#REF!</v>
      </c>
      <c r="V1493" s="10" t="e">
        <f>IF(#REF!="normal",("Normal sized left ventricle with good left ventricular systolic function. Systolic wall motion analysis is normal"), (""))</f>
        <v>#REF!</v>
      </c>
      <c r="W1493" s="9" t="e">
        <f>IF(#REF!="normal",("GOOD BIVETRICULAR SYSTOLIC FUNCTION."), (""))</f>
        <v>#REF!</v>
      </c>
      <c r="X1493" s="10"/>
    </row>
    <row r="1494" spans="1:24" ht="24.95" customHeight="1">
      <c r="A1494" s="21">
        <v>1492</v>
      </c>
      <c r="K1494" s="17"/>
      <c r="P1494" s="10" t="e">
        <f>IF(#REF!="normal",("Aortic root is normal."), (""))</f>
        <v>#REF!</v>
      </c>
      <c r="Q1494" s="10" t="e">
        <f>IF(#REF!="normal",("Aortic valve is normal. The valve is tricuspid. There is normal mobility."), (""))</f>
        <v>#REF!</v>
      </c>
      <c r="R1494" s="10"/>
      <c r="S1494" s="10" t="e">
        <f>IF(#REF!="normal",("Normal sized Left Atrium."), (""))</f>
        <v>#REF!</v>
      </c>
      <c r="T1494" s="10" t="e">
        <f>IF(#REF!="normal",("Mitral valve has normal mobility and thickness and there was no mitral annular calcification."), (""))</f>
        <v>#REF!</v>
      </c>
      <c r="U1494" s="10" t="e">
        <f>IF(#REF!="normal",("Tricuspid and pulmonary valve are well visualized and are normal."), (""))</f>
        <v>#REF!</v>
      </c>
      <c r="V1494" s="10" t="e">
        <f>IF(#REF!="normal",("Normal sized left ventricle with good left ventricular systolic function. Systolic wall motion analysis is normal"), (""))</f>
        <v>#REF!</v>
      </c>
      <c r="W1494" s="9" t="e">
        <f>IF(#REF!="normal",("GOOD BIVETRICULAR SYSTOLIC FUNCTION."), (""))</f>
        <v>#REF!</v>
      </c>
      <c r="X1494" s="10"/>
    </row>
    <row r="1495" spans="1:24" ht="24.95" customHeight="1">
      <c r="A1495" s="21">
        <v>1493</v>
      </c>
      <c r="K1495" s="17"/>
      <c r="P1495" s="10" t="e">
        <f>IF(#REF!="normal",("Aortic root is normal."), (""))</f>
        <v>#REF!</v>
      </c>
      <c r="Q1495" s="10" t="e">
        <f>IF(#REF!="normal",("Aortic valve is normal. The valve is tricuspid. There is normal mobility."), (""))</f>
        <v>#REF!</v>
      </c>
      <c r="R1495" s="10"/>
      <c r="S1495" s="10" t="e">
        <f>IF(#REF!="normal",("Normal sized Left Atrium."), (""))</f>
        <v>#REF!</v>
      </c>
      <c r="T1495" s="10" t="e">
        <f>IF(#REF!="normal",("Mitral valve has normal mobility and thickness and there was no mitral annular calcification."), (""))</f>
        <v>#REF!</v>
      </c>
      <c r="U1495" s="10" t="e">
        <f>IF(#REF!="normal",("Tricuspid and pulmonary valve are well visualized and are normal."), (""))</f>
        <v>#REF!</v>
      </c>
      <c r="V1495" s="10" t="e">
        <f>IF(#REF!="normal",("Normal sized left ventricle with good left ventricular systolic function. Systolic wall motion analysis is normal"), (""))</f>
        <v>#REF!</v>
      </c>
      <c r="W1495" s="9" t="e">
        <f>IF(#REF!="normal",("GOOD BIVETRICULAR SYSTOLIC FUNCTION."), (""))</f>
        <v>#REF!</v>
      </c>
      <c r="X1495" s="10"/>
    </row>
    <row r="1496" spans="1:24" ht="24.95" customHeight="1">
      <c r="A1496" s="21">
        <v>1494</v>
      </c>
      <c r="K1496" s="17"/>
      <c r="P1496" s="10" t="e">
        <f>IF(#REF!="normal",("Aortic root is normal."), (""))</f>
        <v>#REF!</v>
      </c>
      <c r="Q1496" s="10" t="e">
        <f>IF(#REF!="normal",("Aortic valve is normal. The valve is tricuspid. There is normal mobility."), (""))</f>
        <v>#REF!</v>
      </c>
      <c r="R1496" s="10"/>
      <c r="S1496" s="10" t="e">
        <f>IF(#REF!="normal",("Normal sized Left Atrium."), (""))</f>
        <v>#REF!</v>
      </c>
      <c r="T1496" s="10" t="e">
        <f>IF(#REF!="normal",("Mitral valve has normal mobility and thickness and there was no mitral annular calcification."), (""))</f>
        <v>#REF!</v>
      </c>
      <c r="U1496" s="10" t="e">
        <f>IF(#REF!="normal",("Tricuspid and pulmonary valve are well visualized and are normal."), (""))</f>
        <v>#REF!</v>
      </c>
      <c r="V1496" s="10" t="e">
        <f>IF(#REF!="normal",("Normal sized left ventricle with good left ventricular systolic function. Systolic wall motion analysis is normal"), (""))</f>
        <v>#REF!</v>
      </c>
      <c r="W1496" s="9" t="e">
        <f>IF(#REF!="normal",("GOOD BIVETRICULAR SYSTOLIC FUNCTION."), (""))</f>
        <v>#REF!</v>
      </c>
      <c r="X1496" s="10"/>
    </row>
    <row r="1497" spans="1:24" ht="24.95" customHeight="1">
      <c r="A1497" s="21">
        <v>1495</v>
      </c>
      <c r="K1497" s="17"/>
      <c r="P1497" s="10" t="e">
        <f>IF(#REF!="normal",("Aortic root is normal."), (""))</f>
        <v>#REF!</v>
      </c>
      <c r="Q1497" s="10" t="e">
        <f>IF(#REF!="normal",("Aortic valve is normal. The valve is tricuspid. There is normal mobility."), (""))</f>
        <v>#REF!</v>
      </c>
      <c r="R1497" s="10"/>
      <c r="S1497" s="10" t="e">
        <f>IF(#REF!="normal",("Normal sized Left Atrium."), (""))</f>
        <v>#REF!</v>
      </c>
      <c r="T1497" s="10" t="e">
        <f>IF(#REF!="normal",("Mitral valve has normal mobility and thickness and there was no mitral annular calcification."), (""))</f>
        <v>#REF!</v>
      </c>
      <c r="U1497" s="10" t="e">
        <f>IF(#REF!="normal",("Tricuspid and pulmonary valve are well visualized and are normal."), (""))</f>
        <v>#REF!</v>
      </c>
      <c r="V1497" s="10" t="e">
        <f>IF(#REF!="normal",("Normal sized left ventricle with good left ventricular systolic function. Systolic wall motion analysis is normal"), (""))</f>
        <v>#REF!</v>
      </c>
      <c r="W1497" s="9" t="e">
        <f>IF(#REF!="normal",("GOOD BIVETRICULAR SYSTOLIC FUNCTION."), (""))</f>
        <v>#REF!</v>
      </c>
      <c r="X1497" s="10"/>
    </row>
    <row r="1498" spans="1:24" ht="24.95" customHeight="1">
      <c r="A1498" s="21">
        <v>1496</v>
      </c>
      <c r="K1498" s="17"/>
      <c r="P1498" s="10" t="e">
        <f>IF(#REF!="normal",("Aortic root is normal."), (""))</f>
        <v>#REF!</v>
      </c>
      <c r="Q1498" s="10" t="e">
        <f>IF(#REF!="normal",("Aortic valve is normal. The valve is tricuspid. There is normal mobility."), (""))</f>
        <v>#REF!</v>
      </c>
      <c r="R1498" s="10"/>
      <c r="S1498" s="10" t="e">
        <f>IF(#REF!="normal",("Normal sized Left Atrium."), (""))</f>
        <v>#REF!</v>
      </c>
      <c r="T1498" s="10" t="e">
        <f>IF(#REF!="normal",("Mitral valve has normal mobility and thickness and there was no mitral annular calcification."), (""))</f>
        <v>#REF!</v>
      </c>
      <c r="U1498" s="10" t="e">
        <f>IF(#REF!="normal",("Tricuspid and pulmonary valve are well visualized and are normal."), (""))</f>
        <v>#REF!</v>
      </c>
      <c r="V1498" s="10" t="e">
        <f>IF(#REF!="normal",("Normal sized left ventricle with good left ventricular systolic function. Systolic wall motion analysis is normal"), (""))</f>
        <v>#REF!</v>
      </c>
      <c r="W1498" s="9" t="e">
        <f>IF(#REF!="normal",("GOOD BIVETRICULAR SYSTOLIC FUNCTION."), (""))</f>
        <v>#REF!</v>
      </c>
      <c r="X1498" s="10"/>
    </row>
    <row r="1499" spans="1:24" ht="24.95" customHeight="1">
      <c r="A1499" s="21">
        <v>1497</v>
      </c>
      <c r="K1499" s="17"/>
      <c r="P1499" s="10" t="e">
        <f>IF(#REF!="normal",("Aortic root is normal."), (""))</f>
        <v>#REF!</v>
      </c>
      <c r="Q1499" s="10" t="e">
        <f>IF(#REF!="normal",("Aortic valve is normal. The valve is tricuspid. There is normal mobility."), (""))</f>
        <v>#REF!</v>
      </c>
      <c r="R1499" s="10"/>
      <c r="S1499" s="10" t="e">
        <f>IF(#REF!="normal",("Normal sized Left Atrium."), (""))</f>
        <v>#REF!</v>
      </c>
      <c r="T1499" s="10" t="e">
        <f>IF(#REF!="normal",("Mitral valve has normal mobility and thickness and there was no mitral annular calcification."), (""))</f>
        <v>#REF!</v>
      </c>
      <c r="U1499" s="10" t="e">
        <f>IF(#REF!="normal",("Tricuspid and pulmonary valve are well visualized and are normal."), (""))</f>
        <v>#REF!</v>
      </c>
      <c r="V1499" s="10" t="e">
        <f>IF(#REF!="normal",("Normal sized left ventricle with good left ventricular systolic function. Systolic wall motion analysis is normal"), (""))</f>
        <v>#REF!</v>
      </c>
      <c r="W1499" s="9" t="e">
        <f>IF(#REF!="normal",("GOOD BIVETRICULAR SYSTOLIC FUNCTION."), (""))</f>
        <v>#REF!</v>
      </c>
      <c r="X1499" s="10"/>
    </row>
    <row r="1500" spans="1:24" ht="24.95" customHeight="1">
      <c r="A1500" s="21">
        <v>1498</v>
      </c>
      <c r="K1500" s="17"/>
      <c r="P1500" s="10" t="e">
        <f>IF(#REF!="normal",("Aortic root is normal."), (""))</f>
        <v>#REF!</v>
      </c>
      <c r="Q1500" s="10" t="e">
        <f>IF(#REF!="normal",("Aortic valve is normal. The valve is tricuspid. There is normal mobility."), (""))</f>
        <v>#REF!</v>
      </c>
      <c r="R1500" s="10"/>
      <c r="S1500" s="10" t="e">
        <f>IF(#REF!="normal",("Normal sized Left Atrium."), (""))</f>
        <v>#REF!</v>
      </c>
      <c r="T1500" s="10" t="e">
        <f>IF(#REF!="normal",("Mitral valve has normal mobility and thickness and there was no mitral annular calcification."), (""))</f>
        <v>#REF!</v>
      </c>
      <c r="U1500" s="10" t="e">
        <f>IF(#REF!="normal",("Tricuspid and pulmonary valve are well visualized and are normal."), (""))</f>
        <v>#REF!</v>
      </c>
      <c r="V1500" s="10" t="e">
        <f>IF(#REF!="normal",("Normal sized left ventricle with good left ventricular systolic function. Systolic wall motion analysis is normal"), (""))</f>
        <v>#REF!</v>
      </c>
      <c r="W1500" s="9" t="e">
        <f>IF(#REF!="normal",("GOOD BIVETRICULAR SYSTOLIC FUNCTION."), (""))</f>
        <v>#REF!</v>
      </c>
      <c r="X1500" s="10"/>
    </row>
    <row r="1501" spans="1:24" ht="24.95" customHeight="1">
      <c r="A1501" s="21">
        <v>1499</v>
      </c>
      <c r="K1501" s="17"/>
      <c r="P1501" s="10" t="e">
        <f>IF(#REF!="normal",("Aortic root is normal."), (""))</f>
        <v>#REF!</v>
      </c>
      <c r="Q1501" s="10" t="e">
        <f>IF(#REF!="normal",("Aortic valve is normal. The valve is tricuspid. There is normal mobility."), (""))</f>
        <v>#REF!</v>
      </c>
      <c r="R1501" s="10"/>
      <c r="S1501" s="10" t="e">
        <f>IF(#REF!="normal",("Normal sized Left Atrium."), (""))</f>
        <v>#REF!</v>
      </c>
      <c r="T1501" s="10" t="e">
        <f>IF(#REF!="normal",("Mitral valve has normal mobility and thickness and there was no mitral annular calcification."), (""))</f>
        <v>#REF!</v>
      </c>
      <c r="U1501" s="10" t="e">
        <f>IF(#REF!="normal",("Tricuspid and pulmonary valve are well visualized and are normal."), (""))</f>
        <v>#REF!</v>
      </c>
      <c r="V1501" s="10" t="e">
        <f>IF(#REF!="normal",("Normal sized left ventricle with good left ventricular systolic function. Systolic wall motion analysis is normal"), (""))</f>
        <v>#REF!</v>
      </c>
      <c r="W1501" s="9" t="e">
        <f>IF(#REF!="normal",("GOOD BIVETRICULAR SYSTOLIC FUNCTION."), (""))</f>
        <v>#REF!</v>
      </c>
      <c r="X1501" s="10"/>
    </row>
    <row r="1502" spans="1:24" ht="24.95" customHeight="1">
      <c r="A1502" s="21">
        <v>1500</v>
      </c>
      <c r="K1502" s="17"/>
      <c r="P1502" s="10" t="e">
        <f>IF(#REF!="normal",("Aortic root is normal."), (""))</f>
        <v>#REF!</v>
      </c>
      <c r="Q1502" s="10" t="e">
        <f>IF(#REF!="normal",("Aortic valve is normal. The valve is tricuspid. There is normal mobility."), (""))</f>
        <v>#REF!</v>
      </c>
      <c r="R1502" s="10"/>
      <c r="S1502" s="10" t="e">
        <f>IF(#REF!="normal",("Normal sized Left Atrium."), (""))</f>
        <v>#REF!</v>
      </c>
      <c r="T1502" s="10" t="e">
        <f>IF(#REF!="normal",("Mitral valve has normal mobility and thickness and there was no mitral annular calcification."), (""))</f>
        <v>#REF!</v>
      </c>
      <c r="U1502" s="10" t="e">
        <f>IF(#REF!="normal",("Tricuspid and pulmonary valve are well visualized and are normal."), (""))</f>
        <v>#REF!</v>
      </c>
      <c r="V1502" s="10" t="e">
        <f>IF(#REF!="normal",("Normal sized left ventricle with good left ventricular systolic function. Systolic wall motion analysis is normal"), (""))</f>
        <v>#REF!</v>
      </c>
      <c r="W1502" s="9" t="e">
        <f>IF(#REF!="normal",("GOOD BIVETRICULAR SYSTOLIC FUNCTION."), (""))</f>
        <v>#REF!</v>
      </c>
      <c r="X1502" s="10"/>
    </row>
    <row r="1503" spans="1:24" ht="24.95" customHeight="1">
      <c r="A1503" s="21">
        <v>1501</v>
      </c>
      <c r="K1503" s="17"/>
      <c r="P1503" s="10" t="e">
        <f>IF(#REF!="normal",("Aortic root is normal."), (""))</f>
        <v>#REF!</v>
      </c>
      <c r="Q1503" s="10" t="e">
        <f>IF(#REF!="normal",("Aortic valve is normal. The valve is tricuspid. There is normal mobility."), (""))</f>
        <v>#REF!</v>
      </c>
      <c r="R1503" s="10"/>
      <c r="S1503" s="10" t="e">
        <f>IF(#REF!="normal",("Normal sized Left Atrium."), (""))</f>
        <v>#REF!</v>
      </c>
      <c r="T1503" s="10" t="e">
        <f>IF(#REF!="normal",("Mitral valve has normal mobility and thickness and there was no mitral annular calcification."), (""))</f>
        <v>#REF!</v>
      </c>
      <c r="U1503" s="10" t="e">
        <f>IF(#REF!="normal",("Tricuspid and pulmonary valve are well visualized and are normal."), (""))</f>
        <v>#REF!</v>
      </c>
      <c r="V1503" s="10" t="e">
        <f>IF(#REF!="normal",("Normal sized left ventricle with good left ventricular systolic function. Systolic wall motion analysis is normal"), (""))</f>
        <v>#REF!</v>
      </c>
      <c r="W1503" s="9" t="e">
        <f>IF(#REF!="normal",("GOOD BIVETRICULAR SYSTOLIC FUNCTION."), (""))</f>
        <v>#REF!</v>
      </c>
      <c r="X1503" s="10"/>
    </row>
    <row r="1504" spans="1:24" ht="24.95" customHeight="1">
      <c r="A1504" s="21">
        <v>1502</v>
      </c>
      <c r="K1504" s="17"/>
      <c r="P1504" s="10" t="e">
        <f>IF(#REF!="normal",("Aortic root is normal."), (""))</f>
        <v>#REF!</v>
      </c>
      <c r="Q1504" s="10" t="e">
        <f>IF(#REF!="normal",("Aortic valve is normal. The valve is tricuspid. There is normal mobility."), (""))</f>
        <v>#REF!</v>
      </c>
      <c r="R1504" s="10"/>
      <c r="S1504" s="10" t="e">
        <f>IF(#REF!="normal",("Normal sized Left Atrium."), (""))</f>
        <v>#REF!</v>
      </c>
      <c r="T1504" s="10" t="e">
        <f>IF(#REF!="normal",("Mitral valve has normal mobility and thickness and there was no mitral annular calcification."), (""))</f>
        <v>#REF!</v>
      </c>
      <c r="U1504" s="10" t="e">
        <f>IF(#REF!="normal",("Tricuspid and pulmonary valve are well visualized and are normal."), (""))</f>
        <v>#REF!</v>
      </c>
      <c r="V1504" s="10" t="e">
        <f>IF(#REF!="normal",("Normal sized left ventricle with good left ventricular systolic function. Systolic wall motion analysis is normal"), (""))</f>
        <v>#REF!</v>
      </c>
      <c r="W1504" s="9" t="e">
        <f>IF(#REF!="normal",("GOOD BIVETRICULAR SYSTOLIC FUNCTION."), (""))</f>
        <v>#REF!</v>
      </c>
      <c r="X1504" s="10"/>
    </row>
    <row r="1505" spans="1:24" ht="24.95" customHeight="1">
      <c r="A1505" s="21">
        <v>1503</v>
      </c>
      <c r="K1505" s="17"/>
      <c r="P1505" s="10" t="e">
        <f>IF(#REF!="normal",("Aortic root is normal."), (""))</f>
        <v>#REF!</v>
      </c>
      <c r="Q1505" s="10" t="e">
        <f>IF(#REF!="normal",("Aortic valve is normal. The valve is tricuspid. There is normal mobility."), (""))</f>
        <v>#REF!</v>
      </c>
      <c r="R1505" s="10"/>
      <c r="S1505" s="10" t="e">
        <f>IF(#REF!="normal",("Normal sized Left Atrium."), (""))</f>
        <v>#REF!</v>
      </c>
      <c r="T1505" s="10" t="e">
        <f>IF(#REF!="normal",("Mitral valve has normal mobility and thickness and there was no mitral annular calcification."), (""))</f>
        <v>#REF!</v>
      </c>
      <c r="U1505" s="10" t="e">
        <f>IF(#REF!="normal",("Tricuspid and pulmonary valve are well visualized and are normal."), (""))</f>
        <v>#REF!</v>
      </c>
      <c r="V1505" s="10" t="e">
        <f>IF(#REF!="normal",("Normal sized left ventricle with good left ventricular systolic function. Systolic wall motion analysis is normal"), (""))</f>
        <v>#REF!</v>
      </c>
      <c r="W1505" s="9" t="e">
        <f>IF(#REF!="normal",("GOOD BIVETRICULAR SYSTOLIC FUNCTION."), (""))</f>
        <v>#REF!</v>
      </c>
      <c r="X1505" s="10"/>
    </row>
    <row r="1506" spans="1:24" ht="24.95" customHeight="1">
      <c r="A1506" s="21">
        <v>1504</v>
      </c>
      <c r="K1506" s="17"/>
      <c r="P1506" s="10" t="e">
        <f>IF(#REF!="normal",("Aortic root is normal."), (""))</f>
        <v>#REF!</v>
      </c>
      <c r="Q1506" s="10" t="e">
        <f>IF(#REF!="normal",("Aortic valve is normal. The valve is tricuspid. There is normal mobility."), (""))</f>
        <v>#REF!</v>
      </c>
      <c r="R1506" s="10"/>
      <c r="S1506" s="10" t="e">
        <f>IF(#REF!="normal",("Normal sized Left Atrium."), (""))</f>
        <v>#REF!</v>
      </c>
      <c r="T1506" s="10" t="e">
        <f>IF(#REF!="normal",("Mitral valve has normal mobility and thickness and there was no mitral annular calcification."), (""))</f>
        <v>#REF!</v>
      </c>
      <c r="U1506" s="10" t="e">
        <f>IF(#REF!="normal",("Tricuspid and pulmonary valve are well visualized and are normal."), (""))</f>
        <v>#REF!</v>
      </c>
      <c r="V1506" s="10" t="e">
        <f>IF(#REF!="normal",("Normal sized left ventricle with good left ventricular systolic function. Systolic wall motion analysis is normal"), (""))</f>
        <v>#REF!</v>
      </c>
      <c r="W1506" s="9" t="e">
        <f>IF(#REF!="normal",("GOOD BIVETRICULAR SYSTOLIC FUNCTION."), (""))</f>
        <v>#REF!</v>
      </c>
      <c r="X1506" s="10"/>
    </row>
    <row r="1507" spans="1:24" ht="24.95" customHeight="1">
      <c r="A1507" s="21">
        <v>1505</v>
      </c>
      <c r="K1507" s="17"/>
      <c r="P1507" s="10" t="e">
        <f>IF(#REF!="normal",("Aortic root is normal."), (""))</f>
        <v>#REF!</v>
      </c>
      <c r="Q1507" s="10" t="e">
        <f>IF(#REF!="normal",("Aortic valve is normal. The valve is tricuspid. There is normal mobility."), (""))</f>
        <v>#REF!</v>
      </c>
      <c r="R1507" s="10"/>
      <c r="S1507" s="10" t="e">
        <f>IF(#REF!="normal",("Normal sized Left Atrium."), (""))</f>
        <v>#REF!</v>
      </c>
      <c r="T1507" s="10" t="e">
        <f>IF(#REF!="normal",("Mitral valve has normal mobility and thickness and there was no mitral annular calcification."), (""))</f>
        <v>#REF!</v>
      </c>
      <c r="U1507" s="10" t="e">
        <f>IF(#REF!="normal",("Tricuspid and pulmonary valve are well visualized and are normal."), (""))</f>
        <v>#REF!</v>
      </c>
      <c r="V1507" s="10" t="e">
        <f>IF(#REF!="normal",("Normal sized left ventricle with good left ventricular systolic function. Systolic wall motion analysis is normal"), (""))</f>
        <v>#REF!</v>
      </c>
      <c r="W1507" s="9" t="e">
        <f>IF(#REF!="normal",("GOOD BIVETRICULAR SYSTOLIC FUNCTION."), (""))</f>
        <v>#REF!</v>
      </c>
      <c r="X1507" s="10"/>
    </row>
    <row r="1508" spans="1:24" ht="24.95" customHeight="1">
      <c r="A1508" s="21">
        <v>1506</v>
      </c>
      <c r="K1508" s="17"/>
      <c r="P1508" s="10" t="e">
        <f>IF(#REF!="normal",("Aortic root is normal."), (""))</f>
        <v>#REF!</v>
      </c>
      <c r="Q1508" s="10" t="e">
        <f>IF(#REF!="normal",("Aortic valve is normal. The valve is tricuspid. There is normal mobility."), (""))</f>
        <v>#REF!</v>
      </c>
      <c r="R1508" s="10"/>
      <c r="S1508" s="10" t="e">
        <f>IF(#REF!="normal",("Normal sized Left Atrium."), (""))</f>
        <v>#REF!</v>
      </c>
      <c r="T1508" s="10" t="e">
        <f>IF(#REF!="normal",("Mitral valve has normal mobility and thickness and there was no mitral annular calcification."), (""))</f>
        <v>#REF!</v>
      </c>
      <c r="U1508" s="10" t="e">
        <f>IF(#REF!="normal",("Tricuspid and pulmonary valve are well visualized and are normal."), (""))</f>
        <v>#REF!</v>
      </c>
      <c r="V1508" s="10" t="e">
        <f>IF(#REF!="normal",("Normal sized left ventricle with good left ventricular systolic function. Systolic wall motion analysis is normal"), (""))</f>
        <v>#REF!</v>
      </c>
      <c r="W1508" s="9" t="e">
        <f>IF(#REF!="normal",("GOOD BIVETRICULAR SYSTOLIC FUNCTION."), (""))</f>
        <v>#REF!</v>
      </c>
      <c r="X1508" s="10"/>
    </row>
    <row r="1509" spans="1:24" ht="24.95" customHeight="1">
      <c r="A1509" s="21">
        <v>1507</v>
      </c>
      <c r="K1509" s="17"/>
      <c r="P1509" s="10" t="e">
        <f>IF(#REF!="normal",("Aortic root is normal."), (""))</f>
        <v>#REF!</v>
      </c>
      <c r="Q1509" s="10" t="e">
        <f>IF(#REF!="normal",("Aortic valve is normal. The valve is tricuspid. There is normal mobility."), (""))</f>
        <v>#REF!</v>
      </c>
      <c r="R1509" s="10"/>
      <c r="S1509" s="10" t="e">
        <f>IF(#REF!="normal",("Normal sized Left Atrium."), (""))</f>
        <v>#REF!</v>
      </c>
      <c r="T1509" s="10" t="e">
        <f>IF(#REF!="normal",("Mitral valve has normal mobility and thickness and there was no mitral annular calcification."), (""))</f>
        <v>#REF!</v>
      </c>
      <c r="U1509" s="10" t="e">
        <f>IF(#REF!="normal",("Tricuspid and pulmonary valve are well visualized and are normal."), (""))</f>
        <v>#REF!</v>
      </c>
      <c r="V1509" s="10" t="e">
        <f>IF(#REF!="normal",("Normal sized left ventricle with good left ventricular systolic function. Systolic wall motion analysis is normal"), (""))</f>
        <v>#REF!</v>
      </c>
      <c r="W1509" s="9" t="e">
        <f>IF(#REF!="normal",("GOOD BIVETRICULAR SYSTOLIC FUNCTION."), (""))</f>
        <v>#REF!</v>
      </c>
      <c r="X1509" s="10"/>
    </row>
    <row r="1510" spans="1:24" ht="24.95" customHeight="1">
      <c r="A1510" s="21">
        <v>1508</v>
      </c>
      <c r="K1510" s="17"/>
      <c r="P1510" s="10" t="e">
        <f>IF(#REF!="normal",("Aortic root is normal."), (""))</f>
        <v>#REF!</v>
      </c>
      <c r="Q1510" s="10" t="e">
        <f>IF(#REF!="normal",("Aortic valve is normal. The valve is tricuspid. There is normal mobility."), (""))</f>
        <v>#REF!</v>
      </c>
      <c r="R1510" s="10"/>
      <c r="S1510" s="10" t="e">
        <f>IF(#REF!="normal",("Normal sized Left Atrium."), (""))</f>
        <v>#REF!</v>
      </c>
      <c r="T1510" s="10" t="e">
        <f>IF(#REF!="normal",("Mitral valve has normal mobility and thickness and there was no mitral annular calcification."), (""))</f>
        <v>#REF!</v>
      </c>
      <c r="U1510" s="10" t="e">
        <f>IF(#REF!="normal",("Tricuspid and pulmonary valve are well visualized and are normal."), (""))</f>
        <v>#REF!</v>
      </c>
      <c r="V1510" s="10" t="e">
        <f>IF(#REF!="normal",("Normal sized left ventricle with good left ventricular systolic function. Systolic wall motion analysis is normal"), (""))</f>
        <v>#REF!</v>
      </c>
      <c r="W1510" s="9" t="e">
        <f>IF(#REF!="normal",("GOOD BIVETRICULAR SYSTOLIC FUNCTION."), (""))</f>
        <v>#REF!</v>
      </c>
      <c r="X1510" s="10"/>
    </row>
    <row r="1511" spans="1:24" ht="24.95" customHeight="1">
      <c r="A1511" s="21">
        <v>1509</v>
      </c>
      <c r="K1511" s="17"/>
      <c r="P1511" s="10" t="e">
        <f>IF(#REF!="normal",("Aortic root is normal."), (""))</f>
        <v>#REF!</v>
      </c>
      <c r="Q1511" s="10" t="e">
        <f>IF(#REF!="normal",("Aortic valve is normal. The valve is tricuspid. There is normal mobility."), (""))</f>
        <v>#REF!</v>
      </c>
      <c r="R1511" s="10"/>
      <c r="S1511" s="10" t="e">
        <f>IF(#REF!="normal",("Normal sized Left Atrium."), (""))</f>
        <v>#REF!</v>
      </c>
      <c r="T1511" s="10" t="e">
        <f>IF(#REF!="normal",("Mitral valve has normal mobility and thickness and there was no mitral annular calcification."), (""))</f>
        <v>#REF!</v>
      </c>
      <c r="U1511" s="10" t="e">
        <f>IF(#REF!="normal",("Tricuspid and pulmonary valve are well visualized and are normal."), (""))</f>
        <v>#REF!</v>
      </c>
      <c r="V1511" s="10" t="e">
        <f>IF(#REF!="normal",("Normal sized left ventricle with good left ventricular systolic function. Systolic wall motion analysis is normal"), (""))</f>
        <v>#REF!</v>
      </c>
      <c r="W1511" s="9" t="e">
        <f>IF(#REF!="normal",("GOOD BIVETRICULAR SYSTOLIC FUNCTION."), (""))</f>
        <v>#REF!</v>
      </c>
      <c r="X1511" s="10"/>
    </row>
    <row r="1512" spans="1:24" ht="24.95" customHeight="1">
      <c r="A1512" s="21">
        <v>1510</v>
      </c>
      <c r="K1512" s="17"/>
      <c r="P1512" s="10" t="e">
        <f>IF(#REF!="normal",("Aortic root is normal."), (""))</f>
        <v>#REF!</v>
      </c>
      <c r="Q1512" s="10" t="e">
        <f>IF(#REF!="normal",("Aortic valve is normal. The valve is tricuspid. There is normal mobility."), (""))</f>
        <v>#REF!</v>
      </c>
      <c r="R1512" s="10"/>
      <c r="S1512" s="10" t="e">
        <f>IF(#REF!="normal",("Normal sized Left Atrium."), (""))</f>
        <v>#REF!</v>
      </c>
      <c r="T1512" s="10" t="e">
        <f>IF(#REF!="normal",("Mitral valve has normal mobility and thickness and there was no mitral annular calcification."), (""))</f>
        <v>#REF!</v>
      </c>
      <c r="U1512" s="10" t="e">
        <f>IF(#REF!="normal",("Tricuspid and pulmonary valve are well visualized and are normal."), (""))</f>
        <v>#REF!</v>
      </c>
      <c r="V1512" s="10" t="e">
        <f>IF(#REF!="normal",("Normal sized left ventricle with good left ventricular systolic function. Systolic wall motion analysis is normal"), (""))</f>
        <v>#REF!</v>
      </c>
      <c r="W1512" s="9" t="e">
        <f>IF(#REF!="normal",("GOOD BIVETRICULAR SYSTOLIC FUNCTION."), (""))</f>
        <v>#REF!</v>
      </c>
      <c r="X1512" s="10"/>
    </row>
    <row r="1513" spans="1:24" ht="24.95" customHeight="1">
      <c r="A1513" s="21">
        <v>1511</v>
      </c>
      <c r="K1513" s="17"/>
      <c r="P1513" s="10" t="e">
        <f>IF(#REF!="normal",("Aortic root is normal."), (""))</f>
        <v>#REF!</v>
      </c>
      <c r="Q1513" s="10" t="e">
        <f>IF(#REF!="normal",("Aortic valve is normal. The valve is tricuspid. There is normal mobility."), (""))</f>
        <v>#REF!</v>
      </c>
      <c r="R1513" s="10"/>
      <c r="S1513" s="10" t="e">
        <f>IF(#REF!="normal",("Normal sized Left Atrium."), (""))</f>
        <v>#REF!</v>
      </c>
      <c r="T1513" s="10" t="e">
        <f>IF(#REF!="normal",("Mitral valve has normal mobility and thickness and there was no mitral annular calcification."), (""))</f>
        <v>#REF!</v>
      </c>
      <c r="U1513" s="10" t="e">
        <f>IF(#REF!="normal",("Tricuspid and pulmonary valve are well visualized and are normal."), (""))</f>
        <v>#REF!</v>
      </c>
      <c r="V1513" s="10" t="e">
        <f>IF(#REF!="normal",("Normal sized left ventricle with good left ventricular systolic function. Systolic wall motion analysis is normal"), (""))</f>
        <v>#REF!</v>
      </c>
      <c r="W1513" s="9" t="e">
        <f>IF(#REF!="normal",("GOOD BIVETRICULAR SYSTOLIC FUNCTION."), (""))</f>
        <v>#REF!</v>
      </c>
      <c r="X1513" s="10"/>
    </row>
    <row r="1514" spans="1:24" ht="24.95" customHeight="1">
      <c r="A1514" s="21">
        <v>1512</v>
      </c>
      <c r="K1514" s="17"/>
      <c r="P1514" s="10" t="e">
        <f>IF(#REF!="normal",("Aortic root is normal."), (""))</f>
        <v>#REF!</v>
      </c>
      <c r="Q1514" s="10" t="e">
        <f>IF(#REF!="normal",("Aortic valve is normal. The valve is tricuspid. There is normal mobility."), (""))</f>
        <v>#REF!</v>
      </c>
      <c r="R1514" s="10"/>
      <c r="S1514" s="10" t="e">
        <f>IF(#REF!="normal",("Normal sized Left Atrium."), (""))</f>
        <v>#REF!</v>
      </c>
      <c r="T1514" s="10" t="e">
        <f>IF(#REF!="normal",("Mitral valve has normal mobility and thickness and there was no mitral annular calcification."), (""))</f>
        <v>#REF!</v>
      </c>
      <c r="U1514" s="10" t="e">
        <f>IF(#REF!="normal",("Tricuspid and pulmonary valve are well visualized and are normal."), (""))</f>
        <v>#REF!</v>
      </c>
      <c r="V1514" s="10" t="e">
        <f>IF(#REF!="normal",("Normal sized left ventricle with good left ventricular systolic function. Systolic wall motion analysis is normal"), (""))</f>
        <v>#REF!</v>
      </c>
      <c r="W1514" s="9" t="e">
        <f>IF(#REF!="normal",("GOOD BIVETRICULAR SYSTOLIC FUNCTION."), (""))</f>
        <v>#REF!</v>
      </c>
      <c r="X1514" s="10"/>
    </row>
    <row r="1515" spans="1:24" ht="24.95" customHeight="1">
      <c r="A1515" s="21">
        <v>1513</v>
      </c>
      <c r="K1515" s="17"/>
      <c r="P1515" s="10" t="e">
        <f>IF(#REF!="normal",("Aortic root is normal."), (""))</f>
        <v>#REF!</v>
      </c>
      <c r="Q1515" s="10" t="e">
        <f>IF(#REF!="normal",("Aortic valve is normal. The valve is tricuspid. There is normal mobility."), (""))</f>
        <v>#REF!</v>
      </c>
      <c r="R1515" s="10"/>
      <c r="S1515" s="10" t="e">
        <f>IF(#REF!="normal",("Normal sized Left Atrium."), (""))</f>
        <v>#REF!</v>
      </c>
      <c r="T1515" s="10" t="e">
        <f>IF(#REF!="normal",("Mitral valve has normal mobility and thickness and there was no mitral annular calcification."), (""))</f>
        <v>#REF!</v>
      </c>
      <c r="U1515" s="10" t="e">
        <f>IF(#REF!="normal",("Tricuspid and pulmonary valve are well visualized and are normal."), (""))</f>
        <v>#REF!</v>
      </c>
      <c r="V1515" s="10" t="e">
        <f>IF(#REF!="normal",("Normal sized left ventricle with good left ventricular systolic function. Systolic wall motion analysis is normal"), (""))</f>
        <v>#REF!</v>
      </c>
      <c r="W1515" s="9" t="e">
        <f>IF(#REF!="normal",("GOOD BIVETRICULAR SYSTOLIC FUNCTION."), (""))</f>
        <v>#REF!</v>
      </c>
      <c r="X1515" s="10"/>
    </row>
    <row r="1516" spans="1:24" ht="24.95" customHeight="1">
      <c r="A1516" s="21">
        <v>1514</v>
      </c>
      <c r="K1516" s="17"/>
      <c r="P1516" s="10" t="e">
        <f>IF(#REF!="normal",("Aortic root is normal."), (""))</f>
        <v>#REF!</v>
      </c>
      <c r="Q1516" s="10" t="e">
        <f>IF(#REF!="normal",("Aortic valve is normal. The valve is tricuspid. There is normal mobility."), (""))</f>
        <v>#REF!</v>
      </c>
      <c r="R1516" s="10"/>
      <c r="S1516" s="10" t="e">
        <f>IF(#REF!="normal",("Normal sized Left Atrium."), (""))</f>
        <v>#REF!</v>
      </c>
      <c r="T1516" s="10" t="e">
        <f>IF(#REF!="normal",("Mitral valve has normal mobility and thickness and there was no mitral annular calcification."), (""))</f>
        <v>#REF!</v>
      </c>
      <c r="U1516" s="10" t="e">
        <f>IF(#REF!="normal",("Tricuspid and pulmonary valve are well visualized and are normal."), (""))</f>
        <v>#REF!</v>
      </c>
      <c r="V1516" s="10" t="e">
        <f>IF(#REF!="normal",("Normal sized left ventricle with good left ventricular systolic function. Systolic wall motion analysis is normal"), (""))</f>
        <v>#REF!</v>
      </c>
      <c r="W1516" s="9" t="e">
        <f>IF(#REF!="normal",("GOOD BIVETRICULAR SYSTOLIC FUNCTION."), (""))</f>
        <v>#REF!</v>
      </c>
      <c r="X1516" s="10"/>
    </row>
    <row r="1517" spans="1:24" ht="24.95" customHeight="1">
      <c r="A1517" s="21">
        <v>1515</v>
      </c>
      <c r="K1517" s="17"/>
      <c r="P1517" s="10" t="e">
        <f>IF(#REF!="normal",("Aortic root is normal."), (""))</f>
        <v>#REF!</v>
      </c>
      <c r="Q1517" s="10" t="e">
        <f>IF(#REF!="normal",("Aortic valve is normal. The valve is tricuspid. There is normal mobility."), (""))</f>
        <v>#REF!</v>
      </c>
      <c r="R1517" s="10"/>
      <c r="S1517" s="10" t="e">
        <f>IF(#REF!="normal",("Normal sized Left Atrium."), (""))</f>
        <v>#REF!</v>
      </c>
      <c r="T1517" s="10" t="e">
        <f>IF(#REF!="normal",("Mitral valve has normal mobility and thickness and there was no mitral annular calcification."), (""))</f>
        <v>#REF!</v>
      </c>
      <c r="U1517" s="10" t="e">
        <f>IF(#REF!="normal",("Tricuspid and pulmonary valve are well visualized and are normal."), (""))</f>
        <v>#REF!</v>
      </c>
      <c r="V1517" s="10" t="e">
        <f>IF(#REF!="normal",("Normal sized left ventricle with good left ventricular systolic function. Systolic wall motion analysis is normal"), (""))</f>
        <v>#REF!</v>
      </c>
      <c r="W1517" s="9" t="e">
        <f>IF(#REF!="normal",("GOOD BIVETRICULAR SYSTOLIC FUNCTION."), (""))</f>
        <v>#REF!</v>
      </c>
      <c r="X1517" s="10"/>
    </row>
    <row r="1518" spans="1:24" ht="24.95" customHeight="1">
      <c r="A1518" s="21">
        <v>1516</v>
      </c>
      <c r="K1518" s="17"/>
      <c r="P1518" s="10" t="e">
        <f>IF(#REF!="normal",("Aortic root is normal."), (""))</f>
        <v>#REF!</v>
      </c>
      <c r="Q1518" s="10" t="e">
        <f>IF(#REF!="normal",("Aortic valve is normal. The valve is tricuspid. There is normal mobility."), (""))</f>
        <v>#REF!</v>
      </c>
      <c r="R1518" s="10"/>
      <c r="S1518" s="10" t="e">
        <f>IF(#REF!="normal",("Normal sized Left Atrium."), (""))</f>
        <v>#REF!</v>
      </c>
      <c r="T1518" s="10" t="e">
        <f>IF(#REF!="normal",("Mitral valve has normal mobility and thickness and there was no mitral annular calcification."), (""))</f>
        <v>#REF!</v>
      </c>
      <c r="U1518" s="10" t="e">
        <f>IF(#REF!="normal",("Tricuspid and pulmonary valve are well visualized and are normal."), (""))</f>
        <v>#REF!</v>
      </c>
      <c r="V1518" s="10" t="e">
        <f>IF(#REF!="normal",("Normal sized left ventricle with good left ventricular systolic function. Systolic wall motion analysis is normal"), (""))</f>
        <v>#REF!</v>
      </c>
      <c r="W1518" s="9" t="e">
        <f>IF(#REF!="normal",("GOOD BIVETRICULAR SYSTOLIC FUNCTION."), (""))</f>
        <v>#REF!</v>
      </c>
      <c r="X1518" s="10"/>
    </row>
    <row r="1519" spans="1:24" ht="24.95" customHeight="1">
      <c r="A1519" s="21">
        <v>1517</v>
      </c>
      <c r="K1519" s="17"/>
      <c r="P1519" s="10" t="e">
        <f>IF(#REF!="normal",("Aortic root is normal."), (""))</f>
        <v>#REF!</v>
      </c>
      <c r="Q1519" s="10" t="e">
        <f>IF(#REF!="normal",("Aortic valve is normal. The valve is tricuspid. There is normal mobility."), (""))</f>
        <v>#REF!</v>
      </c>
      <c r="R1519" s="10"/>
      <c r="S1519" s="10" t="e">
        <f>IF(#REF!="normal",("Normal sized Left Atrium."), (""))</f>
        <v>#REF!</v>
      </c>
      <c r="T1519" s="10" t="e">
        <f>IF(#REF!="normal",("Mitral valve has normal mobility and thickness and there was no mitral annular calcification."), (""))</f>
        <v>#REF!</v>
      </c>
      <c r="U1519" s="10" t="e">
        <f>IF(#REF!="normal",("Tricuspid and pulmonary valve are well visualized and are normal."), (""))</f>
        <v>#REF!</v>
      </c>
      <c r="V1519" s="10" t="e">
        <f>IF(#REF!="normal",("Normal sized left ventricle with good left ventricular systolic function. Systolic wall motion analysis is normal"), (""))</f>
        <v>#REF!</v>
      </c>
      <c r="W1519" s="9" t="e">
        <f>IF(#REF!="normal",("GOOD BIVETRICULAR SYSTOLIC FUNCTION."), (""))</f>
        <v>#REF!</v>
      </c>
      <c r="X1519" s="10"/>
    </row>
    <row r="1520" spans="1:24" ht="24.95" customHeight="1">
      <c r="A1520" s="21">
        <v>1518</v>
      </c>
      <c r="K1520" s="17"/>
      <c r="P1520" s="10" t="e">
        <f>IF(#REF!="normal",("Aortic root is normal."), (""))</f>
        <v>#REF!</v>
      </c>
      <c r="Q1520" s="10" t="e">
        <f>IF(#REF!="normal",("Aortic valve is normal. The valve is tricuspid. There is normal mobility."), (""))</f>
        <v>#REF!</v>
      </c>
      <c r="R1520" s="10"/>
      <c r="S1520" s="10" t="e">
        <f>IF(#REF!="normal",("Normal sized Left Atrium."), (""))</f>
        <v>#REF!</v>
      </c>
      <c r="T1520" s="10" t="e">
        <f>IF(#REF!="normal",("Mitral valve has normal mobility and thickness and there was no mitral annular calcification."), (""))</f>
        <v>#REF!</v>
      </c>
      <c r="U1520" s="10" t="e">
        <f>IF(#REF!="normal",("Tricuspid and pulmonary valve are well visualized and are normal."), (""))</f>
        <v>#REF!</v>
      </c>
      <c r="V1520" s="10" t="e">
        <f>IF(#REF!="normal",("Normal sized left ventricle with good left ventricular systolic function. Systolic wall motion analysis is normal"), (""))</f>
        <v>#REF!</v>
      </c>
      <c r="W1520" s="9" t="e">
        <f>IF(#REF!="normal",("GOOD BIVETRICULAR SYSTOLIC FUNCTION."), (""))</f>
        <v>#REF!</v>
      </c>
      <c r="X1520" s="10"/>
    </row>
    <row r="1521" spans="1:24" ht="24.95" customHeight="1">
      <c r="A1521" s="21">
        <v>1519</v>
      </c>
      <c r="K1521" s="17"/>
      <c r="P1521" s="10" t="e">
        <f>IF(#REF!="normal",("Aortic root is normal."), (""))</f>
        <v>#REF!</v>
      </c>
      <c r="Q1521" s="10" t="e">
        <f>IF(#REF!="normal",("Aortic valve is normal. The valve is tricuspid. There is normal mobility."), (""))</f>
        <v>#REF!</v>
      </c>
      <c r="R1521" s="10"/>
      <c r="S1521" s="10" t="e">
        <f>IF(#REF!="normal",("Normal sized Left Atrium."), (""))</f>
        <v>#REF!</v>
      </c>
      <c r="T1521" s="10" t="e">
        <f>IF(#REF!="normal",("Mitral valve has normal mobility and thickness and there was no mitral annular calcification."), (""))</f>
        <v>#REF!</v>
      </c>
      <c r="U1521" s="10" t="e">
        <f>IF(#REF!="normal",("Tricuspid and pulmonary valve are well visualized and are normal."), (""))</f>
        <v>#REF!</v>
      </c>
      <c r="V1521" s="10" t="e">
        <f>IF(#REF!="normal",("Normal sized left ventricle with good left ventricular systolic function. Systolic wall motion analysis is normal"), (""))</f>
        <v>#REF!</v>
      </c>
      <c r="W1521" s="9" t="e">
        <f>IF(#REF!="normal",("GOOD BIVETRICULAR SYSTOLIC FUNCTION."), (""))</f>
        <v>#REF!</v>
      </c>
      <c r="X1521" s="10"/>
    </row>
    <row r="1522" spans="1:24" ht="24.95" customHeight="1">
      <c r="A1522" s="21">
        <v>1520</v>
      </c>
      <c r="K1522" s="17"/>
      <c r="P1522" s="10" t="e">
        <f>IF(#REF!="normal",("Aortic root is normal."), (""))</f>
        <v>#REF!</v>
      </c>
      <c r="Q1522" s="10" t="e">
        <f>IF(#REF!="normal",("Aortic valve is normal. The valve is tricuspid. There is normal mobility."), (""))</f>
        <v>#REF!</v>
      </c>
      <c r="R1522" s="10"/>
      <c r="S1522" s="10" t="e">
        <f>IF(#REF!="normal",("Normal sized Left Atrium."), (""))</f>
        <v>#REF!</v>
      </c>
      <c r="T1522" s="10" t="e">
        <f>IF(#REF!="normal",("Mitral valve has normal mobility and thickness and there was no mitral annular calcification."), (""))</f>
        <v>#REF!</v>
      </c>
      <c r="U1522" s="10" t="e">
        <f>IF(#REF!="normal",("Tricuspid and pulmonary valve are well visualized and are normal."), (""))</f>
        <v>#REF!</v>
      </c>
      <c r="V1522" s="10" t="e">
        <f>IF(#REF!="normal",("Normal sized left ventricle with good left ventricular systolic function. Systolic wall motion analysis is normal"), (""))</f>
        <v>#REF!</v>
      </c>
      <c r="W1522" s="9" t="e">
        <f>IF(#REF!="normal",("GOOD BIVETRICULAR SYSTOLIC FUNCTION."), (""))</f>
        <v>#REF!</v>
      </c>
      <c r="X1522" s="10"/>
    </row>
    <row r="1523" spans="1:24" ht="24.95" customHeight="1">
      <c r="A1523" s="21">
        <v>1521</v>
      </c>
      <c r="K1523" s="17"/>
      <c r="P1523" s="10" t="e">
        <f>IF(#REF!="normal",("Aortic root is normal."), (""))</f>
        <v>#REF!</v>
      </c>
      <c r="Q1523" s="10" t="e">
        <f>IF(#REF!="normal",("Aortic valve is normal. The valve is tricuspid. There is normal mobility."), (""))</f>
        <v>#REF!</v>
      </c>
      <c r="R1523" s="10"/>
      <c r="S1523" s="10" t="e">
        <f>IF(#REF!="normal",("Normal sized Left Atrium."), (""))</f>
        <v>#REF!</v>
      </c>
      <c r="T1523" s="10" t="e">
        <f>IF(#REF!="normal",("Mitral valve has normal mobility and thickness and there was no mitral annular calcification."), (""))</f>
        <v>#REF!</v>
      </c>
      <c r="U1523" s="10" t="e">
        <f>IF(#REF!="normal",("Tricuspid and pulmonary valve are well visualized and are normal."), (""))</f>
        <v>#REF!</v>
      </c>
      <c r="V1523" s="10" t="e">
        <f>IF(#REF!="normal",("Normal sized left ventricle with good left ventricular systolic function. Systolic wall motion analysis is normal"), (""))</f>
        <v>#REF!</v>
      </c>
      <c r="W1523" s="9" t="e">
        <f>IF(#REF!="normal",("GOOD BIVETRICULAR SYSTOLIC FUNCTION."), (""))</f>
        <v>#REF!</v>
      </c>
      <c r="X1523" s="10"/>
    </row>
    <row r="1524" spans="1:24" ht="24.95" customHeight="1">
      <c r="A1524" s="21">
        <v>1522</v>
      </c>
      <c r="K1524" s="17"/>
      <c r="P1524" s="10" t="e">
        <f>IF(#REF!="normal",("Aortic root is normal."), (""))</f>
        <v>#REF!</v>
      </c>
      <c r="Q1524" s="10" t="e">
        <f>IF(#REF!="normal",("Aortic valve is normal. The valve is tricuspid. There is normal mobility."), (""))</f>
        <v>#REF!</v>
      </c>
      <c r="R1524" s="10"/>
      <c r="S1524" s="10" t="e">
        <f>IF(#REF!="normal",("Normal sized Left Atrium."), (""))</f>
        <v>#REF!</v>
      </c>
      <c r="T1524" s="10" t="e">
        <f>IF(#REF!="normal",("Mitral valve has normal mobility and thickness and there was no mitral annular calcification."), (""))</f>
        <v>#REF!</v>
      </c>
      <c r="U1524" s="10" t="e">
        <f>IF(#REF!="normal",("Tricuspid and pulmonary valve are well visualized and are normal."), (""))</f>
        <v>#REF!</v>
      </c>
      <c r="V1524" s="10" t="e">
        <f>IF(#REF!="normal",("Normal sized left ventricle with good left ventricular systolic function. Systolic wall motion analysis is normal"), (""))</f>
        <v>#REF!</v>
      </c>
      <c r="W1524" s="9" t="e">
        <f>IF(#REF!="normal",("GOOD BIVETRICULAR SYSTOLIC FUNCTION."), (""))</f>
        <v>#REF!</v>
      </c>
      <c r="X1524" s="10"/>
    </row>
    <row r="1525" spans="1:24" ht="24.95" customHeight="1">
      <c r="A1525" s="21">
        <v>1523</v>
      </c>
      <c r="K1525" s="17"/>
      <c r="P1525" s="10" t="e">
        <f>IF(#REF!="normal",("Aortic root is normal."), (""))</f>
        <v>#REF!</v>
      </c>
      <c r="Q1525" s="10" t="e">
        <f>IF(#REF!="normal",("Aortic valve is normal. The valve is tricuspid. There is normal mobility."), (""))</f>
        <v>#REF!</v>
      </c>
      <c r="R1525" s="10"/>
      <c r="S1525" s="10" t="e">
        <f>IF(#REF!="normal",("Normal sized Left Atrium."), (""))</f>
        <v>#REF!</v>
      </c>
      <c r="T1525" s="10" t="e">
        <f>IF(#REF!="normal",("Mitral valve has normal mobility and thickness and there was no mitral annular calcification."), (""))</f>
        <v>#REF!</v>
      </c>
      <c r="U1525" s="10" t="e">
        <f>IF(#REF!="normal",("Tricuspid and pulmonary valve are well visualized and are normal."), (""))</f>
        <v>#REF!</v>
      </c>
      <c r="V1525" s="10" t="e">
        <f>IF(#REF!="normal",("Normal sized left ventricle with good left ventricular systolic function. Systolic wall motion analysis is normal"), (""))</f>
        <v>#REF!</v>
      </c>
      <c r="W1525" s="9" t="e">
        <f>IF(#REF!="normal",("GOOD BIVETRICULAR SYSTOLIC FUNCTION."), (""))</f>
        <v>#REF!</v>
      </c>
      <c r="X1525" s="10"/>
    </row>
    <row r="1526" spans="1:24" ht="24.95" customHeight="1">
      <c r="A1526" s="21">
        <v>1524</v>
      </c>
      <c r="K1526" s="17"/>
      <c r="P1526" s="10" t="e">
        <f>IF(#REF!="normal",("Aortic root is normal."), (""))</f>
        <v>#REF!</v>
      </c>
      <c r="Q1526" s="10" t="e">
        <f>IF(#REF!="normal",("Aortic valve is normal. The valve is tricuspid. There is normal mobility."), (""))</f>
        <v>#REF!</v>
      </c>
      <c r="R1526" s="10"/>
      <c r="S1526" s="10" t="e">
        <f>IF(#REF!="normal",("Normal sized Left Atrium."), (""))</f>
        <v>#REF!</v>
      </c>
      <c r="T1526" s="10" t="e">
        <f>IF(#REF!="normal",("Mitral valve has normal mobility and thickness and there was no mitral annular calcification."), (""))</f>
        <v>#REF!</v>
      </c>
      <c r="U1526" s="10" t="e">
        <f>IF(#REF!="normal",("Tricuspid and pulmonary valve are well visualized and are normal."), (""))</f>
        <v>#REF!</v>
      </c>
      <c r="V1526" s="10" t="e">
        <f>IF(#REF!="normal",("Normal sized left ventricle with good left ventricular systolic function. Systolic wall motion analysis is normal"), (""))</f>
        <v>#REF!</v>
      </c>
      <c r="W1526" s="9" t="e">
        <f>IF(#REF!="normal",("GOOD BIVETRICULAR SYSTOLIC FUNCTION."), (""))</f>
        <v>#REF!</v>
      </c>
      <c r="X1526" s="10"/>
    </row>
    <row r="1527" spans="1:24" ht="24.95" customHeight="1">
      <c r="A1527" s="21">
        <v>1525</v>
      </c>
      <c r="K1527" s="17"/>
      <c r="P1527" s="10" t="e">
        <f>IF(#REF!="normal",("Aortic root is normal."), (""))</f>
        <v>#REF!</v>
      </c>
      <c r="Q1527" s="10" t="e">
        <f>IF(#REF!="normal",("Aortic valve is normal. The valve is tricuspid. There is normal mobility."), (""))</f>
        <v>#REF!</v>
      </c>
      <c r="R1527" s="10"/>
      <c r="S1527" s="10" t="e">
        <f>IF(#REF!="normal",("Normal sized Left Atrium."), (""))</f>
        <v>#REF!</v>
      </c>
      <c r="T1527" s="10" t="e">
        <f>IF(#REF!="normal",("Mitral valve has normal mobility and thickness and there was no mitral annular calcification."), (""))</f>
        <v>#REF!</v>
      </c>
      <c r="U1527" s="10" t="e">
        <f>IF(#REF!="normal",("Tricuspid and pulmonary valve are well visualized and are normal."), (""))</f>
        <v>#REF!</v>
      </c>
      <c r="V1527" s="10" t="e">
        <f>IF(#REF!="normal",("Normal sized left ventricle with good left ventricular systolic function. Systolic wall motion analysis is normal"), (""))</f>
        <v>#REF!</v>
      </c>
      <c r="W1527" s="9" t="e">
        <f>IF(#REF!="normal",("GOOD BIVETRICULAR SYSTOLIC FUNCTION."), (""))</f>
        <v>#REF!</v>
      </c>
      <c r="X1527" s="10"/>
    </row>
    <row r="1528" spans="1:24" ht="24.95" customHeight="1">
      <c r="A1528" s="21">
        <v>1526</v>
      </c>
      <c r="K1528" s="17"/>
      <c r="P1528" s="10" t="e">
        <f>IF(#REF!="normal",("Aortic root is normal."), (""))</f>
        <v>#REF!</v>
      </c>
      <c r="Q1528" s="10" t="e">
        <f>IF(#REF!="normal",("Aortic valve is normal. The valve is tricuspid. There is normal mobility."), (""))</f>
        <v>#REF!</v>
      </c>
      <c r="R1528" s="10"/>
      <c r="S1528" s="10" t="e">
        <f>IF(#REF!="normal",("Normal sized Left Atrium."), (""))</f>
        <v>#REF!</v>
      </c>
      <c r="T1528" s="10" t="e">
        <f>IF(#REF!="normal",("Mitral valve has normal mobility and thickness and there was no mitral annular calcification."), (""))</f>
        <v>#REF!</v>
      </c>
      <c r="U1528" s="10" t="e">
        <f>IF(#REF!="normal",("Tricuspid and pulmonary valve are well visualized and are normal."), (""))</f>
        <v>#REF!</v>
      </c>
      <c r="V1528" s="10" t="e">
        <f>IF(#REF!="normal",("Normal sized left ventricle with good left ventricular systolic function. Systolic wall motion analysis is normal"), (""))</f>
        <v>#REF!</v>
      </c>
      <c r="W1528" s="9" t="e">
        <f>IF(#REF!="normal",("GOOD BIVETRICULAR SYSTOLIC FUNCTION."), (""))</f>
        <v>#REF!</v>
      </c>
      <c r="X1528" s="10"/>
    </row>
    <row r="1529" spans="1:24" ht="24.95" customHeight="1">
      <c r="A1529" s="21">
        <v>1527</v>
      </c>
      <c r="K1529" s="17"/>
      <c r="P1529" s="10" t="e">
        <f>IF(#REF!="normal",("Aortic root is normal."), (""))</f>
        <v>#REF!</v>
      </c>
      <c r="Q1529" s="10" t="e">
        <f>IF(#REF!="normal",("Aortic valve is normal. The valve is tricuspid. There is normal mobility."), (""))</f>
        <v>#REF!</v>
      </c>
      <c r="R1529" s="10"/>
      <c r="S1529" s="10" t="e">
        <f>IF(#REF!="normal",("Normal sized Left Atrium."), (""))</f>
        <v>#REF!</v>
      </c>
      <c r="T1529" s="10" t="e">
        <f>IF(#REF!="normal",("Mitral valve has normal mobility and thickness and there was no mitral annular calcification."), (""))</f>
        <v>#REF!</v>
      </c>
      <c r="U1529" s="10" t="e">
        <f>IF(#REF!="normal",("Tricuspid and pulmonary valve are well visualized and are normal."), (""))</f>
        <v>#REF!</v>
      </c>
      <c r="V1529" s="10" t="e">
        <f>IF(#REF!="normal",("Normal sized left ventricle with good left ventricular systolic function. Systolic wall motion analysis is normal"), (""))</f>
        <v>#REF!</v>
      </c>
      <c r="W1529" s="9" t="e">
        <f>IF(#REF!="normal",("GOOD BIVETRICULAR SYSTOLIC FUNCTION."), (""))</f>
        <v>#REF!</v>
      </c>
      <c r="X1529" s="10"/>
    </row>
    <row r="1530" spans="1:24" ht="24.95" customHeight="1">
      <c r="A1530" s="21">
        <v>1528</v>
      </c>
      <c r="K1530" s="17"/>
      <c r="P1530" s="10" t="e">
        <f>IF(#REF!="normal",("Aortic root is normal."), (""))</f>
        <v>#REF!</v>
      </c>
      <c r="Q1530" s="10" t="e">
        <f>IF(#REF!="normal",("Aortic valve is normal. The valve is tricuspid. There is normal mobility."), (""))</f>
        <v>#REF!</v>
      </c>
      <c r="R1530" s="10"/>
      <c r="S1530" s="10" t="e">
        <f>IF(#REF!="normal",("Normal sized Left Atrium."), (""))</f>
        <v>#REF!</v>
      </c>
      <c r="T1530" s="10" t="e">
        <f>IF(#REF!="normal",("Mitral valve has normal mobility and thickness and there was no mitral annular calcification."), (""))</f>
        <v>#REF!</v>
      </c>
      <c r="U1530" s="10" t="e">
        <f>IF(#REF!="normal",("Tricuspid and pulmonary valve are well visualized and are normal."), (""))</f>
        <v>#REF!</v>
      </c>
      <c r="V1530" s="10" t="e">
        <f>IF(#REF!="normal",("Normal sized left ventricle with good left ventricular systolic function. Systolic wall motion analysis is normal"), (""))</f>
        <v>#REF!</v>
      </c>
      <c r="W1530" s="9" t="e">
        <f>IF(#REF!="normal",("GOOD BIVETRICULAR SYSTOLIC FUNCTION."), (""))</f>
        <v>#REF!</v>
      </c>
      <c r="X1530" s="10"/>
    </row>
    <row r="1531" spans="1:24" ht="24.95" customHeight="1">
      <c r="A1531" s="21">
        <v>1529</v>
      </c>
      <c r="K1531" s="17"/>
      <c r="P1531" s="10" t="e">
        <f>IF(#REF!="normal",("Aortic root is normal."), (""))</f>
        <v>#REF!</v>
      </c>
      <c r="Q1531" s="10" t="e">
        <f>IF(#REF!="normal",("Aortic valve is normal. The valve is tricuspid. There is normal mobility."), (""))</f>
        <v>#REF!</v>
      </c>
      <c r="R1531" s="10"/>
      <c r="S1531" s="10" t="e">
        <f>IF(#REF!="normal",("Normal sized Left Atrium."), (""))</f>
        <v>#REF!</v>
      </c>
      <c r="T1531" s="10" t="e">
        <f>IF(#REF!="normal",("Mitral valve has normal mobility and thickness and there was no mitral annular calcification."), (""))</f>
        <v>#REF!</v>
      </c>
      <c r="U1531" s="10" t="e">
        <f>IF(#REF!="normal",("Tricuspid and pulmonary valve are well visualized and are normal."), (""))</f>
        <v>#REF!</v>
      </c>
      <c r="V1531" s="10" t="e">
        <f>IF(#REF!="normal",("Normal sized left ventricle with good left ventricular systolic function. Systolic wall motion analysis is normal"), (""))</f>
        <v>#REF!</v>
      </c>
      <c r="W1531" s="9" t="e">
        <f>IF(#REF!="normal",("GOOD BIVETRICULAR SYSTOLIC FUNCTION."), (""))</f>
        <v>#REF!</v>
      </c>
      <c r="X1531" s="10"/>
    </row>
    <row r="1532" spans="1:24" ht="24.95" customHeight="1">
      <c r="A1532" s="21">
        <v>1530</v>
      </c>
      <c r="K1532" s="17"/>
      <c r="P1532" s="10" t="e">
        <f>IF(#REF!="normal",("Aortic root is normal."), (""))</f>
        <v>#REF!</v>
      </c>
      <c r="Q1532" s="10" t="e">
        <f>IF(#REF!="normal",("Aortic valve is normal. The valve is tricuspid. There is normal mobility."), (""))</f>
        <v>#REF!</v>
      </c>
      <c r="R1532" s="10"/>
      <c r="S1532" s="10" t="e">
        <f>IF(#REF!="normal",("Normal sized Left Atrium."), (""))</f>
        <v>#REF!</v>
      </c>
      <c r="T1532" s="10" t="e">
        <f>IF(#REF!="normal",("Mitral valve has normal mobility and thickness and there was no mitral annular calcification."), (""))</f>
        <v>#REF!</v>
      </c>
      <c r="U1532" s="10" t="e">
        <f>IF(#REF!="normal",("Tricuspid and pulmonary valve are well visualized and are normal."), (""))</f>
        <v>#REF!</v>
      </c>
      <c r="V1532" s="10" t="e">
        <f>IF(#REF!="normal",("Normal sized left ventricle with good left ventricular systolic function. Systolic wall motion analysis is normal"), (""))</f>
        <v>#REF!</v>
      </c>
      <c r="W1532" s="9" t="e">
        <f>IF(#REF!="normal",("GOOD BIVETRICULAR SYSTOLIC FUNCTION."), (""))</f>
        <v>#REF!</v>
      </c>
      <c r="X1532" s="10"/>
    </row>
    <row r="1533" spans="1:24" ht="24.95" customHeight="1">
      <c r="A1533" s="21">
        <v>1531</v>
      </c>
      <c r="K1533" s="17"/>
      <c r="P1533" s="10" t="e">
        <f>IF(#REF!="normal",("Aortic root is normal."), (""))</f>
        <v>#REF!</v>
      </c>
      <c r="Q1533" s="10" t="e">
        <f>IF(#REF!="normal",("Aortic valve is normal. The valve is tricuspid. There is normal mobility."), (""))</f>
        <v>#REF!</v>
      </c>
      <c r="R1533" s="10"/>
      <c r="S1533" s="10" t="e">
        <f>IF(#REF!="normal",("Normal sized Left Atrium."), (""))</f>
        <v>#REF!</v>
      </c>
      <c r="T1533" s="10" t="e">
        <f>IF(#REF!="normal",("Mitral valve has normal mobility and thickness and there was no mitral annular calcification."), (""))</f>
        <v>#REF!</v>
      </c>
      <c r="U1533" s="10" t="e">
        <f>IF(#REF!="normal",("Tricuspid and pulmonary valve are well visualized and are normal."), (""))</f>
        <v>#REF!</v>
      </c>
      <c r="V1533" s="10" t="e">
        <f>IF(#REF!="normal",("Normal sized left ventricle with good left ventricular systolic function. Systolic wall motion analysis is normal"), (""))</f>
        <v>#REF!</v>
      </c>
      <c r="W1533" s="9" t="e">
        <f>IF(#REF!="normal",("GOOD BIVETRICULAR SYSTOLIC FUNCTION."), (""))</f>
        <v>#REF!</v>
      </c>
      <c r="X1533" s="10"/>
    </row>
    <row r="1534" spans="1:24" ht="24.95" customHeight="1">
      <c r="A1534" s="21">
        <v>1532</v>
      </c>
      <c r="K1534" s="17"/>
      <c r="P1534" s="10" t="e">
        <f>IF(#REF!="normal",("Aortic root is normal."), (""))</f>
        <v>#REF!</v>
      </c>
      <c r="Q1534" s="10" t="e">
        <f>IF(#REF!="normal",("Aortic valve is normal. The valve is tricuspid. There is normal mobility."), (""))</f>
        <v>#REF!</v>
      </c>
      <c r="R1534" s="10"/>
      <c r="S1534" s="10" t="e">
        <f>IF(#REF!="normal",("Normal sized Left Atrium."), (""))</f>
        <v>#REF!</v>
      </c>
      <c r="T1534" s="10" t="e">
        <f>IF(#REF!="normal",("Mitral valve has normal mobility and thickness and there was no mitral annular calcification."), (""))</f>
        <v>#REF!</v>
      </c>
      <c r="U1534" s="10" t="e">
        <f>IF(#REF!="normal",("Tricuspid and pulmonary valve are well visualized and are normal."), (""))</f>
        <v>#REF!</v>
      </c>
      <c r="V1534" s="10" t="e">
        <f>IF(#REF!="normal",("Normal sized left ventricle with good left ventricular systolic function. Systolic wall motion analysis is normal"), (""))</f>
        <v>#REF!</v>
      </c>
      <c r="W1534" s="9" t="e">
        <f>IF(#REF!="normal",("GOOD BIVETRICULAR SYSTOLIC FUNCTION."), (""))</f>
        <v>#REF!</v>
      </c>
      <c r="X1534" s="10"/>
    </row>
    <row r="1535" spans="1:24" ht="24.95" customHeight="1">
      <c r="A1535" s="21">
        <v>1533</v>
      </c>
      <c r="K1535" s="17"/>
      <c r="P1535" s="10" t="e">
        <f>IF(#REF!="normal",("Aortic root is normal."), (""))</f>
        <v>#REF!</v>
      </c>
      <c r="Q1535" s="10" t="e">
        <f>IF(#REF!="normal",("Aortic valve is normal. The valve is tricuspid. There is normal mobility."), (""))</f>
        <v>#REF!</v>
      </c>
      <c r="R1535" s="10"/>
      <c r="S1535" s="10" t="e">
        <f>IF(#REF!="normal",("Normal sized Left Atrium."), (""))</f>
        <v>#REF!</v>
      </c>
      <c r="T1535" s="10" t="e">
        <f>IF(#REF!="normal",("Mitral valve has normal mobility and thickness and there was no mitral annular calcification."), (""))</f>
        <v>#REF!</v>
      </c>
      <c r="U1535" s="10" t="e">
        <f>IF(#REF!="normal",("Tricuspid and pulmonary valve are well visualized and are normal."), (""))</f>
        <v>#REF!</v>
      </c>
      <c r="V1535" s="10" t="e">
        <f>IF(#REF!="normal",("Normal sized left ventricle with good left ventricular systolic function. Systolic wall motion analysis is normal"), (""))</f>
        <v>#REF!</v>
      </c>
      <c r="W1535" s="9" t="e">
        <f>IF(#REF!="normal",("GOOD BIVETRICULAR SYSTOLIC FUNCTION."), (""))</f>
        <v>#REF!</v>
      </c>
      <c r="X1535" s="10"/>
    </row>
    <row r="1536" spans="1:24" ht="24.95" customHeight="1">
      <c r="A1536" s="21">
        <v>1534</v>
      </c>
      <c r="K1536" s="17"/>
      <c r="P1536" s="10" t="e">
        <f>IF(#REF!="normal",("Aortic root is normal."), (""))</f>
        <v>#REF!</v>
      </c>
      <c r="Q1536" s="10" t="e">
        <f>IF(#REF!="normal",("Aortic valve is normal. The valve is tricuspid. There is normal mobility."), (""))</f>
        <v>#REF!</v>
      </c>
      <c r="R1536" s="10"/>
      <c r="S1536" s="10" t="e">
        <f>IF(#REF!="normal",("Normal sized Left Atrium."), (""))</f>
        <v>#REF!</v>
      </c>
      <c r="T1536" s="10" t="e">
        <f>IF(#REF!="normal",("Mitral valve has normal mobility and thickness and there was no mitral annular calcification."), (""))</f>
        <v>#REF!</v>
      </c>
      <c r="U1536" s="10" t="e">
        <f>IF(#REF!="normal",("Tricuspid and pulmonary valve are well visualized and are normal."), (""))</f>
        <v>#REF!</v>
      </c>
      <c r="V1536" s="10" t="e">
        <f>IF(#REF!="normal",("Normal sized left ventricle with good left ventricular systolic function. Systolic wall motion analysis is normal"), (""))</f>
        <v>#REF!</v>
      </c>
      <c r="W1536" s="9" t="e">
        <f>IF(#REF!="normal",("GOOD BIVETRICULAR SYSTOLIC FUNCTION."), (""))</f>
        <v>#REF!</v>
      </c>
      <c r="X1536" s="10"/>
    </row>
    <row r="1537" spans="1:24" ht="24.95" customHeight="1">
      <c r="A1537" s="21">
        <v>1535</v>
      </c>
      <c r="K1537" s="17"/>
      <c r="P1537" s="10" t="e">
        <f>IF(#REF!="normal",("Aortic root is normal."), (""))</f>
        <v>#REF!</v>
      </c>
      <c r="Q1537" s="10" t="e">
        <f>IF(#REF!="normal",("Aortic valve is normal. The valve is tricuspid. There is normal mobility."), (""))</f>
        <v>#REF!</v>
      </c>
      <c r="R1537" s="10"/>
      <c r="S1537" s="10" t="e">
        <f>IF(#REF!="normal",("Normal sized Left Atrium."), (""))</f>
        <v>#REF!</v>
      </c>
      <c r="T1537" s="10" t="e">
        <f>IF(#REF!="normal",("Mitral valve has normal mobility and thickness and there was no mitral annular calcification."), (""))</f>
        <v>#REF!</v>
      </c>
      <c r="U1537" s="10" t="e">
        <f>IF(#REF!="normal",("Tricuspid and pulmonary valve are well visualized and are normal."), (""))</f>
        <v>#REF!</v>
      </c>
      <c r="V1537" s="10" t="e">
        <f>IF(#REF!="normal",("Normal sized left ventricle with good left ventricular systolic function. Systolic wall motion analysis is normal"), (""))</f>
        <v>#REF!</v>
      </c>
      <c r="W1537" s="9" t="e">
        <f>IF(#REF!="normal",("GOOD BIVETRICULAR SYSTOLIC FUNCTION."), (""))</f>
        <v>#REF!</v>
      </c>
      <c r="X1537" s="10"/>
    </row>
    <row r="1538" spans="1:24" ht="24.95" customHeight="1">
      <c r="A1538" s="21">
        <v>1536</v>
      </c>
      <c r="K1538" s="17"/>
      <c r="P1538" s="10" t="e">
        <f>IF(#REF!="normal",("Aortic root is normal."), (""))</f>
        <v>#REF!</v>
      </c>
      <c r="Q1538" s="10" t="e">
        <f>IF(#REF!="normal",("Aortic valve is normal. The valve is tricuspid. There is normal mobility."), (""))</f>
        <v>#REF!</v>
      </c>
      <c r="R1538" s="10"/>
      <c r="S1538" s="10" t="e">
        <f>IF(#REF!="normal",("Normal sized Left Atrium."), (""))</f>
        <v>#REF!</v>
      </c>
      <c r="T1538" s="10" t="e">
        <f>IF(#REF!="normal",("Mitral valve has normal mobility and thickness and there was no mitral annular calcification."), (""))</f>
        <v>#REF!</v>
      </c>
      <c r="U1538" s="10" t="e">
        <f>IF(#REF!="normal",("Tricuspid and pulmonary valve are well visualized and are normal."), (""))</f>
        <v>#REF!</v>
      </c>
      <c r="V1538" s="10" t="e">
        <f>IF(#REF!="normal",("Normal sized left ventricle with good left ventricular systolic function. Systolic wall motion analysis is normal"), (""))</f>
        <v>#REF!</v>
      </c>
      <c r="W1538" s="9" t="e">
        <f>IF(#REF!="normal",("GOOD BIVETRICULAR SYSTOLIC FUNCTION."), (""))</f>
        <v>#REF!</v>
      </c>
      <c r="X1538" s="10"/>
    </row>
    <row r="1539" spans="1:24" ht="24.95" customHeight="1">
      <c r="A1539" s="21">
        <v>1537</v>
      </c>
      <c r="K1539" s="17"/>
      <c r="P1539" s="10" t="e">
        <f>IF(#REF!="normal",("Aortic root is normal."), (""))</f>
        <v>#REF!</v>
      </c>
      <c r="Q1539" s="10" t="e">
        <f>IF(#REF!="normal",("Aortic valve is normal. The valve is tricuspid. There is normal mobility."), (""))</f>
        <v>#REF!</v>
      </c>
      <c r="R1539" s="10"/>
      <c r="S1539" s="10" t="e">
        <f>IF(#REF!="normal",("Normal sized Left Atrium."), (""))</f>
        <v>#REF!</v>
      </c>
      <c r="T1539" s="10" t="e">
        <f>IF(#REF!="normal",("Mitral valve has normal mobility and thickness and there was no mitral annular calcification."), (""))</f>
        <v>#REF!</v>
      </c>
      <c r="U1539" s="10" t="e">
        <f>IF(#REF!="normal",("Tricuspid and pulmonary valve are well visualized and are normal."), (""))</f>
        <v>#REF!</v>
      </c>
      <c r="V1539" s="10" t="e">
        <f>IF(#REF!="normal",("Normal sized left ventricle with good left ventricular systolic function. Systolic wall motion analysis is normal"), (""))</f>
        <v>#REF!</v>
      </c>
      <c r="W1539" s="9" t="e">
        <f>IF(#REF!="normal",("GOOD BIVETRICULAR SYSTOLIC FUNCTION."), (""))</f>
        <v>#REF!</v>
      </c>
      <c r="X1539" s="10"/>
    </row>
    <row r="1540" spans="1:24" ht="24.95" customHeight="1">
      <c r="A1540" s="21">
        <v>1538</v>
      </c>
      <c r="K1540" s="17"/>
      <c r="P1540" s="10" t="e">
        <f>IF(#REF!="normal",("Aortic root is normal."), (""))</f>
        <v>#REF!</v>
      </c>
      <c r="Q1540" s="10" t="e">
        <f>IF(#REF!="normal",("Aortic valve is normal. The valve is tricuspid. There is normal mobility."), (""))</f>
        <v>#REF!</v>
      </c>
      <c r="R1540" s="10"/>
      <c r="S1540" s="10" t="e">
        <f>IF(#REF!="normal",("Normal sized Left Atrium."), (""))</f>
        <v>#REF!</v>
      </c>
      <c r="T1540" s="10" t="e">
        <f>IF(#REF!="normal",("Mitral valve has normal mobility and thickness and there was no mitral annular calcification."), (""))</f>
        <v>#REF!</v>
      </c>
      <c r="U1540" s="10" t="e">
        <f>IF(#REF!="normal",("Tricuspid and pulmonary valve are well visualized and are normal."), (""))</f>
        <v>#REF!</v>
      </c>
      <c r="V1540" s="10" t="e">
        <f>IF(#REF!="normal",("Normal sized left ventricle with good left ventricular systolic function. Systolic wall motion analysis is normal"), (""))</f>
        <v>#REF!</v>
      </c>
      <c r="W1540" s="9" t="e">
        <f>IF(#REF!="normal",("GOOD BIVETRICULAR SYSTOLIC FUNCTION."), (""))</f>
        <v>#REF!</v>
      </c>
      <c r="X1540" s="10"/>
    </row>
    <row r="1541" spans="1:24" ht="24.95" customHeight="1">
      <c r="A1541" s="21">
        <v>1539</v>
      </c>
      <c r="K1541" s="17"/>
      <c r="P1541" s="10" t="e">
        <f>IF(#REF!="normal",("Aortic root is normal."), (""))</f>
        <v>#REF!</v>
      </c>
      <c r="Q1541" s="10" t="e">
        <f>IF(#REF!="normal",("Aortic valve is normal. The valve is tricuspid. There is normal mobility."), (""))</f>
        <v>#REF!</v>
      </c>
      <c r="R1541" s="10"/>
      <c r="S1541" s="10" t="e">
        <f>IF(#REF!="normal",("Normal sized Left Atrium."), (""))</f>
        <v>#REF!</v>
      </c>
      <c r="T1541" s="10" t="e">
        <f>IF(#REF!="normal",("Mitral valve has normal mobility and thickness and there was no mitral annular calcification."), (""))</f>
        <v>#REF!</v>
      </c>
      <c r="U1541" s="10" t="e">
        <f>IF(#REF!="normal",("Tricuspid and pulmonary valve are well visualized and are normal."), (""))</f>
        <v>#REF!</v>
      </c>
      <c r="V1541" s="10" t="e">
        <f>IF(#REF!="normal",("Normal sized left ventricle with good left ventricular systolic function. Systolic wall motion analysis is normal"), (""))</f>
        <v>#REF!</v>
      </c>
      <c r="W1541" s="9" t="e">
        <f>IF(#REF!="normal",("GOOD BIVETRICULAR SYSTOLIC FUNCTION."), (""))</f>
        <v>#REF!</v>
      </c>
      <c r="X1541" s="10"/>
    </row>
    <row r="1542" spans="1:24" ht="24.95" customHeight="1">
      <c r="A1542" s="21">
        <v>1540</v>
      </c>
      <c r="K1542" s="17"/>
      <c r="P1542" s="10" t="e">
        <f>IF(#REF!="normal",("Aortic root is normal."), (""))</f>
        <v>#REF!</v>
      </c>
      <c r="Q1542" s="10" t="e">
        <f>IF(#REF!="normal",("Aortic valve is normal. The valve is tricuspid. There is normal mobility."), (""))</f>
        <v>#REF!</v>
      </c>
      <c r="R1542" s="10"/>
      <c r="S1542" s="10" t="e">
        <f>IF(#REF!="normal",("Normal sized Left Atrium."), (""))</f>
        <v>#REF!</v>
      </c>
      <c r="T1542" s="10" t="e">
        <f>IF(#REF!="normal",("Mitral valve has normal mobility and thickness and there was no mitral annular calcification."), (""))</f>
        <v>#REF!</v>
      </c>
      <c r="U1542" s="10" t="e">
        <f>IF(#REF!="normal",("Tricuspid and pulmonary valve are well visualized and are normal."), (""))</f>
        <v>#REF!</v>
      </c>
      <c r="V1542" s="10" t="e">
        <f>IF(#REF!="normal",("Normal sized left ventricle with good left ventricular systolic function. Systolic wall motion analysis is normal"), (""))</f>
        <v>#REF!</v>
      </c>
      <c r="W1542" s="9" t="e">
        <f>IF(#REF!="normal",("GOOD BIVETRICULAR SYSTOLIC FUNCTION."), (""))</f>
        <v>#REF!</v>
      </c>
      <c r="X1542" s="10"/>
    </row>
    <row r="1543" spans="1:24" ht="24.95" customHeight="1">
      <c r="A1543" s="21">
        <v>1541</v>
      </c>
      <c r="K1543" s="17"/>
      <c r="P1543" s="10" t="e">
        <f>IF(#REF!="normal",("Aortic root is normal."), (""))</f>
        <v>#REF!</v>
      </c>
      <c r="Q1543" s="10" t="e">
        <f>IF(#REF!="normal",("Aortic valve is normal. The valve is tricuspid. There is normal mobility."), (""))</f>
        <v>#REF!</v>
      </c>
      <c r="R1543" s="10"/>
      <c r="S1543" s="10" t="e">
        <f>IF(#REF!="normal",("Normal sized Left Atrium."), (""))</f>
        <v>#REF!</v>
      </c>
      <c r="T1543" s="10" t="e">
        <f>IF(#REF!="normal",("Mitral valve has normal mobility and thickness and there was no mitral annular calcification."), (""))</f>
        <v>#REF!</v>
      </c>
      <c r="U1543" s="10" t="e">
        <f>IF(#REF!="normal",("Tricuspid and pulmonary valve are well visualized and are normal."), (""))</f>
        <v>#REF!</v>
      </c>
      <c r="V1543" s="10" t="e">
        <f>IF(#REF!="normal",("Normal sized left ventricle with good left ventricular systolic function. Systolic wall motion analysis is normal"), (""))</f>
        <v>#REF!</v>
      </c>
      <c r="W1543" s="9" t="e">
        <f>IF(#REF!="normal",("GOOD BIVETRICULAR SYSTOLIC FUNCTION."), (""))</f>
        <v>#REF!</v>
      </c>
      <c r="X1543" s="10"/>
    </row>
    <row r="1544" spans="1:24" ht="24.95" customHeight="1">
      <c r="A1544" s="21">
        <v>1542</v>
      </c>
      <c r="K1544" s="17"/>
      <c r="P1544" s="10" t="e">
        <f>IF(#REF!="normal",("Aortic root is normal."), (""))</f>
        <v>#REF!</v>
      </c>
      <c r="Q1544" s="10" t="e">
        <f>IF(#REF!="normal",("Aortic valve is normal. The valve is tricuspid. There is normal mobility."), (""))</f>
        <v>#REF!</v>
      </c>
      <c r="R1544" s="10"/>
      <c r="S1544" s="10" t="e">
        <f>IF(#REF!="normal",("Normal sized Left Atrium."), (""))</f>
        <v>#REF!</v>
      </c>
      <c r="T1544" s="10" t="e">
        <f>IF(#REF!="normal",("Mitral valve has normal mobility and thickness and there was no mitral annular calcification."), (""))</f>
        <v>#REF!</v>
      </c>
      <c r="U1544" s="10" t="e">
        <f>IF(#REF!="normal",("Tricuspid and pulmonary valve are well visualized and are normal."), (""))</f>
        <v>#REF!</v>
      </c>
      <c r="V1544" s="10" t="e">
        <f>IF(#REF!="normal",("Normal sized left ventricle with good left ventricular systolic function. Systolic wall motion analysis is normal"), (""))</f>
        <v>#REF!</v>
      </c>
      <c r="W1544" s="9" t="e">
        <f>IF(#REF!="normal",("GOOD BIVETRICULAR SYSTOLIC FUNCTION."), (""))</f>
        <v>#REF!</v>
      </c>
      <c r="X1544" s="10"/>
    </row>
    <row r="1545" spans="1:24" ht="24.95" customHeight="1">
      <c r="A1545" s="21">
        <v>1543</v>
      </c>
      <c r="K1545" s="17"/>
      <c r="P1545" s="10" t="e">
        <f>IF(#REF!="normal",("Aortic root is normal."), (""))</f>
        <v>#REF!</v>
      </c>
      <c r="Q1545" s="10" t="e">
        <f>IF(#REF!="normal",("Aortic valve is normal. The valve is tricuspid. There is normal mobility."), (""))</f>
        <v>#REF!</v>
      </c>
      <c r="R1545" s="10"/>
      <c r="S1545" s="10" t="e">
        <f>IF(#REF!="normal",("Normal sized Left Atrium."), (""))</f>
        <v>#REF!</v>
      </c>
      <c r="T1545" s="10" t="e">
        <f>IF(#REF!="normal",("Mitral valve has normal mobility and thickness and there was no mitral annular calcification."), (""))</f>
        <v>#REF!</v>
      </c>
      <c r="U1545" s="10" t="e">
        <f>IF(#REF!="normal",("Tricuspid and pulmonary valve are well visualized and are normal."), (""))</f>
        <v>#REF!</v>
      </c>
      <c r="V1545" s="10" t="e">
        <f>IF(#REF!="normal",("Normal sized left ventricle with good left ventricular systolic function. Systolic wall motion analysis is normal"), (""))</f>
        <v>#REF!</v>
      </c>
      <c r="W1545" s="9" t="e">
        <f>IF(#REF!="normal",("GOOD BIVETRICULAR SYSTOLIC FUNCTION."), (""))</f>
        <v>#REF!</v>
      </c>
      <c r="X1545" s="10"/>
    </row>
    <row r="1546" spans="1:24" ht="24.95" customHeight="1">
      <c r="A1546" s="21">
        <v>1544</v>
      </c>
      <c r="K1546" s="17"/>
      <c r="P1546" s="10" t="e">
        <f>IF(#REF!="normal",("Aortic root is normal."), (""))</f>
        <v>#REF!</v>
      </c>
      <c r="Q1546" s="10" t="e">
        <f>IF(#REF!="normal",("Aortic valve is normal. The valve is tricuspid. There is normal mobility."), (""))</f>
        <v>#REF!</v>
      </c>
      <c r="R1546" s="10"/>
      <c r="S1546" s="10" t="e">
        <f>IF(#REF!="normal",("Normal sized Left Atrium."), (""))</f>
        <v>#REF!</v>
      </c>
      <c r="T1546" s="10" t="e">
        <f>IF(#REF!="normal",("Mitral valve has normal mobility and thickness and there was no mitral annular calcification."), (""))</f>
        <v>#REF!</v>
      </c>
      <c r="U1546" s="10" t="e">
        <f>IF(#REF!="normal",("Tricuspid and pulmonary valve are well visualized and are normal."), (""))</f>
        <v>#REF!</v>
      </c>
      <c r="V1546" s="10" t="e">
        <f>IF(#REF!="normal",("Normal sized left ventricle with good left ventricular systolic function. Systolic wall motion analysis is normal"), (""))</f>
        <v>#REF!</v>
      </c>
      <c r="W1546" s="9" t="e">
        <f>IF(#REF!="normal",("GOOD BIVETRICULAR SYSTOLIC FUNCTION."), (""))</f>
        <v>#REF!</v>
      </c>
      <c r="X1546" s="10"/>
    </row>
    <row r="1547" spans="1:24" ht="24.95" customHeight="1">
      <c r="A1547" s="21">
        <v>1545</v>
      </c>
      <c r="K1547" s="17"/>
      <c r="P1547" s="10" t="e">
        <f>IF(#REF!="normal",("Aortic root is normal."), (""))</f>
        <v>#REF!</v>
      </c>
      <c r="Q1547" s="10" t="e">
        <f>IF(#REF!="normal",("Aortic valve is normal. The valve is tricuspid. There is normal mobility."), (""))</f>
        <v>#REF!</v>
      </c>
      <c r="R1547" s="10"/>
      <c r="S1547" s="10" t="e">
        <f>IF(#REF!="normal",("Normal sized Left Atrium."), (""))</f>
        <v>#REF!</v>
      </c>
      <c r="T1547" s="10" t="e">
        <f>IF(#REF!="normal",("Mitral valve has normal mobility and thickness and there was no mitral annular calcification."), (""))</f>
        <v>#REF!</v>
      </c>
      <c r="U1547" s="10" t="e">
        <f>IF(#REF!="normal",("Tricuspid and pulmonary valve are well visualized and are normal."), (""))</f>
        <v>#REF!</v>
      </c>
      <c r="V1547" s="10" t="e">
        <f>IF(#REF!="normal",("Normal sized left ventricle with good left ventricular systolic function. Systolic wall motion analysis is normal"), (""))</f>
        <v>#REF!</v>
      </c>
      <c r="W1547" s="9" t="e">
        <f>IF(#REF!="normal",("GOOD BIVETRICULAR SYSTOLIC FUNCTION."), (""))</f>
        <v>#REF!</v>
      </c>
      <c r="X1547" s="10"/>
    </row>
    <row r="1548" spans="1:24" ht="24.95" customHeight="1">
      <c r="A1548" s="21">
        <v>1546</v>
      </c>
      <c r="K1548" s="17"/>
      <c r="P1548" s="10" t="e">
        <f>IF(#REF!="normal",("Aortic root is normal."), (""))</f>
        <v>#REF!</v>
      </c>
      <c r="Q1548" s="10" t="e">
        <f>IF(#REF!="normal",("Aortic valve is normal. The valve is tricuspid. There is normal mobility."), (""))</f>
        <v>#REF!</v>
      </c>
      <c r="R1548" s="10"/>
      <c r="S1548" s="10" t="e">
        <f>IF(#REF!="normal",("Normal sized Left Atrium."), (""))</f>
        <v>#REF!</v>
      </c>
      <c r="T1548" s="10" t="e">
        <f>IF(#REF!="normal",("Mitral valve has normal mobility and thickness and there was no mitral annular calcification."), (""))</f>
        <v>#REF!</v>
      </c>
      <c r="U1548" s="10" t="e">
        <f>IF(#REF!="normal",("Tricuspid and pulmonary valve are well visualized and are normal."), (""))</f>
        <v>#REF!</v>
      </c>
      <c r="V1548" s="10" t="e">
        <f>IF(#REF!="normal",("Normal sized left ventricle with good left ventricular systolic function. Systolic wall motion analysis is normal"), (""))</f>
        <v>#REF!</v>
      </c>
      <c r="W1548" s="9" t="e">
        <f>IF(#REF!="normal",("GOOD BIVETRICULAR SYSTOLIC FUNCTION."), (""))</f>
        <v>#REF!</v>
      </c>
      <c r="X1548" s="10"/>
    </row>
    <row r="1549" spans="1:24" ht="24.95" customHeight="1">
      <c r="A1549" s="21">
        <v>1547</v>
      </c>
      <c r="K1549" s="17"/>
      <c r="P1549" s="10" t="e">
        <f>IF(#REF!="normal",("Aortic root is normal."), (""))</f>
        <v>#REF!</v>
      </c>
      <c r="Q1549" s="10" t="e">
        <f>IF(#REF!="normal",("Aortic valve is normal. The valve is tricuspid. There is normal mobility."), (""))</f>
        <v>#REF!</v>
      </c>
      <c r="R1549" s="10"/>
      <c r="S1549" s="10" t="e">
        <f>IF(#REF!="normal",("Normal sized Left Atrium."), (""))</f>
        <v>#REF!</v>
      </c>
      <c r="T1549" s="10" t="e">
        <f>IF(#REF!="normal",("Mitral valve has normal mobility and thickness and there was no mitral annular calcification."), (""))</f>
        <v>#REF!</v>
      </c>
      <c r="U1549" s="10" t="e">
        <f>IF(#REF!="normal",("Tricuspid and pulmonary valve are well visualized and are normal."), (""))</f>
        <v>#REF!</v>
      </c>
      <c r="V1549" s="10" t="e">
        <f>IF(#REF!="normal",("Normal sized left ventricle with good left ventricular systolic function. Systolic wall motion analysis is normal"), (""))</f>
        <v>#REF!</v>
      </c>
      <c r="W1549" s="9" t="e">
        <f>IF(#REF!="normal",("GOOD BIVETRICULAR SYSTOLIC FUNCTION."), (""))</f>
        <v>#REF!</v>
      </c>
      <c r="X1549" s="10"/>
    </row>
    <row r="1550" spans="1:24" ht="24.95" customHeight="1">
      <c r="A1550" s="21">
        <v>1548</v>
      </c>
      <c r="K1550" s="17"/>
      <c r="P1550" s="10" t="e">
        <f>IF(#REF!="normal",("Aortic root is normal."), (""))</f>
        <v>#REF!</v>
      </c>
      <c r="Q1550" s="10" t="e">
        <f>IF(#REF!="normal",("Aortic valve is normal. The valve is tricuspid. There is normal mobility."), (""))</f>
        <v>#REF!</v>
      </c>
      <c r="R1550" s="10"/>
      <c r="S1550" s="10" t="e">
        <f>IF(#REF!="normal",("Normal sized Left Atrium."), (""))</f>
        <v>#REF!</v>
      </c>
      <c r="T1550" s="10" t="e">
        <f>IF(#REF!="normal",("Mitral valve has normal mobility and thickness and there was no mitral annular calcification."), (""))</f>
        <v>#REF!</v>
      </c>
      <c r="U1550" s="10" t="e">
        <f>IF(#REF!="normal",("Tricuspid and pulmonary valve are well visualized and are normal."), (""))</f>
        <v>#REF!</v>
      </c>
      <c r="V1550" s="10" t="e">
        <f>IF(#REF!="normal",("Normal sized left ventricle with good left ventricular systolic function. Systolic wall motion analysis is normal"), (""))</f>
        <v>#REF!</v>
      </c>
      <c r="W1550" s="9" t="e">
        <f>IF(#REF!="normal",("GOOD BIVETRICULAR SYSTOLIC FUNCTION."), (""))</f>
        <v>#REF!</v>
      </c>
      <c r="X1550" s="10"/>
    </row>
    <row r="1551" spans="1:24" ht="24.95" customHeight="1">
      <c r="A1551" s="21">
        <v>1549</v>
      </c>
      <c r="K1551" s="17"/>
      <c r="P1551" s="10" t="e">
        <f>IF(#REF!="normal",("Aortic root is normal."), (""))</f>
        <v>#REF!</v>
      </c>
      <c r="Q1551" s="10" t="e">
        <f>IF(#REF!="normal",("Aortic valve is normal. The valve is tricuspid. There is normal mobility."), (""))</f>
        <v>#REF!</v>
      </c>
      <c r="R1551" s="10"/>
      <c r="S1551" s="10" t="e">
        <f>IF(#REF!="normal",("Normal sized Left Atrium."), (""))</f>
        <v>#REF!</v>
      </c>
      <c r="T1551" s="10" t="e">
        <f>IF(#REF!="normal",("Mitral valve has normal mobility and thickness and there was no mitral annular calcification."), (""))</f>
        <v>#REF!</v>
      </c>
      <c r="U1551" s="10" t="e">
        <f>IF(#REF!="normal",("Tricuspid and pulmonary valve are well visualized and are normal."), (""))</f>
        <v>#REF!</v>
      </c>
      <c r="V1551" s="10" t="e">
        <f>IF(#REF!="normal",("Normal sized left ventricle with good left ventricular systolic function. Systolic wall motion analysis is normal"), (""))</f>
        <v>#REF!</v>
      </c>
      <c r="W1551" s="9" t="e">
        <f>IF(#REF!="normal",("GOOD BIVETRICULAR SYSTOLIC FUNCTION."), (""))</f>
        <v>#REF!</v>
      </c>
      <c r="X1551" s="10"/>
    </row>
    <row r="1552" spans="1:24" ht="24.95" customHeight="1">
      <c r="A1552" s="21">
        <v>1550</v>
      </c>
      <c r="K1552" s="17"/>
      <c r="P1552" s="10" t="e">
        <f>IF(#REF!="normal",("Aortic root is normal."), (""))</f>
        <v>#REF!</v>
      </c>
      <c r="Q1552" s="10" t="e">
        <f>IF(#REF!="normal",("Aortic valve is normal. The valve is tricuspid. There is normal mobility."), (""))</f>
        <v>#REF!</v>
      </c>
      <c r="R1552" s="10"/>
      <c r="S1552" s="10" t="e">
        <f>IF(#REF!="normal",("Normal sized Left Atrium."), (""))</f>
        <v>#REF!</v>
      </c>
      <c r="T1552" s="10" t="e">
        <f>IF(#REF!="normal",("Mitral valve has normal mobility and thickness and there was no mitral annular calcification."), (""))</f>
        <v>#REF!</v>
      </c>
      <c r="U1552" s="10" t="e">
        <f>IF(#REF!="normal",("Tricuspid and pulmonary valve are well visualized and are normal."), (""))</f>
        <v>#REF!</v>
      </c>
      <c r="V1552" s="10" t="e">
        <f>IF(#REF!="normal",("Normal sized left ventricle with good left ventricular systolic function. Systolic wall motion analysis is normal"), (""))</f>
        <v>#REF!</v>
      </c>
      <c r="W1552" s="9" t="e">
        <f>IF(#REF!="normal",("GOOD BIVETRICULAR SYSTOLIC FUNCTION."), (""))</f>
        <v>#REF!</v>
      </c>
      <c r="X1552" s="10"/>
    </row>
    <row r="1553" spans="1:24" ht="24.95" customHeight="1">
      <c r="A1553" s="21">
        <v>1551</v>
      </c>
      <c r="K1553" s="17"/>
      <c r="P1553" s="10" t="e">
        <f>IF(#REF!="normal",("Aortic root is normal."), (""))</f>
        <v>#REF!</v>
      </c>
      <c r="Q1553" s="10" t="e">
        <f>IF(#REF!="normal",("Aortic valve is normal. The valve is tricuspid. There is normal mobility."), (""))</f>
        <v>#REF!</v>
      </c>
      <c r="R1553" s="10"/>
      <c r="S1553" s="10" t="e">
        <f>IF(#REF!="normal",("Normal sized Left Atrium."), (""))</f>
        <v>#REF!</v>
      </c>
      <c r="T1553" s="10" t="e">
        <f>IF(#REF!="normal",("Mitral valve has normal mobility and thickness and there was no mitral annular calcification."), (""))</f>
        <v>#REF!</v>
      </c>
      <c r="U1553" s="10" t="e">
        <f>IF(#REF!="normal",("Tricuspid and pulmonary valve are well visualized and are normal."), (""))</f>
        <v>#REF!</v>
      </c>
      <c r="V1553" s="10" t="e">
        <f>IF(#REF!="normal",("Normal sized left ventricle with good left ventricular systolic function. Systolic wall motion analysis is normal"), (""))</f>
        <v>#REF!</v>
      </c>
      <c r="W1553" s="9" t="e">
        <f>IF(#REF!="normal",("GOOD BIVETRICULAR SYSTOLIC FUNCTION."), (""))</f>
        <v>#REF!</v>
      </c>
      <c r="X1553" s="10"/>
    </row>
    <row r="1554" spans="1:24" ht="24.95" customHeight="1">
      <c r="A1554" s="21">
        <v>1552</v>
      </c>
      <c r="K1554" s="17"/>
      <c r="P1554" s="10" t="e">
        <f>IF(#REF!="normal",("Aortic root is normal."), (""))</f>
        <v>#REF!</v>
      </c>
      <c r="Q1554" s="10" t="e">
        <f>IF(#REF!="normal",("Aortic valve is normal. The valve is tricuspid. There is normal mobility."), (""))</f>
        <v>#REF!</v>
      </c>
      <c r="R1554" s="10"/>
      <c r="S1554" s="10" t="e">
        <f>IF(#REF!="normal",("Normal sized Left Atrium."), (""))</f>
        <v>#REF!</v>
      </c>
      <c r="T1554" s="10" t="e">
        <f>IF(#REF!="normal",("Mitral valve has normal mobility and thickness and there was no mitral annular calcification."), (""))</f>
        <v>#REF!</v>
      </c>
      <c r="U1554" s="10" t="e">
        <f>IF(#REF!="normal",("Tricuspid and pulmonary valve are well visualized and are normal."), (""))</f>
        <v>#REF!</v>
      </c>
      <c r="V1554" s="10" t="e">
        <f>IF(#REF!="normal",("Normal sized left ventricle with good left ventricular systolic function. Systolic wall motion analysis is normal"), (""))</f>
        <v>#REF!</v>
      </c>
      <c r="W1554" s="9" t="e">
        <f>IF(#REF!="normal",("GOOD BIVETRICULAR SYSTOLIC FUNCTION."), (""))</f>
        <v>#REF!</v>
      </c>
      <c r="X1554" s="10"/>
    </row>
    <row r="1555" spans="1:24" ht="24.95" customHeight="1">
      <c r="A1555" s="21">
        <v>1553</v>
      </c>
      <c r="K1555" s="17"/>
      <c r="P1555" s="10" t="e">
        <f>IF(#REF!="normal",("Aortic root is normal."), (""))</f>
        <v>#REF!</v>
      </c>
      <c r="Q1555" s="10" t="e">
        <f>IF(#REF!="normal",("Aortic valve is normal. The valve is tricuspid. There is normal mobility."), (""))</f>
        <v>#REF!</v>
      </c>
      <c r="R1555" s="10"/>
      <c r="S1555" s="10" t="e">
        <f>IF(#REF!="normal",("Normal sized Left Atrium."), (""))</f>
        <v>#REF!</v>
      </c>
      <c r="T1555" s="10" t="e">
        <f>IF(#REF!="normal",("Mitral valve has normal mobility and thickness and there was no mitral annular calcification."), (""))</f>
        <v>#REF!</v>
      </c>
      <c r="U1555" s="10" t="e">
        <f>IF(#REF!="normal",("Tricuspid and pulmonary valve are well visualized and are normal."), (""))</f>
        <v>#REF!</v>
      </c>
      <c r="V1555" s="10" t="e">
        <f>IF(#REF!="normal",("Normal sized left ventricle with good left ventricular systolic function. Systolic wall motion analysis is normal"), (""))</f>
        <v>#REF!</v>
      </c>
      <c r="W1555" s="9" t="e">
        <f>IF(#REF!="normal",("GOOD BIVETRICULAR SYSTOLIC FUNCTION."), (""))</f>
        <v>#REF!</v>
      </c>
      <c r="X1555" s="10"/>
    </row>
    <row r="1556" spans="1:24" ht="24.95" customHeight="1">
      <c r="A1556" s="21">
        <v>1554</v>
      </c>
      <c r="K1556" s="17"/>
      <c r="P1556" s="10" t="e">
        <f>IF(#REF!="normal",("Aortic root is normal."), (""))</f>
        <v>#REF!</v>
      </c>
      <c r="Q1556" s="10" t="e">
        <f>IF(#REF!="normal",("Aortic valve is normal. The valve is tricuspid. There is normal mobility."), (""))</f>
        <v>#REF!</v>
      </c>
      <c r="R1556" s="10"/>
      <c r="S1556" s="10" t="e">
        <f>IF(#REF!="normal",("Normal sized Left Atrium."), (""))</f>
        <v>#REF!</v>
      </c>
      <c r="T1556" s="10" t="e">
        <f>IF(#REF!="normal",("Mitral valve has normal mobility and thickness and there was no mitral annular calcification."), (""))</f>
        <v>#REF!</v>
      </c>
      <c r="U1556" s="10" t="e">
        <f>IF(#REF!="normal",("Tricuspid and pulmonary valve are well visualized and are normal."), (""))</f>
        <v>#REF!</v>
      </c>
      <c r="V1556" s="10" t="e">
        <f>IF(#REF!="normal",("Normal sized left ventricle with good left ventricular systolic function. Systolic wall motion analysis is normal"), (""))</f>
        <v>#REF!</v>
      </c>
      <c r="W1556" s="9" t="e">
        <f>IF(#REF!="normal",("GOOD BIVETRICULAR SYSTOLIC FUNCTION."), (""))</f>
        <v>#REF!</v>
      </c>
      <c r="X1556" s="10"/>
    </row>
    <row r="1557" spans="1:24" ht="24.95" customHeight="1">
      <c r="A1557" s="21">
        <v>1555</v>
      </c>
      <c r="K1557" s="17"/>
      <c r="P1557" s="10" t="e">
        <f>IF(#REF!="normal",("Aortic root is normal."), (""))</f>
        <v>#REF!</v>
      </c>
      <c r="Q1557" s="10" t="e">
        <f>IF(#REF!="normal",("Aortic valve is normal. The valve is tricuspid. There is normal mobility."), (""))</f>
        <v>#REF!</v>
      </c>
      <c r="R1557" s="10"/>
      <c r="S1557" s="10" t="e">
        <f>IF(#REF!="normal",("Normal sized Left Atrium."), (""))</f>
        <v>#REF!</v>
      </c>
      <c r="T1557" s="10" t="e">
        <f>IF(#REF!="normal",("Mitral valve has normal mobility and thickness and there was no mitral annular calcification."), (""))</f>
        <v>#REF!</v>
      </c>
      <c r="U1557" s="10" t="e">
        <f>IF(#REF!="normal",("Tricuspid and pulmonary valve are well visualized and are normal."), (""))</f>
        <v>#REF!</v>
      </c>
      <c r="V1557" s="10" t="e">
        <f>IF(#REF!="normal",("Normal sized left ventricle with good left ventricular systolic function. Systolic wall motion analysis is normal"), (""))</f>
        <v>#REF!</v>
      </c>
      <c r="W1557" s="9" t="e">
        <f>IF(#REF!="normal",("GOOD BIVETRICULAR SYSTOLIC FUNCTION."), (""))</f>
        <v>#REF!</v>
      </c>
      <c r="X1557" s="10"/>
    </row>
    <row r="1558" spans="1:24" ht="24.95" customHeight="1">
      <c r="A1558" s="21">
        <v>1556</v>
      </c>
      <c r="K1558" s="17"/>
      <c r="P1558" s="10" t="e">
        <f>IF(#REF!="normal",("Aortic root is normal."), (""))</f>
        <v>#REF!</v>
      </c>
      <c r="Q1558" s="10" t="e">
        <f>IF(#REF!="normal",("Aortic valve is normal. The valve is tricuspid. There is normal mobility."), (""))</f>
        <v>#REF!</v>
      </c>
      <c r="R1558" s="10"/>
      <c r="S1558" s="10" t="e">
        <f>IF(#REF!="normal",("Normal sized Left Atrium."), (""))</f>
        <v>#REF!</v>
      </c>
      <c r="T1558" s="10" t="e">
        <f>IF(#REF!="normal",("Mitral valve has normal mobility and thickness and there was no mitral annular calcification."), (""))</f>
        <v>#REF!</v>
      </c>
      <c r="U1558" s="10" t="e">
        <f>IF(#REF!="normal",("Tricuspid and pulmonary valve are well visualized and are normal."), (""))</f>
        <v>#REF!</v>
      </c>
      <c r="V1558" s="10" t="e">
        <f>IF(#REF!="normal",("Normal sized left ventricle with good left ventricular systolic function. Systolic wall motion analysis is normal"), (""))</f>
        <v>#REF!</v>
      </c>
      <c r="W1558" s="9" t="e">
        <f>IF(#REF!="normal",("GOOD BIVETRICULAR SYSTOLIC FUNCTION."), (""))</f>
        <v>#REF!</v>
      </c>
      <c r="X1558" s="10"/>
    </row>
    <row r="1559" spans="1:24" ht="24.95" customHeight="1">
      <c r="A1559" s="21">
        <v>1557</v>
      </c>
      <c r="K1559" s="17"/>
      <c r="P1559" s="10" t="e">
        <f>IF(#REF!="normal",("Aortic root is normal."), (""))</f>
        <v>#REF!</v>
      </c>
      <c r="Q1559" s="10" t="e">
        <f>IF(#REF!="normal",("Aortic valve is normal. The valve is tricuspid. There is normal mobility."), (""))</f>
        <v>#REF!</v>
      </c>
      <c r="R1559" s="10"/>
      <c r="S1559" s="10" t="e">
        <f>IF(#REF!="normal",("Normal sized Left Atrium."), (""))</f>
        <v>#REF!</v>
      </c>
      <c r="T1559" s="10" t="e">
        <f>IF(#REF!="normal",("Mitral valve has normal mobility and thickness and there was no mitral annular calcification."), (""))</f>
        <v>#REF!</v>
      </c>
      <c r="U1559" s="10" t="e">
        <f>IF(#REF!="normal",("Tricuspid and pulmonary valve are well visualized and are normal."), (""))</f>
        <v>#REF!</v>
      </c>
      <c r="V1559" s="10" t="e">
        <f>IF(#REF!="normal",("Normal sized left ventricle with good left ventricular systolic function. Systolic wall motion analysis is normal"), (""))</f>
        <v>#REF!</v>
      </c>
      <c r="W1559" s="9" t="e">
        <f>IF(#REF!="normal",("GOOD BIVETRICULAR SYSTOLIC FUNCTION."), (""))</f>
        <v>#REF!</v>
      </c>
      <c r="X1559" s="10"/>
    </row>
    <row r="1560" spans="1:24" ht="24.95" customHeight="1">
      <c r="A1560" s="21">
        <v>1558</v>
      </c>
      <c r="K1560" s="17"/>
      <c r="P1560" s="10" t="e">
        <f>IF(#REF!="normal",("Aortic root is normal."), (""))</f>
        <v>#REF!</v>
      </c>
      <c r="Q1560" s="10" t="e">
        <f>IF(#REF!="normal",("Aortic valve is normal. The valve is tricuspid. There is normal mobility."), (""))</f>
        <v>#REF!</v>
      </c>
      <c r="R1560" s="10"/>
      <c r="S1560" s="10" t="e">
        <f>IF(#REF!="normal",("Normal sized Left Atrium."), (""))</f>
        <v>#REF!</v>
      </c>
      <c r="T1560" s="10" t="e">
        <f>IF(#REF!="normal",("Mitral valve has normal mobility and thickness and there was no mitral annular calcification."), (""))</f>
        <v>#REF!</v>
      </c>
      <c r="U1560" s="10" t="e">
        <f>IF(#REF!="normal",("Tricuspid and pulmonary valve are well visualized and are normal."), (""))</f>
        <v>#REF!</v>
      </c>
      <c r="V1560" s="10" t="e">
        <f>IF(#REF!="normal",("Normal sized left ventricle with good left ventricular systolic function. Systolic wall motion analysis is normal"), (""))</f>
        <v>#REF!</v>
      </c>
      <c r="W1560" s="9" t="e">
        <f>IF(#REF!="normal",("GOOD BIVETRICULAR SYSTOLIC FUNCTION."), (""))</f>
        <v>#REF!</v>
      </c>
      <c r="X1560" s="10"/>
    </row>
    <row r="1561" spans="1:24" ht="24.95" customHeight="1">
      <c r="A1561" s="21">
        <v>1559</v>
      </c>
      <c r="K1561" s="17"/>
      <c r="P1561" s="10" t="e">
        <f>IF(#REF!="normal",("Aortic root is normal."), (""))</f>
        <v>#REF!</v>
      </c>
      <c r="Q1561" s="10" t="e">
        <f>IF(#REF!="normal",("Aortic valve is normal. The valve is tricuspid. There is normal mobility."), (""))</f>
        <v>#REF!</v>
      </c>
      <c r="R1561" s="10"/>
      <c r="S1561" s="10" t="e">
        <f>IF(#REF!="normal",("Normal sized Left Atrium."), (""))</f>
        <v>#REF!</v>
      </c>
      <c r="T1561" s="10" t="e">
        <f>IF(#REF!="normal",("Mitral valve has normal mobility and thickness and there was no mitral annular calcification."), (""))</f>
        <v>#REF!</v>
      </c>
      <c r="U1561" s="10" t="e">
        <f>IF(#REF!="normal",("Tricuspid and pulmonary valve are well visualized and are normal."), (""))</f>
        <v>#REF!</v>
      </c>
      <c r="V1561" s="10" t="e">
        <f>IF(#REF!="normal",("Normal sized left ventricle with good left ventricular systolic function. Systolic wall motion analysis is normal"), (""))</f>
        <v>#REF!</v>
      </c>
      <c r="W1561" s="9" t="e">
        <f>IF(#REF!="normal",("GOOD BIVETRICULAR SYSTOLIC FUNCTION."), (""))</f>
        <v>#REF!</v>
      </c>
      <c r="X1561" s="10"/>
    </row>
    <row r="1562" spans="1:24" ht="24.95" customHeight="1">
      <c r="A1562" s="21">
        <v>1560</v>
      </c>
      <c r="K1562" s="17"/>
      <c r="P1562" s="10" t="e">
        <f>IF(#REF!="normal",("Aortic root is normal."), (""))</f>
        <v>#REF!</v>
      </c>
      <c r="Q1562" s="10" t="e">
        <f>IF(#REF!="normal",("Aortic valve is normal. The valve is tricuspid. There is normal mobility."), (""))</f>
        <v>#REF!</v>
      </c>
      <c r="R1562" s="10"/>
      <c r="S1562" s="10" t="e">
        <f>IF(#REF!="normal",("Normal sized Left Atrium."), (""))</f>
        <v>#REF!</v>
      </c>
      <c r="T1562" s="10" t="e">
        <f>IF(#REF!="normal",("Mitral valve has normal mobility and thickness and there was no mitral annular calcification."), (""))</f>
        <v>#REF!</v>
      </c>
      <c r="U1562" s="10" t="e">
        <f>IF(#REF!="normal",("Tricuspid and pulmonary valve are well visualized and are normal."), (""))</f>
        <v>#REF!</v>
      </c>
      <c r="V1562" s="10" t="e">
        <f>IF(#REF!="normal",("Normal sized left ventricle with good left ventricular systolic function. Systolic wall motion analysis is normal"), (""))</f>
        <v>#REF!</v>
      </c>
      <c r="W1562" s="9" t="e">
        <f>IF(#REF!="normal",("GOOD BIVETRICULAR SYSTOLIC FUNCTION."), (""))</f>
        <v>#REF!</v>
      </c>
      <c r="X1562" s="10"/>
    </row>
    <row r="1563" spans="1:24" ht="24.95" customHeight="1">
      <c r="A1563" s="21">
        <v>1561</v>
      </c>
      <c r="K1563" s="17"/>
      <c r="P1563" s="10" t="e">
        <f>IF(#REF!="normal",("Aortic root is normal."), (""))</f>
        <v>#REF!</v>
      </c>
      <c r="Q1563" s="10" t="e">
        <f>IF(#REF!="normal",("Aortic valve is normal. The valve is tricuspid. There is normal mobility."), (""))</f>
        <v>#REF!</v>
      </c>
      <c r="R1563" s="10"/>
      <c r="S1563" s="10" t="e">
        <f>IF(#REF!="normal",("Normal sized Left Atrium."), (""))</f>
        <v>#REF!</v>
      </c>
      <c r="T1563" s="10" t="e">
        <f>IF(#REF!="normal",("Mitral valve has normal mobility and thickness and there was no mitral annular calcification."), (""))</f>
        <v>#REF!</v>
      </c>
      <c r="U1563" s="10" t="e">
        <f>IF(#REF!="normal",("Tricuspid and pulmonary valve are well visualized and are normal."), (""))</f>
        <v>#REF!</v>
      </c>
      <c r="V1563" s="10" t="e">
        <f>IF(#REF!="normal",("Normal sized left ventricle with good left ventricular systolic function. Systolic wall motion analysis is normal"), (""))</f>
        <v>#REF!</v>
      </c>
      <c r="W1563" s="9" t="e">
        <f>IF(#REF!="normal",("GOOD BIVETRICULAR SYSTOLIC FUNCTION."), (""))</f>
        <v>#REF!</v>
      </c>
      <c r="X1563" s="10"/>
    </row>
    <row r="1564" spans="1:24" ht="24.95" customHeight="1">
      <c r="A1564" s="21">
        <v>1562</v>
      </c>
      <c r="K1564" s="17"/>
      <c r="P1564" s="10" t="e">
        <f>IF(#REF!="normal",("Aortic root is normal."), (""))</f>
        <v>#REF!</v>
      </c>
      <c r="Q1564" s="10" t="e">
        <f>IF(#REF!="normal",("Aortic valve is normal. The valve is tricuspid. There is normal mobility."), (""))</f>
        <v>#REF!</v>
      </c>
      <c r="R1564" s="10"/>
      <c r="S1564" s="10" t="e">
        <f>IF(#REF!="normal",("Normal sized Left Atrium."), (""))</f>
        <v>#REF!</v>
      </c>
      <c r="T1564" s="10" t="e">
        <f>IF(#REF!="normal",("Mitral valve has normal mobility and thickness and there was no mitral annular calcification."), (""))</f>
        <v>#REF!</v>
      </c>
      <c r="U1564" s="10" t="e">
        <f>IF(#REF!="normal",("Tricuspid and pulmonary valve are well visualized and are normal."), (""))</f>
        <v>#REF!</v>
      </c>
      <c r="V1564" s="10" t="e">
        <f>IF(#REF!="normal",("Normal sized left ventricle with good left ventricular systolic function. Systolic wall motion analysis is normal"), (""))</f>
        <v>#REF!</v>
      </c>
      <c r="W1564" s="9" t="e">
        <f>IF(#REF!="normal",("GOOD BIVETRICULAR SYSTOLIC FUNCTION."), (""))</f>
        <v>#REF!</v>
      </c>
      <c r="X1564" s="10"/>
    </row>
    <row r="1565" spans="1:24" ht="24.95" customHeight="1">
      <c r="A1565" s="21">
        <v>1563</v>
      </c>
      <c r="K1565" s="17"/>
      <c r="P1565" s="10" t="e">
        <f>IF(#REF!="normal",("Aortic root is normal."), (""))</f>
        <v>#REF!</v>
      </c>
      <c r="Q1565" s="10" t="e">
        <f>IF(#REF!="normal",("Aortic valve is normal. The valve is tricuspid. There is normal mobility."), (""))</f>
        <v>#REF!</v>
      </c>
      <c r="R1565" s="10"/>
      <c r="S1565" s="10" t="e">
        <f>IF(#REF!="normal",("Normal sized Left Atrium."), (""))</f>
        <v>#REF!</v>
      </c>
      <c r="T1565" s="10" t="e">
        <f>IF(#REF!="normal",("Mitral valve has normal mobility and thickness and there was no mitral annular calcification."), (""))</f>
        <v>#REF!</v>
      </c>
      <c r="U1565" s="10" t="e">
        <f>IF(#REF!="normal",("Tricuspid and pulmonary valve are well visualized and are normal."), (""))</f>
        <v>#REF!</v>
      </c>
      <c r="V1565" s="10" t="e">
        <f>IF(#REF!="normal",("Normal sized left ventricle with good left ventricular systolic function. Systolic wall motion analysis is normal"), (""))</f>
        <v>#REF!</v>
      </c>
      <c r="W1565" s="9" t="e">
        <f>IF(#REF!="normal",("GOOD BIVETRICULAR SYSTOLIC FUNCTION."), (""))</f>
        <v>#REF!</v>
      </c>
      <c r="X1565" s="10"/>
    </row>
    <row r="1566" spans="1:24" ht="24.95" customHeight="1">
      <c r="A1566" s="21">
        <v>1564</v>
      </c>
      <c r="K1566" s="17"/>
      <c r="P1566" s="10" t="e">
        <f>IF(#REF!="normal",("Aortic root is normal."), (""))</f>
        <v>#REF!</v>
      </c>
      <c r="Q1566" s="10" t="e">
        <f>IF(#REF!="normal",("Aortic valve is normal. The valve is tricuspid. There is normal mobility."), (""))</f>
        <v>#REF!</v>
      </c>
      <c r="R1566" s="10"/>
      <c r="S1566" s="10" t="e">
        <f>IF(#REF!="normal",("Normal sized Left Atrium."), (""))</f>
        <v>#REF!</v>
      </c>
      <c r="T1566" s="10" t="e">
        <f>IF(#REF!="normal",("Mitral valve has normal mobility and thickness and there was no mitral annular calcification."), (""))</f>
        <v>#REF!</v>
      </c>
      <c r="U1566" s="10" t="e">
        <f>IF(#REF!="normal",("Tricuspid and pulmonary valve are well visualized and are normal."), (""))</f>
        <v>#REF!</v>
      </c>
      <c r="V1566" s="10" t="e">
        <f>IF(#REF!="normal",("Normal sized left ventricle with good left ventricular systolic function. Systolic wall motion analysis is normal"), (""))</f>
        <v>#REF!</v>
      </c>
      <c r="W1566" s="9" t="e">
        <f>IF(#REF!="normal",("GOOD BIVETRICULAR SYSTOLIC FUNCTION."), (""))</f>
        <v>#REF!</v>
      </c>
      <c r="X1566" s="10"/>
    </row>
    <row r="1567" spans="1:24" ht="24.95" customHeight="1">
      <c r="A1567" s="21">
        <v>1565</v>
      </c>
      <c r="K1567" s="17"/>
      <c r="P1567" s="10" t="e">
        <f>IF(#REF!="normal",("Aortic root is normal."), (""))</f>
        <v>#REF!</v>
      </c>
      <c r="Q1567" s="10" t="e">
        <f>IF(#REF!="normal",("Aortic valve is normal. The valve is tricuspid. There is normal mobility."), (""))</f>
        <v>#REF!</v>
      </c>
      <c r="R1567" s="10"/>
      <c r="S1567" s="10" t="e">
        <f>IF(#REF!="normal",("Normal sized Left Atrium."), (""))</f>
        <v>#REF!</v>
      </c>
      <c r="T1567" s="10" t="e">
        <f>IF(#REF!="normal",("Mitral valve has normal mobility and thickness and there was no mitral annular calcification."), (""))</f>
        <v>#REF!</v>
      </c>
      <c r="U1567" s="10" t="e">
        <f>IF(#REF!="normal",("Tricuspid and pulmonary valve are well visualized and are normal."), (""))</f>
        <v>#REF!</v>
      </c>
      <c r="V1567" s="10" t="e">
        <f>IF(#REF!="normal",("Normal sized left ventricle with good left ventricular systolic function. Systolic wall motion analysis is normal"), (""))</f>
        <v>#REF!</v>
      </c>
      <c r="W1567" s="9" t="e">
        <f>IF(#REF!="normal",("GOOD BIVETRICULAR SYSTOLIC FUNCTION."), (""))</f>
        <v>#REF!</v>
      </c>
      <c r="X1567" s="10"/>
    </row>
    <row r="1568" spans="1:24" ht="24.95" customHeight="1">
      <c r="A1568" s="21">
        <v>1566</v>
      </c>
      <c r="K1568" s="17"/>
      <c r="P1568" s="10" t="e">
        <f>IF(#REF!="normal",("Aortic root is normal."), (""))</f>
        <v>#REF!</v>
      </c>
      <c r="Q1568" s="10" t="e">
        <f>IF(#REF!="normal",("Aortic valve is normal. The valve is tricuspid. There is normal mobility."), (""))</f>
        <v>#REF!</v>
      </c>
      <c r="R1568" s="10"/>
      <c r="S1568" s="10" t="e">
        <f>IF(#REF!="normal",("Normal sized Left Atrium."), (""))</f>
        <v>#REF!</v>
      </c>
      <c r="T1568" s="10" t="e">
        <f>IF(#REF!="normal",("Mitral valve has normal mobility and thickness and there was no mitral annular calcification."), (""))</f>
        <v>#REF!</v>
      </c>
      <c r="U1568" s="10" t="e">
        <f>IF(#REF!="normal",("Tricuspid and pulmonary valve are well visualized and are normal."), (""))</f>
        <v>#REF!</v>
      </c>
      <c r="V1568" s="10" t="e">
        <f>IF(#REF!="normal",("Normal sized left ventricle with good left ventricular systolic function. Systolic wall motion analysis is normal"), (""))</f>
        <v>#REF!</v>
      </c>
      <c r="W1568" s="9" t="e">
        <f>IF(#REF!="normal",("GOOD BIVETRICULAR SYSTOLIC FUNCTION."), (""))</f>
        <v>#REF!</v>
      </c>
      <c r="X1568" s="10"/>
    </row>
    <row r="1569" spans="1:24" ht="24.95" customHeight="1">
      <c r="A1569" s="21">
        <v>1567</v>
      </c>
      <c r="K1569" s="17"/>
      <c r="P1569" s="10" t="e">
        <f>IF(#REF!="normal",("Aortic root is normal."), (""))</f>
        <v>#REF!</v>
      </c>
      <c r="Q1569" s="10" t="e">
        <f>IF(#REF!="normal",("Aortic valve is normal. The valve is tricuspid. There is normal mobility."), (""))</f>
        <v>#REF!</v>
      </c>
      <c r="R1569" s="10"/>
      <c r="S1569" s="10" t="e">
        <f>IF(#REF!="normal",("Normal sized Left Atrium."), (""))</f>
        <v>#REF!</v>
      </c>
      <c r="T1569" s="10" t="e">
        <f>IF(#REF!="normal",("Mitral valve has normal mobility and thickness and there was no mitral annular calcification."), (""))</f>
        <v>#REF!</v>
      </c>
      <c r="U1569" s="10" t="e">
        <f>IF(#REF!="normal",("Tricuspid and pulmonary valve are well visualized and are normal."), (""))</f>
        <v>#REF!</v>
      </c>
      <c r="V1569" s="10" t="e">
        <f>IF(#REF!="normal",("Normal sized left ventricle with good left ventricular systolic function. Systolic wall motion analysis is normal"), (""))</f>
        <v>#REF!</v>
      </c>
      <c r="W1569" s="9" t="e">
        <f>IF(#REF!="normal",("GOOD BIVETRICULAR SYSTOLIC FUNCTION."), (""))</f>
        <v>#REF!</v>
      </c>
      <c r="X1569" s="10"/>
    </row>
    <row r="1570" spans="1:24" ht="24.95" customHeight="1">
      <c r="A1570" s="21">
        <v>1568</v>
      </c>
      <c r="K1570" s="17"/>
      <c r="P1570" s="10" t="e">
        <f>IF(#REF!="normal",("Aortic root is normal."), (""))</f>
        <v>#REF!</v>
      </c>
      <c r="Q1570" s="10" t="e">
        <f>IF(#REF!="normal",("Aortic valve is normal. The valve is tricuspid. There is normal mobility."), (""))</f>
        <v>#REF!</v>
      </c>
      <c r="R1570" s="10"/>
      <c r="S1570" s="10" t="e">
        <f>IF(#REF!="normal",("Normal sized Left Atrium."), (""))</f>
        <v>#REF!</v>
      </c>
      <c r="T1570" s="10" t="e">
        <f>IF(#REF!="normal",("Mitral valve has normal mobility and thickness and there was no mitral annular calcification."), (""))</f>
        <v>#REF!</v>
      </c>
      <c r="U1570" s="10" t="e">
        <f>IF(#REF!="normal",("Tricuspid and pulmonary valve are well visualized and are normal."), (""))</f>
        <v>#REF!</v>
      </c>
      <c r="V1570" s="10" t="e">
        <f>IF(#REF!="normal",("Normal sized left ventricle with good left ventricular systolic function. Systolic wall motion analysis is normal"), (""))</f>
        <v>#REF!</v>
      </c>
      <c r="W1570" s="9" t="e">
        <f>IF(#REF!="normal",("GOOD BIVETRICULAR SYSTOLIC FUNCTION."), (""))</f>
        <v>#REF!</v>
      </c>
      <c r="X1570" s="10"/>
    </row>
    <row r="1571" spans="1:24" ht="24.95" customHeight="1">
      <c r="A1571" s="21">
        <v>1569</v>
      </c>
      <c r="K1571" s="17"/>
      <c r="P1571" s="10" t="e">
        <f>IF(#REF!="normal",("Aortic root is normal."), (""))</f>
        <v>#REF!</v>
      </c>
      <c r="Q1571" s="10" t="e">
        <f>IF(#REF!="normal",("Aortic valve is normal. The valve is tricuspid. There is normal mobility."), (""))</f>
        <v>#REF!</v>
      </c>
      <c r="R1571" s="10"/>
      <c r="S1571" s="10" t="e">
        <f>IF(#REF!="normal",("Normal sized Left Atrium."), (""))</f>
        <v>#REF!</v>
      </c>
      <c r="T1571" s="10" t="e">
        <f>IF(#REF!="normal",("Mitral valve has normal mobility and thickness and there was no mitral annular calcification."), (""))</f>
        <v>#REF!</v>
      </c>
      <c r="U1571" s="10" t="e">
        <f>IF(#REF!="normal",("Tricuspid and pulmonary valve are well visualized and are normal."), (""))</f>
        <v>#REF!</v>
      </c>
      <c r="V1571" s="10" t="e">
        <f>IF(#REF!="normal",("Normal sized left ventricle with good left ventricular systolic function. Systolic wall motion analysis is normal"), (""))</f>
        <v>#REF!</v>
      </c>
      <c r="W1571" s="9" t="e">
        <f>IF(#REF!="normal",("GOOD BIVETRICULAR SYSTOLIC FUNCTION."), (""))</f>
        <v>#REF!</v>
      </c>
      <c r="X1571" s="10"/>
    </row>
    <row r="1572" spans="1:24" ht="24.95" customHeight="1">
      <c r="A1572" s="21">
        <v>1570</v>
      </c>
      <c r="K1572" s="17"/>
      <c r="P1572" s="10" t="e">
        <f>IF(#REF!="normal",("Aortic root is normal."), (""))</f>
        <v>#REF!</v>
      </c>
      <c r="Q1572" s="10" t="e">
        <f>IF(#REF!="normal",("Aortic valve is normal. The valve is tricuspid. There is normal mobility."), (""))</f>
        <v>#REF!</v>
      </c>
      <c r="R1572" s="10"/>
      <c r="S1572" s="10" t="e">
        <f>IF(#REF!="normal",("Normal sized Left Atrium."), (""))</f>
        <v>#REF!</v>
      </c>
      <c r="T1572" s="10" t="e">
        <f>IF(#REF!="normal",("Mitral valve has normal mobility and thickness and there was no mitral annular calcification."), (""))</f>
        <v>#REF!</v>
      </c>
      <c r="U1572" s="10" t="e">
        <f>IF(#REF!="normal",("Tricuspid and pulmonary valve are well visualized and are normal."), (""))</f>
        <v>#REF!</v>
      </c>
      <c r="V1572" s="10" t="e">
        <f>IF(#REF!="normal",("Normal sized left ventricle with good left ventricular systolic function. Systolic wall motion analysis is normal"), (""))</f>
        <v>#REF!</v>
      </c>
      <c r="W1572" s="9" t="e">
        <f>IF(#REF!="normal",("GOOD BIVETRICULAR SYSTOLIC FUNCTION."), (""))</f>
        <v>#REF!</v>
      </c>
      <c r="X1572" s="10"/>
    </row>
    <row r="1573" spans="1:24" ht="24.95" customHeight="1">
      <c r="A1573" s="21">
        <v>1571</v>
      </c>
      <c r="K1573" s="17"/>
      <c r="P1573" s="10" t="e">
        <f>IF(#REF!="normal",("Aortic root is normal."), (""))</f>
        <v>#REF!</v>
      </c>
      <c r="Q1573" s="10" t="e">
        <f>IF(#REF!="normal",("Aortic valve is normal. The valve is tricuspid. There is normal mobility."), (""))</f>
        <v>#REF!</v>
      </c>
      <c r="R1573" s="10"/>
      <c r="S1573" s="10" t="e">
        <f>IF(#REF!="normal",("Normal sized Left Atrium."), (""))</f>
        <v>#REF!</v>
      </c>
      <c r="T1573" s="10" t="e">
        <f>IF(#REF!="normal",("Mitral valve has normal mobility and thickness and there was no mitral annular calcification."), (""))</f>
        <v>#REF!</v>
      </c>
      <c r="U1573" s="10" t="e">
        <f>IF(#REF!="normal",("Tricuspid and pulmonary valve are well visualized and are normal."), (""))</f>
        <v>#REF!</v>
      </c>
      <c r="V1573" s="10" t="e">
        <f>IF(#REF!="normal",("Normal sized left ventricle with good left ventricular systolic function. Systolic wall motion analysis is normal"), (""))</f>
        <v>#REF!</v>
      </c>
      <c r="W1573" s="9" t="e">
        <f>IF(#REF!="normal",("GOOD BIVETRICULAR SYSTOLIC FUNCTION."), (""))</f>
        <v>#REF!</v>
      </c>
      <c r="X1573" s="10"/>
    </row>
    <row r="1574" spans="1:24" ht="24.95" customHeight="1">
      <c r="A1574" s="21">
        <v>1572</v>
      </c>
      <c r="K1574" s="17"/>
      <c r="P1574" s="10" t="e">
        <f>IF(#REF!="normal",("Aortic root is normal."), (""))</f>
        <v>#REF!</v>
      </c>
      <c r="Q1574" s="10" t="e">
        <f>IF(#REF!="normal",("Aortic valve is normal. The valve is tricuspid. There is normal mobility."), (""))</f>
        <v>#REF!</v>
      </c>
      <c r="R1574" s="10"/>
      <c r="S1574" s="10" t="e">
        <f>IF(#REF!="normal",("Normal sized Left Atrium."), (""))</f>
        <v>#REF!</v>
      </c>
      <c r="T1574" s="10" t="e">
        <f>IF(#REF!="normal",("Mitral valve has normal mobility and thickness and there was no mitral annular calcification."), (""))</f>
        <v>#REF!</v>
      </c>
      <c r="U1574" s="10" t="e">
        <f>IF(#REF!="normal",("Tricuspid and pulmonary valve are well visualized and are normal."), (""))</f>
        <v>#REF!</v>
      </c>
      <c r="V1574" s="10" t="e">
        <f>IF(#REF!="normal",("Normal sized left ventricle with good left ventricular systolic function. Systolic wall motion analysis is normal"), (""))</f>
        <v>#REF!</v>
      </c>
      <c r="W1574" s="9" t="e">
        <f>IF(#REF!="normal",("GOOD BIVETRICULAR SYSTOLIC FUNCTION."), (""))</f>
        <v>#REF!</v>
      </c>
      <c r="X1574" s="10"/>
    </row>
    <row r="1575" spans="1:24" ht="24.95" customHeight="1">
      <c r="A1575" s="21">
        <v>1573</v>
      </c>
      <c r="K1575" s="17"/>
      <c r="P1575" s="10" t="e">
        <f>IF(#REF!="normal",("Aortic root is normal."), (""))</f>
        <v>#REF!</v>
      </c>
      <c r="Q1575" s="10" t="e">
        <f>IF(#REF!="normal",("Aortic valve is normal. The valve is tricuspid. There is normal mobility."), (""))</f>
        <v>#REF!</v>
      </c>
      <c r="R1575" s="10"/>
      <c r="S1575" s="10" t="e">
        <f>IF(#REF!="normal",("Normal sized Left Atrium."), (""))</f>
        <v>#REF!</v>
      </c>
      <c r="T1575" s="10" t="e">
        <f>IF(#REF!="normal",("Mitral valve has normal mobility and thickness and there was no mitral annular calcification."), (""))</f>
        <v>#REF!</v>
      </c>
      <c r="U1575" s="10" t="e">
        <f>IF(#REF!="normal",("Tricuspid and pulmonary valve are well visualized and are normal."), (""))</f>
        <v>#REF!</v>
      </c>
      <c r="V1575" s="10" t="e">
        <f>IF(#REF!="normal",("Normal sized left ventricle with good left ventricular systolic function. Systolic wall motion analysis is normal"), (""))</f>
        <v>#REF!</v>
      </c>
      <c r="W1575" s="9" t="e">
        <f>IF(#REF!="normal",("GOOD BIVETRICULAR SYSTOLIC FUNCTION."), (""))</f>
        <v>#REF!</v>
      </c>
      <c r="X1575" s="10"/>
    </row>
    <row r="1576" spans="1:24" ht="24.95" customHeight="1">
      <c r="A1576" s="21">
        <v>1574</v>
      </c>
      <c r="K1576" s="17"/>
      <c r="P1576" s="10" t="e">
        <f>IF(#REF!="normal",("Aortic root is normal."), (""))</f>
        <v>#REF!</v>
      </c>
      <c r="Q1576" s="10" t="e">
        <f>IF(#REF!="normal",("Aortic valve is normal. The valve is tricuspid. There is normal mobility."), (""))</f>
        <v>#REF!</v>
      </c>
      <c r="R1576" s="10"/>
      <c r="S1576" s="10" t="e">
        <f>IF(#REF!="normal",("Normal sized Left Atrium."), (""))</f>
        <v>#REF!</v>
      </c>
      <c r="T1576" s="10" t="e">
        <f>IF(#REF!="normal",("Mitral valve has normal mobility and thickness and there was no mitral annular calcification."), (""))</f>
        <v>#REF!</v>
      </c>
      <c r="U1576" s="10" t="e">
        <f>IF(#REF!="normal",("Tricuspid and pulmonary valve are well visualized and are normal."), (""))</f>
        <v>#REF!</v>
      </c>
      <c r="V1576" s="10" t="e">
        <f>IF(#REF!="normal",("Normal sized left ventricle with good left ventricular systolic function. Systolic wall motion analysis is normal"), (""))</f>
        <v>#REF!</v>
      </c>
      <c r="W1576" s="9" t="e">
        <f>IF(#REF!="normal",("GOOD BIVETRICULAR SYSTOLIC FUNCTION."), (""))</f>
        <v>#REF!</v>
      </c>
      <c r="X1576" s="10"/>
    </row>
    <row r="1577" spans="1:24" ht="24.95" customHeight="1">
      <c r="A1577" s="21">
        <v>1575</v>
      </c>
      <c r="K1577" s="17"/>
      <c r="P1577" s="10" t="e">
        <f>IF(#REF!="normal",("Aortic root is normal."), (""))</f>
        <v>#REF!</v>
      </c>
      <c r="Q1577" s="10" t="e">
        <f>IF(#REF!="normal",("Aortic valve is normal. The valve is tricuspid. There is normal mobility."), (""))</f>
        <v>#REF!</v>
      </c>
      <c r="R1577" s="10"/>
      <c r="S1577" s="10" t="e">
        <f>IF(#REF!="normal",("Normal sized Left Atrium."), (""))</f>
        <v>#REF!</v>
      </c>
      <c r="T1577" s="10" t="e">
        <f>IF(#REF!="normal",("Mitral valve has normal mobility and thickness and there was no mitral annular calcification."), (""))</f>
        <v>#REF!</v>
      </c>
      <c r="U1577" s="10" t="e">
        <f>IF(#REF!="normal",("Tricuspid and pulmonary valve are well visualized and are normal."), (""))</f>
        <v>#REF!</v>
      </c>
      <c r="V1577" s="10" t="e">
        <f>IF(#REF!="normal",("Normal sized left ventricle with good left ventricular systolic function. Systolic wall motion analysis is normal"), (""))</f>
        <v>#REF!</v>
      </c>
      <c r="W1577" s="9" t="e">
        <f>IF(#REF!="normal",("GOOD BIVETRICULAR SYSTOLIC FUNCTION."), (""))</f>
        <v>#REF!</v>
      </c>
      <c r="X1577" s="10"/>
    </row>
    <row r="1578" spans="1:24" ht="24.95" customHeight="1">
      <c r="A1578" s="21">
        <v>1576</v>
      </c>
      <c r="K1578" s="17"/>
      <c r="P1578" s="10" t="e">
        <f>IF(#REF!="normal",("Aortic root is normal."), (""))</f>
        <v>#REF!</v>
      </c>
      <c r="Q1578" s="10" t="e">
        <f>IF(#REF!="normal",("Aortic valve is normal. The valve is tricuspid. There is normal mobility."), (""))</f>
        <v>#REF!</v>
      </c>
      <c r="R1578" s="10"/>
      <c r="S1578" s="10" t="e">
        <f>IF(#REF!="normal",("Normal sized Left Atrium."), (""))</f>
        <v>#REF!</v>
      </c>
      <c r="T1578" s="10" t="e">
        <f>IF(#REF!="normal",("Mitral valve has normal mobility and thickness and there was no mitral annular calcification."), (""))</f>
        <v>#REF!</v>
      </c>
      <c r="U1578" s="10" t="e">
        <f>IF(#REF!="normal",("Tricuspid and pulmonary valve are well visualized and are normal."), (""))</f>
        <v>#REF!</v>
      </c>
      <c r="V1578" s="10" t="e">
        <f>IF(#REF!="normal",("Normal sized left ventricle with good left ventricular systolic function. Systolic wall motion analysis is normal"), (""))</f>
        <v>#REF!</v>
      </c>
      <c r="W1578" s="9" t="e">
        <f>IF(#REF!="normal",("GOOD BIVETRICULAR SYSTOLIC FUNCTION."), (""))</f>
        <v>#REF!</v>
      </c>
      <c r="X1578" s="10"/>
    </row>
    <row r="1579" spans="1:24" ht="24.95" customHeight="1">
      <c r="A1579" s="21">
        <v>1577</v>
      </c>
      <c r="K1579" s="17"/>
      <c r="P1579" s="10" t="e">
        <f>IF(#REF!="normal",("Aortic root is normal."), (""))</f>
        <v>#REF!</v>
      </c>
      <c r="Q1579" s="10" t="e">
        <f>IF(#REF!="normal",("Aortic valve is normal. The valve is tricuspid. There is normal mobility."), (""))</f>
        <v>#REF!</v>
      </c>
      <c r="R1579" s="10"/>
      <c r="S1579" s="10" t="e">
        <f>IF(#REF!="normal",("Normal sized Left Atrium."), (""))</f>
        <v>#REF!</v>
      </c>
      <c r="T1579" s="10" t="e">
        <f>IF(#REF!="normal",("Mitral valve has normal mobility and thickness and there was no mitral annular calcification."), (""))</f>
        <v>#REF!</v>
      </c>
      <c r="U1579" s="10" t="e">
        <f>IF(#REF!="normal",("Tricuspid and pulmonary valve are well visualized and are normal."), (""))</f>
        <v>#REF!</v>
      </c>
      <c r="V1579" s="10" t="e">
        <f>IF(#REF!="normal",("Normal sized left ventricle with good left ventricular systolic function. Systolic wall motion analysis is normal"), (""))</f>
        <v>#REF!</v>
      </c>
      <c r="W1579" s="9" t="e">
        <f>IF(#REF!="normal",("GOOD BIVETRICULAR SYSTOLIC FUNCTION."), (""))</f>
        <v>#REF!</v>
      </c>
      <c r="X1579" s="10"/>
    </row>
    <row r="1580" spans="1:24" ht="24.95" customHeight="1">
      <c r="A1580" s="21">
        <v>1578</v>
      </c>
      <c r="K1580" s="17"/>
      <c r="P1580" s="10" t="e">
        <f>IF(#REF!="normal",("Aortic root is normal."), (""))</f>
        <v>#REF!</v>
      </c>
      <c r="Q1580" s="10" t="e">
        <f>IF(#REF!="normal",("Aortic valve is normal. The valve is tricuspid. There is normal mobility."), (""))</f>
        <v>#REF!</v>
      </c>
      <c r="R1580" s="10"/>
      <c r="S1580" s="10" t="e">
        <f>IF(#REF!="normal",("Normal sized Left Atrium."), (""))</f>
        <v>#REF!</v>
      </c>
      <c r="T1580" s="10" t="e">
        <f>IF(#REF!="normal",("Mitral valve has normal mobility and thickness and there was no mitral annular calcification."), (""))</f>
        <v>#REF!</v>
      </c>
      <c r="U1580" s="10" t="e">
        <f>IF(#REF!="normal",("Tricuspid and pulmonary valve are well visualized and are normal."), (""))</f>
        <v>#REF!</v>
      </c>
      <c r="V1580" s="10" t="e">
        <f>IF(#REF!="normal",("Normal sized left ventricle with good left ventricular systolic function. Systolic wall motion analysis is normal"), (""))</f>
        <v>#REF!</v>
      </c>
      <c r="W1580" s="9" t="e">
        <f>IF(#REF!="normal",("GOOD BIVETRICULAR SYSTOLIC FUNCTION."), (""))</f>
        <v>#REF!</v>
      </c>
      <c r="X1580" s="10"/>
    </row>
    <row r="1581" spans="1:24" ht="24.95" customHeight="1">
      <c r="A1581" s="21">
        <v>1579</v>
      </c>
      <c r="K1581" s="17"/>
      <c r="P1581" s="10" t="e">
        <f>IF(#REF!="normal",("Aortic root is normal."), (""))</f>
        <v>#REF!</v>
      </c>
      <c r="Q1581" s="10" t="e">
        <f>IF(#REF!="normal",("Aortic valve is normal. The valve is tricuspid. There is normal mobility."), (""))</f>
        <v>#REF!</v>
      </c>
      <c r="R1581" s="10"/>
      <c r="S1581" s="10" t="e">
        <f>IF(#REF!="normal",("Normal sized Left Atrium."), (""))</f>
        <v>#REF!</v>
      </c>
      <c r="T1581" s="10" t="e">
        <f>IF(#REF!="normal",("Mitral valve has normal mobility and thickness and there was no mitral annular calcification."), (""))</f>
        <v>#REF!</v>
      </c>
      <c r="U1581" s="10" t="e">
        <f>IF(#REF!="normal",("Tricuspid and pulmonary valve are well visualized and are normal."), (""))</f>
        <v>#REF!</v>
      </c>
      <c r="V1581" s="10" t="e">
        <f>IF(#REF!="normal",("Normal sized left ventricle with good left ventricular systolic function. Systolic wall motion analysis is normal"), (""))</f>
        <v>#REF!</v>
      </c>
      <c r="W1581" s="9" t="e">
        <f>IF(#REF!="normal",("GOOD BIVETRICULAR SYSTOLIC FUNCTION."), (""))</f>
        <v>#REF!</v>
      </c>
      <c r="X1581" s="10"/>
    </row>
    <row r="1582" spans="1:24" ht="24.95" customHeight="1">
      <c r="A1582" s="21">
        <v>1580</v>
      </c>
      <c r="K1582" s="17"/>
      <c r="P1582" s="10" t="e">
        <f>IF(#REF!="normal",("Aortic root is normal."), (""))</f>
        <v>#REF!</v>
      </c>
      <c r="Q1582" s="10" t="e">
        <f>IF(#REF!="normal",("Aortic valve is normal. The valve is tricuspid. There is normal mobility."), (""))</f>
        <v>#REF!</v>
      </c>
      <c r="R1582" s="10"/>
      <c r="S1582" s="10" t="e">
        <f>IF(#REF!="normal",("Normal sized Left Atrium."), (""))</f>
        <v>#REF!</v>
      </c>
      <c r="T1582" s="10" t="e">
        <f>IF(#REF!="normal",("Mitral valve has normal mobility and thickness and there was no mitral annular calcification."), (""))</f>
        <v>#REF!</v>
      </c>
      <c r="U1582" s="10" t="e">
        <f>IF(#REF!="normal",("Tricuspid and pulmonary valve are well visualized and are normal."), (""))</f>
        <v>#REF!</v>
      </c>
      <c r="V1582" s="10" t="e">
        <f>IF(#REF!="normal",("Normal sized left ventricle with good left ventricular systolic function. Systolic wall motion analysis is normal"), (""))</f>
        <v>#REF!</v>
      </c>
      <c r="W1582" s="9" t="e">
        <f>IF(#REF!="normal",("GOOD BIVETRICULAR SYSTOLIC FUNCTION."), (""))</f>
        <v>#REF!</v>
      </c>
      <c r="X1582" s="10"/>
    </row>
    <row r="1583" spans="1:24" ht="24.95" customHeight="1">
      <c r="A1583" s="21">
        <v>1581</v>
      </c>
      <c r="K1583" s="17"/>
      <c r="P1583" s="10" t="e">
        <f>IF(#REF!="normal",("Aortic root is normal."), (""))</f>
        <v>#REF!</v>
      </c>
      <c r="Q1583" s="10" t="e">
        <f>IF(#REF!="normal",("Aortic valve is normal. The valve is tricuspid. There is normal mobility."), (""))</f>
        <v>#REF!</v>
      </c>
      <c r="R1583" s="10"/>
      <c r="S1583" s="10" t="e">
        <f>IF(#REF!="normal",("Normal sized Left Atrium."), (""))</f>
        <v>#REF!</v>
      </c>
      <c r="T1583" s="10" t="e">
        <f>IF(#REF!="normal",("Mitral valve has normal mobility and thickness and there was no mitral annular calcification."), (""))</f>
        <v>#REF!</v>
      </c>
      <c r="U1583" s="10" t="e">
        <f>IF(#REF!="normal",("Tricuspid and pulmonary valve are well visualized and are normal."), (""))</f>
        <v>#REF!</v>
      </c>
      <c r="V1583" s="10" t="e">
        <f>IF(#REF!="normal",("Normal sized left ventricle with good left ventricular systolic function. Systolic wall motion analysis is normal"), (""))</f>
        <v>#REF!</v>
      </c>
      <c r="W1583" s="9" t="e">
        <f>IF(#REF!="normal",("GOOD BIVETRICULAR SYSTOLIC FUNCTION."), (""))</f>
        <v>#REF!</v>
      </c>
      <c r="X1583" s="10"/>
    </row>
    <row r="1584" spans="1:24" ht="24.95" customHeight="1">
      <c r="A1584" s="21">
        <v>1582</v>
      </c>
      <c r="K1584" s="17"/>
      <c r="P1584" s="10" t="e">
        <f>IF(#REF!="normal",("Aortic root is normal."), (""))</f>
        <v>#REF!</v>
      </c>
      <c r="Q1584" s="10" t="e">
        <f>IF(#REF!="normal",("Aortic valve is normal. The valve is tricuspid. There is normal mobility."), (""))</f>
        <v>#REF!</v>
      </c>
      <c r="R1584" s="10"/>
      <c r="S1584" s="10" t="e">
        <f>IF(#REF!="normal",("Normal sized Left Atrium."), (""))</f>
        <v>#REF!</v>
      </c>
      <c r="T1584" s="10" t="e">
        <f>IF(#REF!="normal",("Mitral valve has normal mobility and thickness and there was no mitral annular calcification."), (""))</f>
        <v>#REF!</v>
      </c>
      <c r="U1584" s="10" t="e">
        <f>IF(#REF!="normal",("Tricuspid and pulmonary valve are well visualized and are normal."), (""))</f>
        <v>#REF!</v>
      </c>
      <c r="V1584" s="10" t="e">
        <f>IF(#REF!="normal",("Normal sized left ventricle with good left ventricular systolic function. Systolic wall motion analysis is normal"), (""))</f>
        <v>#REF!</v>
      </c>
      <c r="W1584" s="9" t="e">
        <f>IF(#REF!="normal",("GOOD BIVETRICULAR SYSTOLIC FUNCTION."), (""))</f>
        <v>#REF!</v>
      </c>
      <c r="X1584" s="10"/>
    </row>
    <row r="1585" spans="1:24" ht="24.95" customHeight="1">
      <c r="A1585" s="21">
        <v>1583</v>
      </c>
      <c r="K1585" s="17"/>
      <c r="P1585" s="10" t="e">
        <f>IF(#REF!="normal",("Aortic root is normal."), (""))</f>
        <v>#REF!</v>
      </c>
      <c r="Q1585" s="10" t="e">
        <f>IF(#REF!="normal",("Aortic valve is normal. The valve is tricuspid. There is normal mobility."), (""))</f>
        <v>#REF!</v>
      </c>
      <c r="R1585" s="10"/>
      <c r="S1585" s="10" t="e">
        <f>IF(#REF!="normal",("Normal sized Left Atrium."), (""))</f>
        <v>#REF!</v>
      </c>
      <c r="T1585" s="10" t="e">
        <f>IF(#REF!="normal",("Mitral valve has normal mobility and thickness and there was no mitral annular calcification."), (""))</f>
        <v>#REF!</v>
      </c>
      <c r="U1585" s="10" t="e">
        <f>IF(#REF!="normal",("Tricuspid and pulmonary valve are well visualized and are normal."), (""))</f>
        <v>#REF!</v>
      </c>
      <c r="V1585" s="10" t="e">
        <f>IF(#REF!="normal",("Normal sized left ventricle with good left ventricular systolic function. Systolic wall motion analysis is normal"), (""))</f>
        <v>#REF!</v>
      </c>
      <c r="W1585" s="9" t="e">
        <f>IF(#REF!="normal",("GOOD BIVETRICULAR SYSTOLIC FUNCTION."), (""))</f>
        <v>#REF!</v>
      </c>
      <c r="X1585" s="10"/>
    </row>
    <row r="1586" spans="1:24" ht="24.95" customHeight="1">
      <c r="A1586" s="21">
        <v>1584</v>
      </c>
      <c r="K1586" s="17"/>
      <c r="P1586" s="10" t="e">
        <f>IF(#REF!="normal",("Aortic root is normal."), (""))</f>
        <v>#REF!</v>
      </c>
      <c r="Q1586" s="10" t="e">
        <f>IF(#REF!="normal",("Aortic valve is normal. The valve is tricuspid. There is normal mobility."), (""))</f>
        <v>#REF!</v>
      </c>
      <c r="R1586" s="10"/>
      <c r="S1586" s="10" t="e">
        <f>IF(#REF!="normal",("Normal sized Left Atrium."), (""))</f>
        <v>#REF!</v>
      </c>
      <c r="T1586" s="10" t="e">
        <f>IF(#REF!="normal",("Mitral valve has normal mobility and thickness and there was no mitral annular calcification."), (""))</f>
        <v>#REF!</v>
      </c>
      <c r="U1586" s="10" t="e">
        <f>IF(#REF!="normal",("Tricuspid and pulmonary valve are well visualized and are normal."), (""))</f>
        <v>#REF!</v>
      </c>
      <c r="V1586" s="10" t="e">
        <f>IF(#REF!="normal",("Normal sized left ventricle with good left ventricular systolic function. Systolic wall motion analysis is normal"), (""))</f>
        <v>#REF!</v>
      </c>
      <c r="W1586" s="9" t="e">
        <f>IF(#REF!="normal",("GOOD BIVETRICULAR SYSTOLIC FUNCTION."), (""))</f>
        <v>#REF!</v>
      </c>
      <c r="X1586" s="10"/>
    </row>
    <row r="1587" spans="1:24" ht="24.95" customHeight="1">
      <c r="A1587" s="21">
        <v>1585</v>
      </c>
      <c r="K1587" s="17"/>
      <c r="P1587" s="10" t="e">
        <f>IF(#REF!="normal",("Aortic root is normal."), (""))</f>
        <v>#REF!</v>
      </c>
      <c r="Q1587" s="10" t="e">
        <f>IF(#REF!="normal",("Aortic valve is normal. The valve is tricuspid. There is normal mobility."), (""))</f>
        <v>#REF!</v>
      </c>
      <c r="R1587" s="10"/>
      <c r="S1587" s="10" t="e">
        <f>IF(#REF!="normal",("Normal sized Left Atrium."), (""))</f>
        <v>#REF!</v>
      </c>
      <c r="T1587" s="10" t="e">
        <f>IF(#REF!="normal",("Mitral valve has normal mobility and thickness and there was no mitral annular calcification."), (""))</f>
        <v>#REF!</v>
      </c>
      <c r="U1587" s="10" t="e">
        <f>IF(#REF!="normal",("Tricuspid and pulmonary valve are well visualized and are normal."), (""))</f>
        <v>#REF!</v>
      </c>
      <c r="V1587" s="10" t="e">
        <f>IF(#REF!="normal",("Normal sized left ventricle with good left ventricular systolic function. Systolic wall motion analysis is normal"), (""))</f>
        <v>#REF!</v>
      </c>
      <c r="W1587" s="9" t="e">
        <f>IF(#REF!="normal",("GOOD BIVETRICULAR SYSTOLIC FUNCTION."), (""))</f>
        <v>#REF!</v>
      </c>
      <c r="X1587" s="10"/>
    </row>
    <row r="1588" spans="1:24" ht="24.95" customHeight="1">
      <c r="A1588" s="21">
        <v>1586</v>
      </c>
      <c r="K1588" s="17"/>
      <c r="P1588" s="10" t="e">
        <f>IF(#REF!="normal",("Aortic root is normal."), (""))</f>
        <v>#REF!</v>
      </c>
      <c r="Q1588" s="10" t="e">
        <f>IF(#REF!="normal",("Aortic valve is normal. The valve is tricuspid. There is normal mobility."), (""))</f>
        <v>#REF!</v>
      </c>
      <c r="R1588" s="10"/>
      <c r="S1588" s="10" t="e">
        <f>IF(#REF!="normal",("Normal sized Left Atrium."), (""))</f>
        <v>#REF!</v>
      </c>
      <c r="T1588" s="10" t="e">
        <f>IF(#REF!="normal",("Mitral valve has normal mobility and thickness and there was no mitral annular calcification."), (""))</f>
        <v>#REF!</v>
      </c>
      <c r="U1588" s="10" t="e">
        <f>IF(#REF!="normal",("Tricuspid and pulmonary valve are well visualized and are normal."), (""))</f>
        <v>#REF!</v>
      </c>
      <c r="V1588" s="10" t="e">
        <f>IF(#REF!="normal",("Normal sized left ventricle with good left ventricular systolic function. Systolic wall motion analysis is normal"), (""))</f>
        <v>#REF!</v>
      </c>
      <c r="W1588" s="9" t="e">
        <f>IF(#REF!="normal",("GOOD BIVETRICULAR SYSTOLIC FUNCTION."), (""))</f>
        <v>#REF!</v>
      </c>
      <c r="X1588" s="10"/>
    </row>
    <row r="1589" spans="1:24" ht="24.95" customHeight="1">
      <c r="A1589" s="21">
        <v>1587</v>
      </c>
      <c r="K1589" s="17"/>
      <c r="P1589" s="10" t="e">
        <f>IF(#REF!="normal",("Aortic root is normal."), (""))</f>
        <v>#REF!</v>
      </c>
      <c r="Q1589" s="10" t="e">
        <f>IF(#REF!="normal",("Aortic valve is normal. The valve is tricuspid. There is normal mobility."), (""))</f>
        <v>#REF!</v>
      </c>
      <c r="R1589" s="10"/>
      <c r="S1589" s="10" t="e">
        <f>IF(#REF!="normal",("Normal sized Left Atrium."), (""))</f>
        <v>#REF!</v>
      </c>
      <c r="T1589" s="10" t="e">
        <f>IF(#REF!="normal",("Mitral valve has normal mobility and thickness and there was no mitral annular calcification."), (""))</f>
        <v>#REF!</v>
      </c>
      <c r="U1589" s="10" t="e">
        <f>IF(#REF!="normal",("Tricuspid and pulmonary valve are well visualized and are normal."), (""))</f>
        <v>#REF!</v>
      </c>
      <c r="V1589" s="10" t="e">
        <f>IF(#REF!="normal",("Normal sized left ventricle with good left ventricular systolic function. Systolic wall motion analysis is normal"), (""))</f>
        <v>#REF!</v>
      </c>
      <c r="W1589" s="9" t="e">
        <f>IF(#REF!="normal",("GOOD BIVETRICULAR SYSTOLIC FUNCTION."), (""))</f>
        <v>#REF!</v>
      </c>
      <c r="X1589" s="10"/>
    </row>
    <row r="1590" spans="1:24" ht="24.95" customHeight="1">
      <c r="A1590" s="21">
        <v>1588</v>
      </c>
      <c r="K1590" s="17"/>
      <c r="P1590" s="10" t="e">
        <f>IF(#REF!="normal",("Aortic root is normal."), (""))</f>
        <v>#REF!</v>
      </c>
      <c r="Q1590" s="10" t="e">
        <f>IF(#REF!="normal",("Aortic valve is normal. The valve is tricuspid. There is normal mobility."), (""))</f>
        <v>#REF!</v>
      </c>
      <c r="R1590" s="10"/>
      <c r="S1590" s="10" t="e">
        <f>IF(#REF!="normal",("Normal sized Left Atrium."), (""))</f>
        <v>#REF!</v>
      </c>
      <c r="T1590" s="10" t="e">
        <f>IF(#REF!="normal",("Mitral valve has normal mobility and thickness and there was no mitral annular calcification."), (""))</f>
        <v>#REF!</v>
      </c>
      <c r="U1590" s="10" t="e">
        <f>IF(#REF!="normal",("Tricuspid and pulmonary valve are well visualized and are normal."), (""))</f>
        <v>#REF!</v>
      </c>
      <c r="V1590" s="10" t="e">
        <f>IF(#REF!="normal",("Normal sized left ventricle with good left ventricular systolic function. Systolic wall motion analysis is normal"), (""))</f>
        <v>#REF!</v>
      </c>
      <c r="W1590" s="9" t="e">
        <f>IF(#REF!="normal",("GOOD BIVETRICULAR SYSTOLIC FUNCTION."), (""))</f>
        <v>#REF!</v>
      </c>
      <c r="X1590" s="10"/>
    </row>
    <row r="1591" spans="1:24" ht="24.95" customHeight="1">
      <c r="A1591" s="21">
        <v>1589</v>
      </c>
      <c r="K1591" s="17"/>
      <c r="P1591" s="10" t="e">
        <f>IF(#REF!="normal",("Aortic root is normal."), (""))</f>
        <v>#REF!</v>
      </c>
      <c r="Q1591" s="10" t="e">
        <f>IF(#REF!="normal",("Aortic valve is normal. The valve is tricuspid. There is normal mobility."), (""))</f>
        <v>#REF!</v>
      </c>
      <c r="R1591" s="10"/>
      <c r="S1591" s="10" t="e">
        <f>IF(#REF!="normal",("Normal sized Left Atrium."), (""))</f>
        <v>#REF!</v>
      </c>
      <c r="T1591" s="10" t="e">
        <f>IF(#REF!="normal",("Mitral valve has normal mobility and thickness and there was no mitral annular calcification."), (""))</f>
        <v>#REF!</v>
      </c>
      <c r="U1591" s="10" t="e">
        <f>IF(#REF!="normal",("Tricuspid and pulmonary valve are well visualized and are normal."), (""))</f>
        <v>#REF!</v>
      </c>
      <c r="V1591" s="10" t="e">
        <f>IF(#REF!="normal",("Normal sized left ventricle with good left ventricular systolic function. Systolic wall motion analysis is normal"), (""))</f>
        <v>#REF!</v>
      </c>
      <c r="W1591" s="9" t="e">
        <f>IF(#REF!="normal",("GOOD BIVETRICULAR SYSTOLIC FUNCTION."), (""))</f>
        <v>#REF!</v>
      </c>
      <c r="X1591" s="10"/>
    </row>
    <row r="1592" spans="1:24" ht="24.95" customHeight="1">
      <c r="A1592" s="21">
        <v>1590</v>
      </c>
      <c r="K1592" s="17"/>
      <c r="P1592" s="10" t="e">
        <f>IF(#REF!="normal",("Aortic root is normal."), (""))</f>
        <v>#REF!</v>
      </c>
      <c r="Q1592" s="10" t="e">
        <f>IF(#REF!="normal",("Aortic valve is normal. The valve is tricuspid. There is normal mobility."), (""))</f>
        <v>#REF!</v>
      </c>
      <c r="R1592" s="10"/>
      <c r="S1592" s="10" t="e">
        <f>IF(#REF!="normal",("Normal sized Left Atrium."), (""))</f>
        <v>#REF!</v>
      </c>
      <c r="T1592" s="10" t="e">
        <f>IF(#REF!="normal",("Mitral valve has normal mobility and thickness and there was no mitral annular calcification."), (""))</f>
        <v>#REF!</v>
      </c>
      <c r="U1592" s="10" t="e">
        <f>IF(#REF!="normal",("Tricuspid and pulmonary valve are well visualized and are normal."), (""))</f>
        <v>#REF!</v>
      </c>
      <c r="V1592" s="10" t="e">
        <f>IF(#REF!="normal",("Normal sized left ventricle with good left ventricular systolic function. Systolic wall motion analysis is normal"), (""))</f>
        <v>#REF!</v>
      </c>
      <c r="W1592" s="9" t="e">
        <f>IF(#REF!="normal",("GOOD BIVETRICULAR SYSTOLIC FUNCTION."), (""))</f>
        <v>#REF!</v>
      </c>
      <c r="X1592" s="10"/>
    </row>
    <row r="1593" spans="1:24" ht="24.95" customHeight="1">
      <c r="A1593" s="21">
        <v>1591</v>
      </c>
      <c r="K1593" s="17"/>
      <c r="P1593" s="10" t="e">
        <f>IF(#REF!="normal",("Aortic root is normal."), (""))</f>
        <v>#REF!</v>
      </c>
      <c r="Q1593" s="10" t="e">
        <f>IF(#REF!="normal",("Aortic valve is normal. The valve is tricuspid. There is normal mobility."), (""))</f>
        <v>#REF!</v>
      </c>
      <c r="R1593" s="10"/>
      <c r="S1593" s="10" t="e">
        <f>IF(#REF!="normal",("Normal sized Left Atrium."), (""))</f>
        <v>#REF!</v>
      </c>
      <c r="T1593" s="10" t="e">
        <f>IF(#REF!="normal",("Mitral valve has normal mobility and thickness and there was no mitral annular calcification."), (""))</f>
        <v>#REF!</v>
      </c>
      <c r="U1593" s="10" t="e">
        <f>IF(#REF!="normal",("Tricuspid and pulmonary valve are well visualized and are normal."), (""))</f>
        <v>#REF!</v>
      </c>
      <c r="V1593" s="10" t="e">
        <f>IF(#REF!="normal",("Normal sized left ventricle with good left ventricular systolic function. Systolic wall motion analysis is normal"), (""))</f>
        <v>#REF!</v>
      </c>
      <c r="W1593" s="9" t="e">
        <f>IF(#REF!="normal",("GOOD BIVETRICULAR SYSTOLIC FUNCTION."), (""))</f>
        <v>#REF!</v>
      </c>
      <c r="X1593" s="10"/>
    </row>
    <row r="1594" spans="1:24" ht="24.95" customHeight="1">
      <c r="A1594" s="21">
        <v>1592</v>
      </c>
      <c r="K1594" s="17"/>
      <c r="P1594" s="10" t="e">
        <f>IF(#REF!="normal",("Aortic root is normal."), (""))</f>
        <v>#REF!</v>
      </c>
      <c r="Q1594" s="10" t="e">
        <f>IF(#REF!="normal",("Aortic valve is normal. The valve is tricuspid. There is normal mobility."), (""))</f>
        <v>#REF!</v>
      </c>
      <c r="R1594" s="10"/>
      <c r="S1594" s="10" t="e">
        <f>IF(#REF!="normal",("Normal sized Left Atrium."), (""))</f>
        <v>#REF!</v>
      </c>
      <c r="T1594" s="10" t="e">
        <f>IF(#REF!="normal",("Mitral valve has normal mobility and thickness and there was no mitral annular calcification."), (""))</f>
        <v>#REF!</v>
      </c>
      <c r="U1594" s="10" t="e">
        <f>IF(#REF!="normal",("Tricuspid and pulmonary valve are well visualized and are normal."), (""))</f>
        <v>#REF!</v>
      </c>
      <c r="V1594" s="10" t="e">
        <f>IF(#REF!="normal",("Normal sized left ventricle with good left ventricular systolic function. Systolic wall motion analysis is normal"), (""))</f>
        <v>#REF!</v>
      </c>
      <c r="W1594" s="9" t="e">
        <f>IF(#REF!="normal",("GOOD BIVETRICULAR SYSTOLIC FUNCTION."), (""))</f>
        <v>#REF!</v>
      </c>
      <c r="X1594" s="10"/>
    </row>
    <row r="1595" spans="1:24" ht="24.95" customHeight="1">
      <c r="A1595" s="21">
        <v>1593</v>
      </c>
      <c r="K1595" s="17"/>
      <c r="P1595" s="10" t="e">
        <f>IF(#REF!="normal",("Aortic root is normal."), (""))</f>
        <v>#REF!</v>
      </c>
      <c r="Q1595" s="10" t="e">
        <f>IF(#REF!="normal",("Aortic valve is normal. The valve is tricuspid. There is normal mobility."), (""))</f>
        <v>#REF!</v>
      </c>
      <c r="R1595" s="10"/>
      <c r="S1595" s="10" t="e">
        <f>IF(#REF!="normal",("Normal sized Left Atrium."), (""))</f>
        <v>#REF!</v>
      </c>
      <c r="T1595" s="10" t="e">
        <f>IF(#REF!="normal",("Mitral valve has normal mobility and thickness and there was no mitral annular calcification."), (""))</f>
        <v>#REF!</v>
      </c>
      <c r="U1595" s="10" t="e">
        <f>IF(#REF!="normal",("Tricuspid and pulmonary valve are well visualized and are normal."), (""))</f>
        <v>#REF!</v>
      </c>
      <c r="V1595" s="10" t="e">
        <f>IF(#REF!="normal",("Normal sized left ventricle with good left ventricular systolic function. Systolic wall motion analysis is normal"), (""))</f>
        <v>#REF!</v>
      </c>
      <c r="W1595" s="9" t="e">
        <f>IF(#REF!="normal",("GOOD BIVETRICULAR SYSTOLIC FUNCTION."), (""))</f>
        <v>#REF!</v>
      </c>
      <c r="X1595" s="10"/>
    </row>
    <row r="1596" spans="1:24" ht="24.95" customHeight="1">
      <c r="A1596" s="21">
        <v>1594</v>
      </c>
      <c r="K1596" s="17"/>
      <c r="P1596" s="10" t="e">
        <f>IF(#REF!="normal",("Aortic root is normal."), (""))</f>
        <v>#REF!</v>
      </c>
      <c r="Q1596" s="10" t="e">
        <f>IF(#REF!="normal",("Aortic valve is normal. The valve is tricuspid. There is normal mobility."), (""))</f>
        <v>#REF!</v>
      </c>
      <c r="R1596" s="10"/>
      <c r="S1596" s="10" t="e">
        <f>IF(#REF!="normal",("Normal sized Left Atrium."), (""))</f>
        <v>#REF!</v>
      </c>
      <c r="T1596" s="10" t="e">
        <f>IF(#REF!="normal",("Mitral valve has normal mobility and thickness and there was no mitral annular calcification."), (""))</f>
        <v>#REF!</v>
      </c>
      <c r="U1596" s="10" t="e">
        <f>IF(#REF!="normal",("Tricuspid and pulmonary valve are well visualized and are normal."), (""))</f>
        <v>#REF!</v>
      </c>
      <c r="V1596" s="10" t="e">
        <f>IF(#REF!="normal",("Normal sized left ventricle with good left ventricular systolic function. Systolic wall motion analysis is normal"), (""))</f>
        <v>#REF!</v>
      </c>
      <c r="W1596" s="9" t="e">
        <f>IF(#REF!="normal",("GOOD BIVETRICULAR SYSTOLIC FUNCTION."), (""))</f>
        <v>#REF!</v>
      </c>
      <c r="X1596" s="10"/>
    </row>
    <row r="1597" spans="1:24" ht="24.95" customHeight="1">
      <c r="A1597" s="21">
        <v>1595</v>
      </c>
      <c r="K1597" s="17"/>
      <c r="P1597" s="10" t="e">
        <f>IF(#REF!="normal",("Aortic root is normal."), (""))</f>
        <v>#REF!</v>
      </c>
      <c r="Q1597" s="10" t="e">
        <f>IF(#REF!="normal",("Aortic valve is normal. The valve is tricuspid. There is normal mobility."), (""))</f>
        <v>#REF!</v>
      </c>
      <c r="R1597" s="10"/>
      <c r="S1597" s="10" t="e">
        <f>IF(#REF!="normal",("Normal sized Left Atrium."), (""))</f>
        <v>#REF!</v>
      </c>
      <c r="T1597" s="10" t="e">
        <f>IF(#REF!="normal",("Mitral valve has normal mobility and thickness and there was no mitral annular calcification."), (""))</f>
        <v>#REF!</v>
      </c>
      <c r="U1597" s="10" t="e">
        <f>IF(#REF!="normal",("Tricuspid and pulmonary valve are well visualized and are normal."), (""))</f>
        <v>#REF!</v>
      </c>
      <c r="V1597" s="10" t="e">
        <f>IF(#REF!="normal",("Normal sized left ventricle with good left ventricular systolic function. Systolic wall motion analysis is normal"), (""))</f>
        <v>#REF!</v>
      </c>
      <c r="W1597" s="9" t="e">
        <f>IF(#REF!="normal",("GOOD BIVETRICULAR SYSTOLIC FUNCTION."), (""))</f>
        <v>#REF!</v>
      </c>
      <c r="X1597" s="10"/>
    </row>
    <row r="1598" spans="1:24" ht="24.95" customHeight="1">
      <c r="A1598" s="21">
        <v>1596</v>
      </c>
      <c r="K1598" s="17"/>
      <c r="P1598" s="10" t="e">
        <f>IF(#REF!="normal",("Aortic root is normal."), (""))</f>
        <v>#REF!</v>
      </c>
      <c r="Q1598" s="10" t="e">
        <f>IF(#REF!="normal",("Aortic valve is normal. The valve is tricuspid. There is normal mobility."), (""))</f>
        <v>#REF!</v>
      </c>
      <c r="R1598" s="10"/>
      <c r="S1598" s="10" t="e">
        <f>IF(#REF!="normal",("Normal sized Left Atrium."), (""))</f>
        <v>#REF!</v>
      </c>
      <c r="T1598" s="10" t="e">
        <f>IF(#REF!="normal",("Mitral valve has normal mobility and thickness and there was no mitral annular calcification."), (""))</f>
        <v>#REF!</v>
      </c>
      <c r="U1598" s="10" t="e">
        <f>IF(#REF!="normal",("Tricuspid and pulmonary valve are well visualized and are normal."), (""))</f>
        <v>#REF!</v>
      </c>
      <c r="V1598" s="10" t="e">
        <f>IF(#REF!="normal",("Normal sized left ventricle with good left ventricular systolic function. Systolic wall motion analysis is normal"), (""))</f>
        <v>#REF!</v>
      </c>
      <c r="W1598" s="9" t="e">
        <f>IF(#REF!="normal",("GOOD BIVETRICULAR SYSTOLIC FUNCTION."), (""))</f>
        <v>#REF!</v>
      </c>
      <c r="X1598" s="10"/>
    </row>
    <row r="1599" spans="1:24" ht="24.95" customHeight="1">
      <c r="A1599" s="21">
        <v>1597</v>
      </c>
      <c r="K1599" s="17"/>
      <c r="P1599" s="10" t="e">
        <f>IF(#REF!="normal",("Aortic root is normal."), (""))</f>
        <v>#REF!</v>
      </c>
      <c r="Q1599" s="10" t="e">
        <f>IF(#REF!="normal",("Aortic valve is normal. The valve is tricuspid. There is normal mobility."), (""))</f>
        <v>#REF!</v>
      </c>
      <c r="R1599" s="10"/>
      <c r="S1599" s="10" t="e">
        <f>IF(#REF!="normal",("Normal sized Left Atrium."), (""))</f>
        <v>#REF!</v>
      </c>
      <c r="T1599" s="10" t="e">
        <f>IF(#REF!="normal",("Mitral valve has normal mobility and thickness and there was no mitral annular calcification."), (""))</f>
        <v>#REF!</v>
      </c>
      <c r="U1599" s="10" t="e">
        <f>IF(#REF!="normal",("Tricuspid and pulmonary valve are well visualized and are normal."), (""))</f>
        <v>#REF!</v>
      </c>
      <c r="V1599" s="10" t="e">
        <f>IF(#REF!="normal",("Normal sized left ventricle with good left ventricular systolic function. Systolic wall motion analysis is normal"), (""))</f>
        <v>#REF!</v>
      </c>
      <c r="W1599" s="9" t="e">
        <f>IF(#REF!="normal",("GOOD BIVETRICULAR SYSTOLIC FUNCTION."), (""))</f>
        <v>#REF!</v>
      </c>
      <c r="X1599" s="10"/>
    </row>
    <row r="1600" spans="1:24" ht="24.95" customHeight="1">
      <c r="A1600" s="21">
        <v>1598</v>
      </c>
      <c r="K1600" s="17"/>
      <c r="P1600" s="10" t="e">
        <f>IF(#REF!="normal",("Aortic root is normal."), (""))</f>
        <v>#REF!</v>
      </c>
      <c r="Q1600" s="10" t="e">
        <f>IF(#REF!="normal",("Aortic valve is normal. The valve is tricuspid. There is normal mobility."), (""))</f>
        <v>#REF!</v>
      </c>
      <c r="R1600" s="10"/>
      <c r="S1600" s="10" t="e">
        <f>IF(#REF!="normal",("Normal sized Left Atrium."), (""))</f>
        <v>#REF!</v>
      </c>
      <c r="T1600" s="10" t="e">
        <f>IF(#REF!="normal",("Mitral valve has normal mobility and thickness and there was no mitral annular calcification."), (""))</f>
        <v>#REF!</v>
      </c>
      <c r="U1600" s="10" t="e">
        <f>IF(#REF!="normal",("Tricuspid and pulmonary valve are well visualized and are normal."), (""))</f>
        <v>#REF!</v>
      </c>
      <c r="V1600" s="10" t="e">
        <f>IF(#REF!="normal",("Normal sized left ventricle with good left ventricular systolic function. Systolic wall motion analysis is normal"), (""))</f>
        <v>#REF!</v>
      </c>
      <c r="W1600" s="9" t="e">
        <f>IF(#REF!="normal",("GOOD BIVETRICULAR SYSTOLIC FUNCTION."), (""))</f>
        <v>#REF!</v>
      </c>
      <c r="X1600" s="10"/>
    </row>
    <row r="1601" spans="1:24" ht="24.95" customHeight="1">
      <c r="A1601" s="21">
        <v>1599</v>
      </c>
      <c r="K1601" s="17"/>
      <c r="P1601" s="10" t="e">
        <f>IF(#REF!="normal",("Aortic root is normal."), (""))</f>
        <v>#REF!</v>
      </c>
      <c r="Q1601" s="10" t="e">
        <f>IF(#REF!="normal",("Aortic valve is normal. The valve is tricuspid. There is normal mobility."), (""))</f>
        <v>#REF!</v>
      </c>
      <c r="R1601" s="10"/>
      <c r="S1601" s="10" t="e">
        <f>IF(#REF!="normal",("Normal sized Left Atrium."), (""))</f>
        <v>#REF!</v>
      </c>
      <c r="T1601" s="10" t="e">
        <f>IF(#REF!="normal",("Mitral valve has normal mobility and thickness and there was no mitral annular calcification."), (""))</f>
        <v>#REF!</v>
      </c>
      <c r="U1601" s="10" t="e">
        <f>IF(#REF!="normal",("Tricuspid and pulmonary valve are well visualized and are normal."), (""))</f>
        <v>#REF!</v>
      </c>
      <c r="V1601" s="10" t="e">
        <f>IF(#REF!="normal",("Normal sized left ventricle with good left ventricular systolic function. Systolic wall motion analysis is normal"), (""))</f>
        <v>#REF!</v>
      </c>
      <c r="W1601" s="9" t="e">
        <f>IF(#REF!="normal",("GOOD BIVETRICULAR SYSTOLIC FUNCTION."), (""))</f>
        <v>#REF!</v>
      </c>
      <c r="X1601" s="10"/>
    </row>
    <row r="1602" spans="1:24" ht="24.95" customHeight="1">
      <c r="A1602" s="21">
        <v>1600</v>
      </c>
      <c r="K1602" s="17"/>
      <c r="P1602" s="10" t="e">
        <f>IF(#REF!="normal",("Aortic root is normal."), (""))</f>
        <v>#REF!</v>
      </c>
      <c r="Q1602" s="10" t="e">
        <f>IF(#REF!="normal",("Aortic valve is normal. The valve is tricuspid. There is normal mobility."), (""))</f>
        <v>#REF!</v>
      </c>
      <c r="R1602" s="10"/>
      <c r="S1602" s="10" t="e">
        <f>IF(#REF!="normal",("Normal sized Left Atrium."), (""))</f>
        <v>#REF!</v>
      </c>
      <c r="T1602" s="10" t="e">
        <f>IF(#REF!="normal",("Mitral valve has normal mobility and thickness and there was no mitral annular calcification."), (""))</f>
        <v>#REF!</v>
      </c>
      <c r="U1602" s="10" t="e">
        <f>IF(#REF!="normal",("Tricuspid and pulmonary valve are well visualized and are normal."), (""))</f>
        <v>#REF!</v>
      </c>
      <c r="V1602" s="10" t="e">
        <f>IF(#REF!="normal",("Normal sized left ventricle with good left ventricular systolic function. Systolic wall motion analysis is normal"), (""))</f>
        <v>#REF!</v>
      </c>
      <c r="W1602" s="9" t="e">
        <f>IF(#REF!="normal",("GOOD BIVETRICULAR SYSTOLIC FUNCTION."), (""))</f>
        <v>#REF!</v>
      </c>
      <c r="X1602" s="10"/>
    </row>
    <row r="1603" spans="1:24" ht="24.95" customHeight="1">
      <c r="A1603" s="21">
        <v>1601</v>
      </c>
      <c r="K1603" s="17"/>
      <c r="P1603" s="10" t="e">
        <f>IF(#REF!="normal",("Aortic root is normal."), (""))</f>
        <v>#REF!</v>
      </c>
      <c r="Q1603" s="10" t="e">
        <f>IF(#REF!="normal",("Aortic valve is normal. The valve is tricuspid. There is normal mobility."), (""))</f>
        <v>#REF!</v>
      </c>
      <c r="R1603" s="10"/>
      <c r="S1603" s="10" t="e">
        <f>IF(#REF!="normal",("Normal sized Left Atrium."), (""))</f>
        <v>#REF!</v>
      </c>
      <c r="T1603" s="10" t="e">
        <f>IF(#REF!="normal",("Mitral valve has normal mobility and thickness and there was no mitral annular calcification."), (""))</f>
        <v>#REF!</v>
      </c>
      <c r="U1603" s="10" t="e">
        <f>IF(#REF!="normal",("Tricuspid and pulmonary valve are well visualized and are normal."), (""))</f>
        <v>#REF!</v>
      </c>
      <c r="V1603" s="10" t="e">
        <f>IF(#REF!="normal",("Normal sized left ventricle with good left ventricular systolic function. Systolic wall motion analysis is normal"), (""))</f>
        <v>#REF!</v>
      </c>
      <c r="W1603" s="9" t="e">
        <f>IF(#REF!="normal",("GOOD BIVETRICULAR SYSTOLIC FUNCTION."), (""))</f>
        <v>#REF!</v>
      </c>
      <c r="X1603" s="10"/>
    </row>
    <row r="1604" spans="1:24" ht="24.95" customHeight="1">
      <c r="A1604" s="21">
        <v>1602</v>
      </c>
      <c r="K1604" s="17"/>
      <c r="P1604" s="10" t="e">
        <f>IF(#REF!="normal",("Aortic root is normal."), (""))</f>
        <v>#REF!</v>
      </c>
      <c r="Q1604" s="10" t="e">
        <f>IF(#REF!="normal",("Aortic valve is normal. The valve is tricuspid. There is normal mobility."), (""))</f>
        <v>#REF!</v>
      </c>
      <c r="R1604" s="10"/>
      <c r="S1604" s="10" t="e">
        <f>IF(#REF!="normal",("Normal sized Left Atrium."), (""))</f>
        <v>#REF!</v>
      </c>
      <c r="T1604" s="10" t="e">
        <f>IF(#REF!="normal",("Mitral valve has normal mobility and thickness and there was no mitral annular calcification."), (""))</f>
        <v>#REF!</v>
      </c>
      <c r="U1604" s="10" t="e">
        <f>IF(#REF!="normal",("Tricuspid and pulmonary valve are well visualized and are normal."), (""))</f>
        <v>#REF!</v>
      </c>
      <c r="V1604" s="10" t="e">
        <f>IF(#REF!="normal",("Normal sized left ventricle with good left ventricular systolic function. Systolic wall motion analysis is normal"), (""))</f>
        <v>#REF!</v>
      </c>
      <c r="W1604" s="9" t="e">
        <f>IF(#REF!="normal",("GOOD BIVETRICULAR SYSTOLIC FUNCTION."), (""))</f>
        <v>#REF!</v>
      </c>
      <c r="X1604" s="10"/>
    </row>
    <row r="1605" spans="1:24" ht="24.95" customHeight="1">
      <c r="A1605" s="21">
        <v>1603</v>
      </c>
      <c r="K1605" s="17"/>
      <c r="P1605" s="10" t="e">
        <f>IF(#REF!="normal",("Aortic root is normal."), (""))</f>
        <v>#REF!</v>
      </c>
      <c r="Q1605" s="10" t="e">
        <f>IF(#REF!="normal",("Aortic valve is normal. The valve is tricuspid. There is normal mobility."), (""))</f>
        <v>#REF!</v>
      </c>
      <c r="R1605" s="10"/>
      <c r="S1605" s="10" t="e">
        <f>IF(#REF!="normal",("Normal sized Left Atrium."), (""))</f>
        <v>#REF!</v>
      </c>
      <c r="T1605" s="10" t="e">
        <f>IF(#REF!="normal",("Mitral valve has normal mobility and thickness and there was no mitral annular calcification."), (""))</f>
        <v>#REF!</v>
      </c>
      <c r="U1605" s="10" t="e">
        <f>IF(#REF!="normal",("Tricuspid and pulmonary valve are well visualized and are normal."), (""))</f>
        <v>#REF!</v>
      </c>
      <c r="V1605" s="10" t="e">
        <f>IF(#REF!="normal",("Normal sized left ventricle with good left ventricular systolic function. Systolic wall motion analysis is normal"), (""))</f>
        <v>#REF!</v>
      </c>
      <c r="W1605" s="9" t="e">
        <f>IF(#REF!="normal",("GOOD BIVETRICULAR SYSTOLIC FUNCTION."), (""))</f>
        <v>#REF!</v>
      </c>
      <c r="X1605" s="10"/>
    </row>
    <row r="1606" spans="1:24" ht="24.95" customHeight="1">
      <c r="A1606" s="21">
        <v>1604</v>
      </c>
      <c r="K1606" s="17"/>
      <c r="P1606" s="10" t="e">
        <f>IF(#REF!="normal",("Aortic root is normal."), (""))</f>
        <v>#REF!</v>
      </c>
      <c r="Q1606" s="10" t="e">
        <f>IF(#REF!="normal",("Aortic valve is normal. The valve is tricuspid. There is normal mobility."), (""))</f>
        <v>#REF!</v>
      </c>
      <c r="R1606" s="10"/>
      <c r="S1606" s="10" t="e">
        <f>IF(#REF!="normal",("Normal sized Left Atrium."), (""))</f>
        <v>#REF!</v>
      </c>
      <c r="T1606" s="10" t="e">
        <f>IF(#REF!="normal",("Mitral valve has normal mobility and thickness and there was no mitral annular calcification."), (""))</f>
        <v>#REF!</v>
      </c>
      <c r="U1606" s="10" t="e">
        <f>IF(#REF!="normal",("Tricuspid and pulmonary valve are well visualized and are normal."), (""))</f>
        <v>#REF!</v>
      </c>
      <c r="V1606" s="10" t="e">
        <f>IF(#REF!="normal",("Normal sized left ventricle with good left ventricular systolic function. Systolic wall motion analysis is normal"), (""))</f>
        <v>#REF!</v>
      </c>
      <c r="W1606" s="9" t="e">
        <f>IF(#REF!="normal",("GOOD BIVETRICULAR SYSTOLIC FUNCTION."), (""))</f>
        <v>#REF!</v>
      </c>
      <c r="X1606" s="10"/>
    </row>
    <row r="1607" spans="1:24" ht="24.95" customHeight="1">
      <c r="A1607" s="21">
        <v>1605</v>
      </c>
      <c r="K1607" s="17"/>
      <c r="P1607" s="10" t="e">
        <f>IF(#REF!="normal",("Aortic root is normal."), (""))</f>
        <v>#REF!</v>
      </c>
      <c r="Q1607" s="10" t="e">
        <f>IF(#REF!="normal",("Aortic valve is normal. The valve is tricuspid. There is normal mobility."), (""))</f>
        <v>#REF!</v>
      </c>
      <c r="R1607" s="10"/>
      <c r="S1607" s="10" t="e">
        <f>IF(#REF!="normal",("Normal sized Left Atrium."), (""))</f>
        <v>#REF!</v>
      </c>
      <c r="T1607" s="10" t="e">
        <f>IF(#REF!="normal",("Mitral valve has normal mobility and thickness and there was no mitral annular calcification."), (""))</f>
        <v>#REF!</v>
      </c>
      <c r="U1607" s="10" t="e">
        <f>IF(#REF!="normal",("Tricuspid and pulmonary valve are well visualized and are normal."), (""))</f>
        <v>#REF!</v>
      </c>
      <c r="V1607" s="10" t="e">
        <f>IF(#REF!="normal",("Normal sized left ventricle with good left ventricular systolic function. Systolic wall motion analysis is normal"), (""))</f>
        <v>#REF!</v>
      </c>
      <c r="W1607" s="9" t="e">
        <f>IF(#REF!="normal",("GOOD BIVETRICULAR SYSTOLIC FUNCTION."), (""))</f>
        <v>#REF!</v>
      </c>
      <c r="X1607" s="10"/>
    </row>
    <row r="1608" spans="1:24" ht="24.95" customHeight="1">
      <c r="A1608" s="21">
        <v>1606</v>
      </c>
      <c r="K1608" s="17"/>
      <c r="P1608" s="10" t="e">
        <f>IF(#REF!="normal",("Aortic root is normal."), (""))</f>
        <v>#REF!</v>
      </c>
      <c r="Q1608" s="10" t="e">
        <f>IF(#REF!="normal",("Aortic valve is normal. The valve is tricuspid. There is normal mobility."), (""))</f>
        <v>#REF!</v>
      </c>
      <c r="R1608" s="10"/>
      <c r="S1608" s="10" t="e">
        <f>IF(#REF!="normal",("Normal sized Left Atrium."), (""))</f>
        <v>#REF!</v>
      </c>
      <c r="T1608" s="10" t="e">
        <f>IF(#REF!="normal",("Mitral valve has normal mobility and thickness and there was no mitral annular calcification."), (""))</f>
        <v>#REF!</v>
      </c>
      <c r="U1608" s="10" t="e">
        <f>IF(#REF!="normal",("Tricuspid and pulmonary valve are well visualized and are normal."), (""))</f>
        <v>#REF!</v>
      </c>
      <c r="V1608" s="10" t="e">
        <f>IF(#REF!="normal",("Normal sized left ventricle with good left ventricular systolic function. Systolic wall motion analysis is normal"), (""))</f>
        <v>#REF!</v>
      </c>
      <c r="W1608" s="9" t="e">
        <f>IF(#REF!="normal",("GOOD BIVETRICULAR SYSTOLIC FUNCTION."), (""))</f>
        <v>#REF!</v>
      </c>
      <c r="X1608" s="10"/>
    </row>
    <row r="1609" spans="1:24" ht="24.95" customHeight="1">
      <c r="A1609" s="21">
        <v>1607</v>
      </c>
      <c r="K1609" s="17"/>
      <c r="P1609" s="10" t="e">
        <f>IF(#REF!="normal",("Aortic root is normal."), (""))</f>
        <v>#REF!</v>
      </c>
      <c r="Q1609" s="10" t="e">
        <f>IF(#REF!="normal",("Aortic valve is normal. The valve is tricuspid. There is normal mobility."), (""))</f>
        <v>#REF!</v>
      </c>
      <c r="R1609" s="10"/>
      <c r="S1609" s="10" t="e">
        <f>IF(#REF!="normal",("Normal sized Left Atrium."), (""))</f>
        <v>#REF!</v>
      </c>
      <c r="T1609" s="10" t="e">
        <f>IF(#REF!="normal",("Mitral valve has normal mobility and thickness and there was no mitral annular calcification."), (""))</f>
        <v>#REF!</v>
      </c>
      <c r="U1609" s="10" t="e">
        <f>IF(#REF!="normal",("Tricuspid and pulmonary valve are well visualized and are normal."), (""))</f>
        <v>#REF!</v>
      </c>
      <c r="V1609" s="10" t="e">
        <f>IF(#REF!="normal",("Normal sized left ventricle with good left ventricular systolic function. Systolic wall motion analysis is normal"), (""))</f>
        <v>#REF!</v>
      </c>
      <c r="W1609" s="9" t="e">
        <f>IF(#REF!="normal",("GOOD BIVETRICULAR SYSTOLIC FUNCTION."), (""))</f>
        <v>#REF!</v>
      </c>
      <c r="X1609" s="10"/>
    </row>
    <row r="1610" spans="1:24" ht="24.95" customHeight="1">
      <c r="A1610" s="21">
        <v>1608</v>
      </c>
      <c r="K1610" s="17"/>
      <c r="P1610" s="10" t="e">
        <f>IF(#REF!="normal",("Aortic root is normal."), (""))</f>
        <v>#REF!</v>
      </c>
      <c r="Q1610" s="10" t="e">
        <f>IF(#REF!="normal",("Aortic valve is normal. The valve is tricuspid. There is normal mobility."), (""))</f>
        <v>#REF!</v>
      </c>
      <c r="R1610" s="10"/>
      <c r="S1610" s="10" t="e">
        <f>IF(#REF!="normal",("Normal sized Left Atrium."), (""))</f>
        <v>#REF!</v>
      </c>
      <c r="T1610" s="10" t="e">
        <f>IF(#REF!="normal",("Mitral valve has normal mobility and thickness and there was no mitral annular calcification."), (""))</f>
        <v>#REF!</v>
      </c>
      <c r="U1610" s="10" t="e">
        <f>IF(#REF!="normal",("Tricuspid and pulmonary valve are well visualized and are normal."), (""))</f>
        <v>#REF!</v>
      </c>
      <c r="V1610" s="10" t="e">
        <f>IF(#REF!="normal",("Normal sized left ventricle with good left ventricular systolic function. Systolic wall motion analysis is normal"), (""))</f>
        <v>#REF!</v>
      </c>
      <c r="W1610" s="9" t="e">
        <f>IF(#REF!="normal",("GOOD BIVETRICULAR SYSTOLIC FUNCTION."), (""))</f>
        <v>#REF!</v>
      </c>
      <c r="X1610" s="10"/>
    </row>
    <row r="1611" spans="1:24" ht="24.95" customHeight="1">
      <c r="A1611" s="21">
        <v>1609</v>
      </c>
      <c r="K1611" s="17"/>
      <c r="P1611" s="10" t="e">
        <f>IF(#REF!="normal",("Aortic root is normal."), (""))</f>
        <v>#REF!</v>
      </c>
      <c r="Q1611" s="10" t="e">
        <f>IF(#REF!="normal",("Aortic valve is normal. The valve is tricuspid. There is normal mobility."), (""))</f>
        <v>#REF!</v>
      </c>
      <c r="R1611" s="10"/>
      <c r="S1611" s="10" t="e">
        <f>IF(#REF!="normal",("Normal sized Left Atrium."), (""))</f>
        <v>#REF!</v>
      </c>
      <c r="T1611" s="10" t="e">
        <f>IF(#REF!="normal",("Mitral valve has normal mobility and thickness and there was no mitral annular calcification."), (""))</f>
        <v>#REF!</v>
      </c>
      <c r="U1611" s="10" t="e">
        <f>IF(#REF!="normal",("Tricuspid and pulmonary valve are well visualized and are normal."), (""))</f>
        <v>#REF!</v>
      </c>
      <c r="V1611" s="10" t="e">
        <f>IF(#REF!="normal",("Normal sized left ventricle with good left ventricular systolic function. Systolic wall motion analysis is normal"), (""))</f>
        <v>#REF!</v>
      </c>
      <c r="W1611" s="9" t="e">
        <f>IF(#REF!="normal",("GOOD BIVETRICULAR SYSTOLIC FUNCTION."), (""))</f>
        <v>#REF!</v>
      </c>
      <c r="X1611" s="10"/>
    </row>
    <row r="1612" spans="1:24" ht="24.95" customHeight="1">
      <c r="A1612" s="21">
        <v>1610</v>
      </c>
      <c r="K1612" s="17"/>
      <c r="P1612" s="10" t="e">
        <f>IF(#REF!="normal",("Aortic root is normal."), (""))</f>
        <v>#REF!</v>
      </c>
      <c r="Q1612" s="10" t="e">
        <f>IF(#REF!="normal",("Aortic valve is normal. The valve is tricuspid. There is normal mobility."), (""))</f>
        <v>#REF!</v>
      </c>
      <c r="R1612" s="10"/>
      <c r="S1612" s="10" t="e">
        <f>IF(#REF!="normal",("Normal sized Left Atrium."), (""))</f>
        <v>#REF!</v>
      </c>
      <c r="T1612" s="10" t="e">
        <f>IF(#REF!="normal",("Mitral valve has normal mobility and thickness and there was no mitral annular calcification."), (""))</f>
        <v>#REF!</v>
      </c>
      <c r="U1612" s="10" t="e">
        <f>IF(#REF!="normal",("Tricuspid and pulmonary valve are well visualized and are normal."), (""))</f>
        <v>#REF!</v>
      </c>
      <c r="V1612" s="10" t="e">
        <f>IF(#REF!="normal",("Normal sized left ventricle with good left ventricular systolic function. Systolic wall motion analysis is normal"), (""))</f>
        <v>#REF!</v>
      </c>
      <c r="W1612" s="9" t="e">
        <f>IF(#REF!="normal",("GOOD BIVETRICULAR SYSTOLIC FUNCTION."), (""))</f>
        <v>#REF!</v>
      </c>
      <c r="X1612" s="10"/>
    </row>
    <row r="1613" spans="1:24" ht="24.95" customHeight="1">
      <c r="A1613" s="21">
        <v>1611</v>
      </c>
      <c r="K1613" s="17"/>
      <c r="P1613" s="10" t="e">
        <f>IF(#REF!="normal",("Aortic root is normal."), (""))</f>
        <v>#REF!</v>
      </c>
      <c r="Q1613" s="10" t="e">
        <f>IF(#REF!="normal",("Aortic valve is normal. The valve is tricuspid. There is normal mobility."), (""))</f>
        <v>#REF!</v>
      </c>
      <c r="R1613" s="10"/>
      <c r="S1613" s="10" t="e">
        <f>IF(#REF!="normal",("Normal sized Left Atrium."), (""))</f>
        <v>#REF!</v>
      </c>
      <c r="T1613" s="10" t="e">
        <f>IF(#REF!="normal",("Mitral valve has normal mobility and thickness and there was no mitral annular calcification."), (""))</f>
        <v>#REF!</v>
      </c>
      <c r="U1613" s="10" t="e">
        <f>IF(#REF!="normal",("Tricuspid and pulmonary valve are well visualized and are normal."), (""))</f>
        <v>#REF!</v>
      </c>
      <c r="V1613" s="10" t="e">
        <f>IF(#REF!="normal",("Normal sized left ventricle with good left ventricular systolic function. Systolic wall motion analysis is normal"), (""))</f>
        <v>#REF!</v>
      </c>
      <c r="W1613" s="9" t="e">
        <f>IF(#REF!="normal",("GOOD BIVETRICULAR SYSTOLIC FUNCTION."), (""))</f>
        <v>#REF!</v>
      </c>
      <c r="X1613" s="10"/>
    </row>
    <row r="1614" spans="1:24" ht="24.95" customHeight="1">
      <c r="A1614" s="21">
        <v>1612</v>
      </c>
      <c r="K1614" s="17"/>
      <c r="P1614" s="10" t="e">
        <f>IF(#REF!="normal",("Aortic root is normal."), (""))</f>
        <v>#REF!</v>
      </c>
      <c r="Q1614" s="10" t="e">
        <f>IF(#REF!="normal",("Aortic valve is normal. The valve is tricuspid. There is normal mobility."), (""))</f>
        <v>#REF!</v>
      </c>
      <c r="R1614" s="10"/>
      <c r="S1614" s="10" t="e">
        <f>IF(#REF!="normal",("Normal sized Left Atrium."), (""))</f>
        <v>#REF!</v>
      </c>
      <c r="T1614" s="10" t="e">
        <f>IF(#REF!="normal",("Mitral valve has normal mobility and thickness and there was no mitral annular calcification."), (""))</f>
        <v>#REF!</v>
      </c>
      <c r="U1614" s="10" t="e">
        <f>IF(#REF!="normal",("Tricuspid and pulmonary valve are well visualized and are normal."), (""))</f>
        <v>#REF!</v>
      </c>
      <c r="V1614" s="10" t="e">
        <f>IF(#REF!="normal",("Normal sized left ventricle with good left ventricular systolic function. Systolic wall motion analysis is normal"), (""))</f>
        <v>#REF!</v>
      </c>
      <c r="W1614" s="9" t="e">
        <f>IF(#REF!="normal",("GOOD BIVETRICULAR SYSTOLIC FUNCTION."), (""))</f>
        <v>#REF!</v>
      </c>
      <c r="X1614" s="10"/>
    </row>
    <row r="1615" spans="1:24" ht="24.95" customHeight="1">
      <c r="A1615" s="21">
        <v>1613</v>
      </c>
      <c r="K1615" s="17"/>
      <c r="P1615" s="10" t="e">
        <f>IF(#REF!="normal",("Aortic root is normal."), (""))</f>
        <v>#REF!</v>
      </c>
      <c r="Q1615" s="10" t="e">
        <f>IF(#REF!="normal",("Aortic valve is normal. The valve is tricuspid. There is normal mobility."), (""))</f>
        <v>#REF!</v>
      </c>
      <c r="R1615" s="10"/>
      <c r="S1615" s="10" t="e">
        <f>IF(#REF!="normal",("Normal sized Left Atrium."), (""))</f>
        <v>#REF!</v>
      </c>
      <c r="T1615" s="10" t="e">
        <f>IF(#REF!="normal",("Mitral valve has normal mobility and thickness and there was no mitral annular calcification."), (""))</f>
        <v>#REF!</v>
      </c>
      <c r="U1615" s="10" t="e">
        <f>IF(#REF!="normal",("Tricuspid and pulmonary valve are well visualized and are normal."), (""))</f>
        <v>#REF!</v>
      </c>
      <c r="V1615" s="10" t="e">
        <f>IF(#REF!="normal",("Normal sized left ventricle with good left ventricular systolic function. Systolic wall motion analysis is normal"), (""))</f>
        <v>#REF!</v>
      </c>
      <c r="W1615" s="9" t="e">
        <f>IF(#REF!="normal",("GOOD BIVETRICULAR SYSTOLIC FUNCTION."), (""))</f>
        <v>#REF!</v>
      </c>
      <c r="X1615" s="10"/>
    </row>
    <row r="1616" spans="1:24" ht="24.95" customHeight="1">
      <c r="A1616" s="21">
        <v>1614</v>
      </c>
      <c r="K1616" s="17"/>
      <c r="P1616" s="10" t="e">
        <f>IF(#REF!="normal",("Aortic root is normal."), (""))</f>
        <v>#REF!</v>
      </c>
      <c r="Q1616" s="10" t="e">
        <f>IF(#REF!="normal",("Aortic valve is normal. The valve is tricuspid. There is normal mobility."), (""))</f>
        <v>#REF!</v>
      </c>
      <c r="R1616" s="10"/>
      <c r="S1616" s="10" t="e">
        <f>IF(#REF!="normal",("Normal sized Left Atrium."), (""))</f>
        <v>#REF!</v>
      </c>
      <c r="T1616" s="10" t="e">
        <f>IF(#REF!="normal",("Mitral valve has normal mobility and thickness and there was no mitral annular calcification."), (""))</f>
        <v>#REF!</v>
      </c>
      <c r="U1616" s="10" t="e">
        <f>IF(#REF!="normal",("Tricuspid and pulmonary valve are well visualized and are normal."), (""))</f>
        <v>#REF!</v>
      </c>
      <c r="V1616" s="10" t="e">
        <f>IF(#REF!="normal",("Normal sized left ventricle with good left ventricular systolic function. Systolic wall motion analysis is normal"), (""))</f>
        <v>#REF!</v>
      </c>
      <c r="W1616" s="9" t="e">
        <f>IF(#REF!="normal",("GOOD BIVETRICULAR SYSTOLIC FUNCTION."), (""))</f>
        <v>#REF!</v>
      </c>
      <c r="X1616" s="10"/>
    </row>
    <row r="1617" spans="1:24" ht="24.95" customHeight="1">
      <c r="A1617" s="21">
        <v>1615</v>
      </c>
      <c r="K1617" s="17"/>
      <c r="P1617" s="10" t="e">
        <f>IF(#REF!="normal",("Aortic root is normal."), (""))</f>
        <v>#REF!</v>
      </c>
      <c r="Q1617" s="10" t="e">
        <f>IF(#REF!="normal",("Aortic valve is normal. The valve is tricuspid. There is normal mobility."), (""))</f>
        <v>#REF!</v>
      </c>
      <c r="R1617" s="10"/>
      <c r="S1617" s="10" t="e">
        <f>IF(#REF!="normal",("Normal sized Left Atrium."), (""))</f>
        <v>#REF!</v>
      </c>
      <c r="T1617" s="10" t="e">
        <f>IF(#REF!="normal",("Mitral valve has normal mobility and thickness and there was no mitral annular calcification."), (""))</f>
        <v>#REF!</v>
      </c>
      <c r="U1617" s="10" t="e">
        <f>IF(#REF!="normal",("Tricuspid and pulmonary valve are well visualized and are normal."), (""))</f>
        <v>#REF!</v>
      </c>
      <c r="V1617" s="10" t="e">
        <f>IF(#REF!="normal",("Normal sized left ventricle with good left ventricular systolic function. Systolic wall motion analysis is normal"), (""))</f>
        <v>#REF!</v>
      </c>
      <c r="W1617" s="9" t="e">
        <f>IF(#REF!="normal",("GOOD BIVETRICULAR SYSTOLIC FUNCTION."), (""))</f>
        <v>#REF!</v>
      </c>
      <c r="X1617" s="10"/>
    </row>
    <row r="1618" spans="1:24" ht="24.95" customHeight="1">
      <c r="A1618" s="21">
        <v>1616</v>
      </c>
      <c r="K1618" s="17"/>
      <c r="P1618" s="10" t="e">
        <f>IF(#REF!="normal",("Aortic root is normal."), (""))</f>
        <v>#REF!</v>
      </c>
      <c r="Q1618" s="10" t="e">
        <f>IF(#REF!="normal",("Aortic valve is normal. The valve is tricuspid. There is normal mobility."), (""))</f>
        <v>#REF!</v>
      </c>
      <c r="R1618" s="10"/>
      <c r="S1618" s="10" t="e">
        <f>IF(#REF!="normal",("Normal sized Left Atrium."), (""))</f>
        <v>#REF!</v>
      </c>
      <c r="T1618" s="10" t="e">
        <f>IF(#REF!="normal",("Mitral valve has normal mobility and thickness and there was no mitral annular calcification."), (""))</f>
        <v>#REF!</v>
      </c>
      <c r="U1618" s="10" t="e">
        <f>IF(#REF!="normal",("Tricuspid and pulmonary valve are well visualized and are normal."), (""))</f>
        <v>#REF!</v>
      </c>
      <c r="V1618" s="10" t="e">
        <f>IF(#REF!="normal",("Normal sized left ventricle with good left ventricular systolic function. Systolic wall motion analysis is normal"), (""))</f>
        <v>#REF!</v>
      </c>
      <c r="W1618" s="9" t="e">
        <f>IF(#REF!="normal",("GOOD BIVETRICULAR SYSTOLIC FUNCTION."), (""))</f>
        <v>#REF!</v>
      </c>
      <c r="X1618" s="10"/>
    </row>
    <row r="1619" spans="1:24" ht="24.95" customHeight="1">
      <c r="A1619" s="21">
        <v>1617</v>
      </c>
      <c r="K1619" s="17"/>
      <c r="P1619" s="10" t="e">
        <f>IF(#REF!="normal",("Aortic root is normal."), (""))</f>
        <v>#REF!</v>
      </c>
      <c r="Q1619" s="10" t="e">
        <f>IF(#REF!="normal",("Aortic valve is normal. The valve is tricuspid. There is normal mobility."), (""))</f>
        <v>#REF!</v>
      </c>
      <c r="R1619" s="10"/>
      <c r="S1619" s="10" t="e">
        <f>IF(#REF!="normal",("Normal sized Left Atrium."), (""))</f>
        <v>#REF!</v>
      </c>
      <c r="T1619" s="10" t="e">
        <f>IF(#REF!="normal",("Mitral valve has normal mobility and thickness and there was no mitral annular calcification."), (""))</f>
        <v>#REF!</v>
      </c>
      <c r="U1619" s="10" t="e">
        <f>IF(#REF!="normal",("Tricuspid and pulmonary valve are well visualized and are normal."), (""))</f>
        <v>#REF!</v>
      </c>
      <c r="V1619" s="10" t="e">
        <f>IF(#REF!="normal",("Normal sized left ventricle with good left ventricular systolic function. Systolic wall motion analysis is normal"), (""))</f>
        <v>#REF!</v>
      </c>
      <c r="W1619" s="9" t="e">
        <f>IF(#REF!="normal",("GOOD BIVETRICULAR SYSTOLIC FUNCTION."), (""))</f>
        <v>#REF!</v>
      </c>
      <c r="X1619" s="10"/>
    </row>
    <row r="1620" spans="1:24" ht="24.95" customHeight="1">
      <c r="A1620" s="21">
        <v>1621</v>
      </c>
      <c r="K1620" s="17"/>
      <c r="P1620" s="10" t="e">
        <f>IF(#REF!="normal",("Aortic root is normal."), (""))</f>
        <v>#REF!</v>
      </c>
      <c r="Q1620" s="10" t="e">
        <f>IF(#REF!="normal",("Aortic valve is normal. The valve is tricuspid. There is normal mobility."), (""))</f>
        <v>#REF!</v>
      </c>
      <c r="R1620" s="10"/>
      <c r="S1620" s="10" t="e">
        <f>IF(#REF!="normal",("Normal sized Left Atrium."), (""))</f>
        <v>#REF!</v>
      </c>
      <c r="T1620" s="10" t="e">
        <f>IF(#REF!="normal",("Mitral valve has normal mobility and thickness and there was no mitral annular calcification."), (""))</f>
        <v>#REF!</v>
      </c>
      <c r="U1620" s="10" t="e">
        <f>IF(#REF!="normal",("Tricuspid and pulmonary valve are well visualized and are normal."), (""))</f>
        <v>#REF!</v>
      </c>
      <c r="V1620" s="10" t="e">
        <f>IF(#REF!="normal",("Normal sized left ventricle with good left ventricular systolic function. Systolic wall motion analysis is normal"), (""))</f>
        <v>#REF!</v>
      </c>
      <c r="W1620" s="9" t="e">
        <f>IF(#REF!="normal",("GOOD BIVETRICULAR SYSTOLIC FUNCTION."), (""))</f>
        <v>#REF!</v>
      </c>
      <c r="X1620" s="10"/>
    </row>
    <row r="1621" spans="1:24" ht="24.95" customHeight="1">
      <c r="A1621" s="21">
        <v>1622</v>
      </c>
      <c r="K1621" s="17"/>
      <c r="P1621" s="10" t="e">
        <f>IF(#REF!="normal",("Aortic root is normal."), (""))</f>
        <v>#REF!</v>
      </c>
      <c r="Q1621" s="10" t="e">
        <f>IF(#REF!="normal",("Aortic valve is normal. The valve is tricuspid. There is normal mobility."), (""))</f>
        <v>#REF!</v>
      </c>
      <c r="R1621" s="10"/>
      <c r="S1621" s="10" t="e">
        <f>IF(#REF!="normal",("Normal sized Left Atrium."), (""))</f>
        <v>#REF!</v>
      </c>
      <c r="T1621" s="10" t="e">
        <f>IF(#REF!="normal",("Mitral valve has normal mobility and thickness and there was no mitral annular calcification."), (""))</f>
        <v>#REF!</v>
      </c>
      <c r="U1621" s="10" t="e">
        <f>IF(#REF!="normal",("Tricuspid and pulmonary valve are well visualized and are normal."), (""))</f>
        <v>#REF!</v>
      </c>
      <c r="V1621" s="10" t="e">
        <f>IF(#REF!="normal",("Normal sized left ventricle with good left ventricular systolic function. Systolic wall motion analysis is normal"), (""))</f>
        <v>#REF!</v>
      </c>
      <c r="W1621" s="9" t="e">
        <f>IF(#REF!="normal",("GOOD BIVETRICULAR SYSTOLIC FUNCTION."), (""))</f>
        <v>#REF!</v>
      </c>
      <c r="X1621" s="10"/>
    </row>
    <row r="1622" spans="1:24" ht="24.95" customHeight="1">
      <c r="A1622" s="21">
        <v>1623</v>
      </c>
      <c r="K1622" s="17"/>
      <c r="P1622" s="10" t="e">
        <f>IF(#REF!="normal",("Aortic root is normal."), (""))</f>
        <v>#REF!</v>
      </c>
      <c r="Q1622" s="10" t="e">
        <f>IF(#REF!="normal",("Aortic valve is normal. The valve is tricuspid. There is normal mobility."), (""))</f>
        <v>#REF!</v>
      </c>
      <c r="R1622" s="10"/>
      <c r="S1622" s="10" t="e">
        <f>IF(#REF!="normal",("Normal sized Left Atrium."), (""))</f>
        <v>#REF!</v>
      </c>
      <c r="T1622" s="10" t="e">
        <f>IF(#REF!="normal",("Mitral valve has normal mobility and thickness and there was no mitral annular calcification."), (""))</f>
        <v>#REF!</v>
      </c>
      <c r="U1622" s="10" t="e">
        <f>IF(#REF!="normal",("Tricuspid and pulmonary valve are well visualized and are normal."), (""))</f>
        <v>#REF!</v>
      </c>
      <c r="V1622" s="10" t="e">
        <f>IF(#REF!="normal",("Normal sized left ventricle with good left ventricular systolic function. Systolic wall motion analysis is normal"), (""))</f>
        <v>#REF!</v>
      </c>
      <c r="W1622" s="9" t="e">
        <f>IF(#REF!="normal",("GOOD BIVETRICULAR SYSTOLIC FUNCTION."), (""))</f>
        <v>#REF!</v>
      </c>
      <c r="X1622" s="10"/>
    </row>
    <row r="1623" spans="1:24" ht="24.95" customHeight="1">
      <c r="A1623" s="21">
        <v>1624</v>
      </c>
      <c r="K1623" s="17"/>
      <c r="P1623" s="10" t="e">
        <f>IF(#REF!="normal",("Aortic root is normal."), (""))</f>
        <v>#REF!</v>
      </c>
      <c r="Q1623" s="10" t="e">
        <f>IF(#REF!="normal",("Aortic valve is normal. The valve is tricuspid. There is normal mobility."), (""))</f>
        <v>#REF!</v>
      </c>
      <c r="R1623" s="10"/>
      <c r="S1623" s="10" t="e">
        <f>IF(#REF!="normal",("Normal sized Left Atrium."), (""))</f>
        <v>#REF!</v>
      </c>
      <c r="T1623" s="10" t="e">
        <f>IF(#REF!="normal",("Mitral valve has normal mobility and thickness and there was no mitral annular calcification."), (""))</f>
        <v>#REF!</v>
      </c>
      <c r="U1623" s="10" t="e">
        <f>IF(#REF!="normal",("Tricuspid and pulmonary valve are well visualized and are normal."), (""))</f>
        <v>#REF!</v>
      </c>
      <c r="V1623" s="10" t="e">
        <f>IF(#REF!="normal",("Normal sized left ventricle with good left ventricular systolic function. Systolic wall motion analysis is normal"), (""))</f>
        <v>#REF!</v>
      </c>
      <c r="W1623" s="9" t="e">
        <f>IF(#REF!="normal",("GOOD BIVETRICULAR SYSTOLIC FUNCTION."), (""))</f>
        <v>#REF!</v>
      </c>
      <c r="X1623" s="10"/>
    </row>
    <row r="1624" spans="1:24" ht="24.95" customHeight="1">
      <c r="A1624" s="21">
        <v>1625</v>
      </c>
      <c r="K1624" s="17"/>
      <c r="P1624" s="10" t="e">
        <f>IF(#REF!="normal",("Aortic root is normal."), (""))</f>
        <v>#REF!</v>
      </c>
      <c r="Q1624" s="10" t="e">
        <f>IF(#REF!="normal",("Aortic valve is normal. The valve is tricuspid. There is normal mobility."), (""))</f>
        <v>#REF!</v>
      </c>
      <c r="R1624" s="10"/>
      <c r="S1624" s="10" t="e">
        <f>IF(#REF!="normal",("Normal sized Left Atrium."), (""))</f>
        <v>#REF!</v>
      </c>
      <c r="T1624" s="10" t="e">
        <f>IF(#REF!="normal",("Mitral valve has normal mobility and thickness and there was no mitral annular calcification."), (""))</f>
        <v>#REF!</v>
      </c>
      <c r="U1624" s="10" t="e">
        <f>IF(#REF!="normal",("Tricuspid and pulmonary valve are well visualized and are normal."), (""))</f>
        <v>#REF!</v>
      </c>
      <c r="V1624" s="10" t="e">
        <f>IF(#REF!="normal",("Normal sized left ventricle with good left ventricular systolic function. Systolic wall motion analysis is normal"), (""))</f>
        <v>#REF!</v>
      </c>
      <c r="W1624" s="9" t="e">
        <f>IF(#REF!="normal",("GOOD BIVETRICULAR SYSTOLIC FUNCTION."), (""))</f>
        <v>#REF!</v>
      </c>
      <c r="X1624" s="10"/>
    </row>
    <row r="1625" spans="1:24" ht="24.95" customHeight="1">
      <c r="A1625" s="21">
        <v>1626</v>
      </c>
      <c r="K1625" s="17"/>
      <c r="P1625" s="10" t="e">
        <f>IF(#REF!="normal",("Aortic root is normal."), (""))</f>
        <v>#REF!</v>
      </c>
      <c r="Q1625" s="10" t="e">
        <f>IF(#REF!="normal",("Aortic valve is normal. The valve is tricuspid. There is normal mobility."), (""))</f>
        <v>#REF!</v>
      </c>
      <c r="R1625" s="10"/>
      <c r="S1625" s="10" t="e">
        <f>IF(#REF!="normal",("Normal sized Left Atrium."), (""))</f>
        <v>#REF!</v>
      </c>
      <c r="T1625" s="10" t="e">
        <f>IF(#REF!="normal",("Mitral valve has normal mobility and thickness and there was no mitral annular calcification."), (""))</f>
        <v>#REF!</v>
      </c>
      <c r="U1625" s="10" t="e">
        <f>IF(#REF!="normal",("Tricuspid and pulmonary valve are well visualized and are normal."), (""))</f>
        <v>#REF!</v>
      </c>
      <c r="V1625" s="10" t="e">
        <f>IF(#REF!="normal",("Normal sized left ventricle with good left ventricular systolic function. Systolic wall motion analysis is normal"), (""))</f>
        <v>#REF!</v>
      </c>
      <c r="W1625" s="9" t="e">
        <f>IF(#REF!="normal",("GOOD BIVETRICULAR SYSTOLIC FUNCTION."), (""))</f>
        <v>#REF!</v>
      </c>
      <c r="X1625" s="10"/>
    </row>
    <row r="1626" spans="1:24" ht="24.95" customHeight="1">
      <c r="A1626" s="21">
        <v>1627</v>
      </c>
      <c r="K1626" s="17"/>
      <c r="P1626" s="10" t="e">
        <f>IF(#REF!="normal",("Aortic root is normal."), (""))</f>
        <v>#REF!</v>
      </c>
      <c r="Q1626" s="10" t="e">
        <f>IF(#REF!="normal",("Aortic valve is normal. The valve is tricuspid. There is normal mobility."), (""))</f>
        <v>#REF!</v>
      </c>
      <c r="R1626" s="10"/>
      <c r="S1626" s="10" t="e">
        <f>IF(#REF!="normal",("Normal sized Left Atrium."), (""))</f>
        <v>#REF!</v>
      </c>
      <c r="T1626" s="10" t="e">
        <f>IF(#REF!="normal",("Mitral valve has normal mobility and thickness and there was no mitral annular calcification."), (""))</f>
        <v>#REF!</v>
      </c>
      <c r="U1626" s="10" t="e">
        <f>IF(#REF!="normal",("Tricuspid and pulmonary valve are well visualized and are normal."), (""))</f>
        <v>#REF!</v>
      </c>
      <c r="V1626" s="10" t="e">
        <f>IF(#REF!="normal",("Normal sized left ventricle with good left ventricular systolic function. Systolic wall motion analysis is normal"), (""))</f>
        <v>#REF!</v>
      </c>
      <c r="W1626" s="9" t="e">
        <f>IF(#REF!="normal",("GOOD BIVETRICULAR SYSTOLIC FUNCTION."), (""))</f>
        <v>#REF!</v>
      </c>
      <c r="X1626" s="10"/>
    </row>
    <row r="1627" spans="1:24" ht="24.95" customHeight="1">
      <c r="A1627" s="21">
        <v>1628</v>
      </c>
      <c r="K1627" s="17"/>
      <c r="P1627" s="10" t="e">
        <f>IF(#REF!="normal",("Aortic root is normal."), (""))</f>
        <v>#REF!</v>
      </c>
      <c r="Q1627" s="10" t="e">
        <f>IF(#REF!="normal",("Aortic valve is normal. The valve is tricuspid. There is normal mobility."), (""))</f>
        <v>#REF!</v>
      </c>
      <c r="R1627" s="10"/>
      <c r="S1627" s="10" t="e">
        <f>IF(#REF!="normal",("Normal sized Left Atrium."), (""))</f>
        <v>#REF!</v>
      </c>
      <c r="T1627" s="10" t="e">
        <f>IF(#REF!="normal",("Mitral valve has normal mobility and thickness and there was no mitral annular calcification."), (""))</f>
        <v>#REF!</v>
      </c>
      <c r="U1627" s="10" t="e">
        <f>IF(#REF!="normal",("Tricuspid and pulmonary valve are well visualized and are normal."), (""))</f>
        <v>#REF!</v>
      </c>
      <c r="V1627" s="10" t="e">
        <f>IF(#REF!="normal",("Normal sized left ventricle with good left ventricular systolic function. Systolic wall motion analysis is normal"), (""))</f>
        <v>#REF!</v>
      </c>
      <c r="W1627" s="9" t="e">
        <f>IF(#REF!="normal",("GOOD BIVETRICULAR SYSTOLIC FUNCTION."), (""))</f>
        <v>#REF!</v>
      </c>
      <c r="X1627" s="10"/>
    </row>
    <row r="1628" spans="1:24" ht="24.95" customHeight="1">
      <c r="A1628" s="21">
        <v>1629</v>
      </c>
      <c r="K1628" s="17"/>
      <c r="P1628" s="10" t="e">
        <f>IF(#REF!="normal",("Aortic root is normal."), (""))</f>
        <v>#REF!</v>
      </c>
      <c r="Q1628" s="10" t="e">
        <f>IF(#REF!="normal",("Aortic valve is normal. The valve is tricuspid. There is normal mobility."), (""))</f>
        <v>#REF!</v>
      </c>
      <c r="R1628" s="10"/>
      <c r="S1628" s="10" t="e">
        <f>IF(#REF!="normal",("Normal sized Left Atrium."), (""))</f>
        <v>#REF!</v>
      </c>
      <c r="T1628" s="10" t="e">
        <f>IF(#REF!="normal",("Mitral valve has normal mobility and thickness and there was no mitral annular calcification."), (""))</f>
        <v>#REF!</v>
      </c>
      <c r="U1628" s="10" t="e">
        <f>IF(#REF!="normal",("Tricuspid and pulmonary valve are well visualized and are normal."), (""))</f>
        <v>#REF!</v>
      </c>
      <c r="V1628" s="10" t="e">
        <f>IF(#REF!="normal",("Normal sized left ventricle with good left ventricular systolic function. Systolic wall motion analysis is normal"), (""))</f>
        <v>#REF!</v>
      </c>
      <c r="W1628" s="9" t="e">
        <f>IF(#REF!="normal",("GOOD BIVETRICULAR SYSTOLIC FUNCTION."), (""))</f>
        <v>#REF!</v>
      </c>
      <c r="X1628" s="10"/>
    </row>
    <row r="1629" spans="1:24" ht="24.95" customHeight="1">
      <c r="A1629" s="21">
        <v>1630</v>
      </c>
      <c r="K1629" s="17"/>
      <c r="P1629" s="10" t="e">
        <f>IF(#REF!="normal",("Aortic root is normal."), (""))</f>
        <v>#REF!</v>
      </c>
      <c r="Q1629" s="10" t="e">
        <f>IF(#REF!="normal",("Aortic valve is normal. The valve is tricuspid. There is normal mobility."), (""))</f>
        <v>#REF!</v>
      </c>
      <c r="R1629" s="10"/>
      <c r="S1629" s="10" t="e">
        <f>IF(#REF!="normal",("Normal sized Left Atrium."), (""))</f>
        <v>#REF!</v>
      </c>
      <c r="T1629" s="10" t="e">
        <f>IF(#REF!="normal",("Mitral valve has normal mobility and thickness and there was no mitral annular calcification."), (""))</f>
        <v>#REF!</v>
      </c>
      <c r="U1629" s="10" t="e">
        <f>IF(#REF!="normal",("Tricuspid and pulmonary valve are well visualized and are normal."), (""))</f>
        <v>#REF!</v>
      </c>
      <c r="V1629" s="10" t="e">
        <f>IF(#REF!="normal",("Normal sized left ventricle with good left ventricular systolic function. Systolic wall motion analysis is normal"), (""))</f>
        <v>#REF!</v>
      </c>
      <c r="W1629" s="9" t="e">
        <f>IF(#REF!="normal",("GOOD BIVETRICULAR SYSTOLIC FUNCTION."), (""))</f>
        <v>#REF!</v>
      </c>
      <c r="X1629" s="10"/>
    </row>
    <row r="1630" spans="1:24" ht="24.95" customHeight="1">
      <c r="A1630" s="21">
        <v>1631</v>
      </c>
      <c r="K1630" s="17"/>
      <c r="P1630" s="10" t="e">
        <f>IF(#REF!="normal",("Aortic root is normal."), (""))</f>
        <v>#REF!</v>
      </c>
      <c r="Q1630" s="10" t="e">
        <f>IF(#REF!="normal",("Aortic valve is normal. The valve is tricuspid. There is normal mobility."), (""))</f>
        <v>#REF!</v>
      </c>
      <c r="R1630" s="10"/>
      <c r="S1630" s="10" t="e">
        <f>IF(#REF!="normal",("Normal sized Left Atrium."), (""))</f>
        <v>#REF!</v>
      </c>
      <c r="T1630" s="10" t="e">
        <f>IF(#REF!="normal",("Mitral valve has normal mobility and thickness and there was no mitral annular calcification."), (""))</f>
        <v>#REF!</v>
      </c>
      <c r="U1630" s="10" t="e">
        <f>IF(#REF!="normal",("Tricuspid and pulmonary valve are well visualized and are normal."), (""))</f>
        <v>#REF!</v>
      </c>
      <c r="V1630" s="10" t="e">
        <f>IF(#REF!="normal",("Normal sized left ventricle with good left ventricular systolic function. Systolic wall motion analysis is normal"), (""))</f>
        <v>#REF!</v>
      </c>
      <c r="W1630" s="9" t="e">
        <f>IF(#REF!="normal",("GOOD BIVETRICULAR SYSTOLIC FUNCTION."), (""))</f>
        <v>#REF!</v>
      </c>
      <c r="X1630" s="10"/>
    </row>
    <row r="1631" spans="1:24" ht="24.95" customHeight="1">
      <c r="A1631" s="21">
        <v>1632</v>
      </c>
      <c r="K1631" s="17"/>
      <c r="P1631" s="10" t="e">
        <f>IF(#REF!="normal",("Aortic root is normal."), (""))</f>
        <v>#REF!</v>
      </c>
      <c r="Q1631" s="10" t="e">
        <f>IF(#REF!="normal",("Aortic valve is normal. The valve is tricuspid. There is normal mobility."), (""))</f>
        <v>#REF!</v>
      </c>
      <c r="R1631" s="10"/>
      <c r="S1631" s="10" t="e">
        <f>IF(#REF!="normal",("Normal sized Left Atrium."), (""))</f>
        <v>#REF!</v>
      </c>
      <c r="T1631" s="10" t="e">
        <f>IF(#REF!="normal",("Mitral valve has normal mobility and thickness and there was no mitral annular calcification."), (""))</f>
        <v>#REF!</v>
      </c>
      <c r="U1631" s="10" t="e">
        <f>IF(#REF!="normal",("Tricuspid and pulmonary valve are well visualized and are normal."), (""))</f>
        <v>#REF!</v>
      </c>
      <c r="V1631" s="10" t="e">
        <f>IF(#REF!="normal",("Normal sized left ventricle with good left ventricular systolic function. Systolic wall motion analysis is normal"), (""))</f>
        <v>#REF!</v>
      </c>
      <c r="W1631" s="9" t="e">
        <f>IF(#REF!="normal",("GOOD BIVETRICULAR SYSTOLIC FUNCTION."), (""))</f>
        <v>#REF!</v>
      </c>
      <c r="X1631" s="10"/>
    </row>
    <row r="1632" spans="1:24" ht="24.95" customHeight="1">
      <c r="A1632" s="21">
        <v>1633</v>
      </c>
      <c r="K1632" s="17"/>
      <c r="P1632" s="10" t="e">
        <f>IF(#REF!="normal",("Aortic root is normal."), (""))</f>
        <v>#REF!</v>
      </c>
      <c r="Q1632" s="10" t="e">
        <f>IF(#REF!="normal",("Aortic valve is normal. The valve is tricuspid. There is normal mobility."), (""))</f>
        <v>#REF!</v>
      </c>
      <c r="R1632" s="10"/>
      <c r="S1632" s="10" t="e">
        <f>IF(#REF!="normal",("Normal sized Left Atrium."), (""))</f>
        <v>#REF!</v>
      </c>
      <c r="T1632" s="10" t="e">
        <f>IF(#REF!="normal",("Mitral valve has normal mobility and thickness and there was no mitral annular calcification."), (""))</f>
        <v>#REF!</v>
      </c>
      <c r="U1632" s="10" t="e">
        <f>IF(#REF!="normal",("Tricuspid and pulmonary valve are well visualized and are normal."), (""))</f>
        <v>#REF!</v>
      </c>
      <c r="V1632" s="10" t="e">
        <f>IF(#REF!="normal",("Normal sized left ventricle with good left ventricular systolic function. Systolic wall motion analysis is normal"), (""))</f>
        <v>#REF!</v>
      </c>
      <c r="W1632" s="9" t="e">
        <f>IF(#REF!="normal",("GOOD BIVETRICULAR SYSTOLIC FUNCTION."), (""))</f>
        <v>#REF!</v>
      </c>
      <c r="X1632" s="10"/>
    </row>
    <row r="1633" spans="1:24" ht="24.95" customHeight="1">
      <c r="A1633" s="21">
        <v>1634</v>
      </c>
      <c r="K1633" s="17"/>
      <c r="P1633" s="10" t="e">
        <f>IF(#REF!="normal",("Aortic root is normal."), (""))</f>
        <v>#REF!</v>
      </c>
      <c r="Q1633" s="10" t="e">
        <f>IF(#REF!="normal",("Aortic valve is normal. The valve is tricuspid. There is normal mobility."), (""))</f>
        <v>#REF!</v>
      </c>
      <c r="R1633" s="10"/>
      <c r="S1633" s="10" t="e">
        <f>IF(#REF!="normal",("Normal sized Left Atrium."), (""))</f>
        <v>#REF!</v>
      </c>
      <c r="T1633" s="10" t="e">
        <f>IF(#REF!="normal",("Mitral valve has normal mobility and thickness and there was no mitral annular calcification."), (""))</f>
        <v>#REF!</v>
      </c>
      <c r="U1633" s="10" t="e">
        <f>IF(#REF!="normal",("Tricuspid and pulmonary valve are well visualized and are normal."), (""))</f>
        <v>#REF!</v>
      </c>
      <c r="V1633" s="10" t="e">
        <f>IF(#REF!="normal",("Normal sized left ventricle with good left ventricular systolic function. Systolic wall motion analysis is normal"), (""))</f>
        <v>#REF!</v>
      </c>
      <c r="W1633" s="9" t="e">
        <f>IF(#REF!="normal",("GOOD BIVETRICULAR SYSTOLIC FUNCTION."), (""))</f>
        <v>#REF!</v>
      </c>
      <c r="X1633" s="10"/>
    </row>
    <row r="1634" spans="1:24" ht="24.95" customHeight="1">
      <c r="A1634" s="21">
        <v>1635</v>
      </c>
      <c r="K1634" s="17"/>
      <c r="P1634" s="10" t="e">
        <f>IF(#REF!="normal",("Aortic root is normal."), (""))</f>
        <v>#REF!</v>
      </c>
      <c r="Q1634" s="10" t="e">
        <f>IF(#REF!="normal",("Aortic valve is normal. The valve is tricuspid. There is normal mobility."), (""))</f>
        <v>#REF!</v>
      </c>
      <c r="R1634" s="10"/>
      <c r="S1634" s="10" t="e">
        <f>IF(#REF!="normal",("Normal sized Left Atrium."), (""))</f>
        <v>#REF!</v>
      </c>
      <c r="T1634" s="10" t="e">
        <f>IF(#REF!="normal",("Mitral valve has normal mobility and thickness and there was no mitral annular calcification."), (""))</f>
        <v>#REF!</v>
      </c>
      <c r="U1634" s="10" t="e">
        <f>IF(#REF!="normal",("Tricuspid and pulmonary valve are well visualized and are normal."), (""))</f>
        <v>#REF!</v>
      </c>
      <c r="V1634" s="10" t="e">
        <f>IF(#REF!="normal",("Normal sized left ventricle with good left ventricular systolic function. Systolic wall motion analysis is normal"), (""))</f>
        <v>#REF!</v>
      </c>
      <c r="W1634" s="9" t="e">
        <f>IF(#REF!="normal",("GOOD BIVETRICULAR SYSTOLIC FUNCTION."), (""))</f>
        <v>#REF!</v>
      </c>
      <c r="X1634" s="10"/>
    </row>
    <row r="1635" spans="1:24" ht="24.95" customHeight="1">
      <c r="A1635" s="21">
        <v>1636</v>
      </c>
      <c r="K1635" s="17"/>
      <c r="P1635" s="10" t="e">
        <f>IF(#REF!="normal",("Aortic root is normal."), (""))</f>
        <v>#REF!</v>
      </c>
      <c r="Q1635" s="10" t="e">
        <f>IF(#REF!="normal",("Aortic valve is normal. The valve is tricuspid. There is normal mobility."), (""))</f>
        <v>#REF!</v>
      </c>
      <c r="R1635" s="10"/>
      <c r="S1635" s="10" t="e">
        <f>IF(#REF!="normal",("Normal sized Left Atrium."), (""))</f>
        <v>#REF!</v>
      </c>
      <c r="T1635" s="10" t="e">
        <f>IF(#REF!="normal",("Mitral valve has normal mobility and thickness and there was no mitral annular calcification."), (""))</f>
        <v>#REF!</v>
      </c>
      <c r="U1635" s="10" t="e">
        <f>IF(#REF!="normal",("Tricuspid and pulmonary valve are well visualized and are normal."), (""))</f>
        <v>#REF!</v>
      </c>
      <c r="V1635" s="10" t="e">
        <f>IF(#REF!="normal",("Normal sized left ventricle with good left ventricular systolic function. Systolic wall motion analysis is normal"), (""))</f>
        <v>#REF!</v>
      </c>
      <c r="W1635" s="9" t="e">
        <f>IF(#REF!="normal",("GOOD BIVETRICULAR SYSTOLIC FUNCTION."), (""))</f>
        <v>#REF!</v>
      </c>
      <c r="X1635" s="10"/>
    </row>
    <row r="1636" spans="1:24" ht="24.95" customHeight="1">
      <c r="A1636" s="21">
        <v>1637</v>
      </c>
      <c r="K1636" s="17"/>
      <c r="P1636" s="10" t="e">
        <f>IF(#REF!="normal",("Aortic root is normal."), (""))</f>
        <v>#REF!</v>
      </c>
      <c r="Q1636" s="10" t="e">
        <f>IF(#REF!="normal",("Aortic valve is normal. The valve is tricuspid. There is normal mobility."), (""))</f>
        <v>#REF!</v>
      </c>
      <c r="R1636" s="10"/>
      <c r="S1636" s="10" t="e">
        <f>IF(#REF!="normal",("Normal sized Left Atrium."), (""))</f>
        <v>#REF!</v>
      </c>
      <c r="T1636" s="10" t="e">
        <f>IF(#REF!="normal",("Mitral valve has normal mobility and thickness and there was no mitral annular calcification."), (""))</f>
        <v>#REF!</v>
      </c>
      <c r="U1636" s="10" t="e">
        <f>IF(#REF!="normal",("Tricuspid and pulmonary valve are well visualized and are normal."), (""))</f>
        <v>#REF!</v>
      </c>
      <c r="V1636" s="10" t="e">
        <f>IF(#REF!="normal",("Normal sized left ventricle with good left ventricular systolic function. Systolic wall motion analysis is normal"), (""))</f>
        <v>#REF!</v>
      </c>
      <c r="W1636" s="9" t="e">
        <f>IF(#REF!="normal",("GOOD BIVETRICULAR SYSTOLIC FUNCTION."), (""))</f>
        <v>#REF!</v>
      </c>
      <c r="X1636" s="10"/>
    </row>
    <row r="1637" spans="1:24" ht="24.95" customHeight="1">
      <c r="A1637" s="21">
        <v>1638</v>
      </c>
      <c r="K1637" s="17"/>
      <c r="P1637" s="10" t="e">
        <f>IF(#REF!="normal",("Aortic root is normal."), (""))</f>
        <v>#REF!</v>
      </c>
      <c r="Q1637" s="10" t="e">
        <f>IF(#REF!="normal",("Aortic valve is normal. The valve is tricuspid. There is normal mobility."), (""))</f>
        <v>#REF!</v>
      </c>
      <c r="R1637" s="10"/>
      <c r="S1637" s="10" t="e">
        <f>IF(#REF!="normal",("Normal sized Left Atrium."), (""))</f>
        <v>#REF!</v>
      </c>
      <c r="T1637" s="10" t="e">
        <f>IF(#REF!="normal",("Mitral valve has normal mobility and thickness and there was no mitral annular calcification."), (""))</f>
        <v>#REF!</v>
      </c>
      <c r="U1637" s="10" t="e">
        <f>IF(#REF!="normal",("Tricuspid and pulmonary valve are well visualized and are normal."), (""))</f>
        <v>#REF!</v>
      </c>
      <c r="V1637" s="10" t="e">
        <f>IF(#REF!="normal",("Normal sized left ventricle with good left ventricular systolic function. Systolic wall motion analysis is normal"), (""))</f>
        <v>#REF!</v>
      </c>
      <c r="W1637" s="9" t="e">
        <f>IF(#REF!="normal",("GOOD BIVETRICULAR SYSTOLIC FUNCTION."), (""))</f>
        <v>#REF!</v>
      </c>
      <c r="X1637" s="10"/>
    </row>
    <row r="1638" spans="1:24" ht="24.95" customHeight="1">
      <c r="A1638" s="21">
        <v>1639</v>
      </c>
      <c r="K1638" s="17"/>
      <c r="P1638" s="10" t="e">
        <f>IF(#REF!="normal",("Aortic root is normal."), (""))</f>
        <v>#REF!</v>
      </c>
      <c r="Q1638" s="10" t="e">
        <f>IF(#REF!="normal",("Aortic valve is normal. The valve is tricuspid. There is normal mobility."), (""))</f>
        <v>#REF!</v>
      </c>
      <c r="R1638" s="10"/>
      <c r="S1638" s="10" t="e">
        <f>IF(#REF!="normal",("Normal sized Left Atrium."), (""))</f>
        <v>#REF!</v>
      </c>
      <c r="T1638" s="10" t="e">
        <f>IF(#REF!="normal",("Mitral valve has normal mobility and thickness and there was no mitral annular calcification."), (""))</f>
        <v>#REF!</v>
      </c>
      <c r="U1638" s="10" t="e">
        <f>IF(#REF!="normal",("Tricuspid and pulmonary valve are well visualized and are normal."), (""))</f>
        <v>#REF!</v>
      </c>
      <c r="V1638" s="10" t="e">
        <f>IF(#REF!="normal",("Normal sized left ventricle with good left ventricular systolic function. Systolic wall motion analysis is normal"), (""))</f>
        <v>#REF!</v>
      </c>
      <c r="W1638" s="9" t="e">
        <f>IF(#REF!="normal",("GOOD BIVETRICULAR SYSTOLIC FUNCTION."), (""))</f>
        <v>#REF!</v>
      </c>
      <c r="X1638" s="10"/>
    </row>
    <row r="1639" spans="1:24" ht="24.95" customHeight="1">
      <c r="A1639" s="21">
        <v>1640</v>
      </c>
      <c r="K1639" s="17"/>
      <c r="P1639" s="10" t="e">
        <f>IF(#REF!="normal",("Aortic root is normal."), (""))</f>
        <v>#REF!</v>
      </c>
      <c r="Q1639" s="10" t="e">
        <f>IF(#REF!="normal",("Aortic valve is normal. The valve is tricuspid. There is normal mobility."), (""))</f>
        <v>#REF!</v>
      </c>
      <c r="R1639" s="10"/>
      <c r="S1639" s="10" t="e">
        <f>IF(#REF!="normal",("Normal sized Left Atrium."), (""))</f>
        <v>#REF!</v>
      </c>
      <c r="T1639" s="10" t="e">
        <f>IF(#REF!="normal",("Mitral valve has normal mobility and thickness and there was no mitral annular calcification."), (""))</f>
        <v>#REF!</v>
      </c>
      <c r="U1639" s="10" t="e">
        <f>IF(#REF!="normal",("Tricuspid and pulmonary valve are well visualized and are normal."), (""))</f>
        <v>#REF!</v>
      </c>
      <c r="V1639" s="10" t="e">
        <f>IF(#REF!="normal",("Normal sized left ventricle with good left ventricular systolic function. Systolic wall motion analysis is normal"), (""))</f>
        <v>#REF!</v>
      </c>
      <c r="W1639" s="9" t="e">
        <f>IF(#REF!="normal",("GOOD BIVETRICULAR SYSTOLIC FUNCTION."), (""))</f>
        <v>#REF!</v>
      </c>
      <c r="X1639" s="10"/>
    </row>
    <row r="1640" spans="1:24" ht="24.95" customHeight="1">
      <c r="A1640" s="21">
        <v>1641</v>
      </c>
      <c r="K1640" s="17"/>
      <c r="P1640" s="10" t="e">
        <f>IF(#REF!="normal",("Aortic root is normal."), (""))</f>
        <v>#REF!</v>
      </c>
      <c r="Q1640" s="10" t="e">
        <f>IF(#REF!="normal",("Aortic valve is normal. The valve is tricuspid. There is normal mobility."), (""))</f>
        <v>#REF!</v>
      </c>
      <c r="R1640" s="10"/>
      <c r="S1640" s="10" t="e">
        <f>IF(#REF!="normal",("Normal sized Left Atrium."), (""))</f>
        <v>#REF!</v>
      </c>
      <c r="T1640" s="10" t="e">
        <f>IF(#REF!="normal",("Mitral valve has normal mobility and thickness and there was no mitral annular calcification."), (""))</f>
        <v>#REF!</v>
      </c>
      <c r="U1640" s="10" t="e">
        <f>IF(#REF!="normal",("Tricuspid and pulmonary valve are well visualized and are normal."), (""))</f>
        <v>#REF!</v>
      </c>
      <c r="V1640" s="10" t="e">
        <f>IF(#REF!="normal",("Normal sized left ventricle with good left ventricular systolic function. Systolic wall motion analysis is normal"), (""))</f>
        <v>#REF!</v>
      </c>
      <c r="W1640" s="9" t="e">
        <f>IF(#REF!="normal",("GOOD BIVETRICULAR SYSTOLIC FUNCTION."), (""))</f>
        <v>#REF!</v>
      </c>
      <c r="X1640" s="10"/>
    </row>
    <row r="1641" spans="1:24" ht="24.95" customHeight="1">
      <c r="A1641" s="21">
        <v>1642</v>
      </c>
      <c r="K1641" s="17"/>
      <c r="P1641" s="10" t="e">
        <f>IF(#REF!="normal",("Aortic root is normal."), (""))</f>
        <v>#REF!</v>
      </c>
      <c r="Q1641" s="10" t="e">
        <f>IF(#REF!="normal",("Aortic valve is normal. The valve is tricuspid. There is normal mobility."), (""))</f>
        <v>#REF!</v>
      </c>
      <c r="R1641" s="10"/>
      <c r="S1641" s="10" t="e">
        <f>IF(#REF!="normal",("Normal sized Left Atrium."), (""))</f>
        <v>#REF!</v>
      </c>
      <c r="T1641" s="10" t="e">
        <f>IF(#REF!="normal",("Mitral valve has normal mobility and thickness and there was no mitral annular calcification."), (""))</f>
        <v>#REF!</v>
      </c>
      <c r="U1641" s="10" t="e">
        <f>IF(#REF!="normal",("Tricuspid and pulmonary valve are well visualized and are normal."), (""))</f>
        <v>#REF!</v>
      </c>
      <c r="V1641" s="10" t="e">
        <f>IF(#REF!="normal",("Normal sized left ventricle with good left ventricular systolic function. Systolic wall motion analysis is normal"), (""))</f>
        <v>#REF!</v>
      </c>
      <c r="W1641" s="9" t="e">
        <f>IF(#REF!="normal",("GOOD BIVETRICULAR SYSTOLIC FUNCTION."), (""))</f>
        <v>#REF!</v>
      </c>
      <c r="X1641" s="10"/>
    </row>
    <row r="1642" spans="1:24" ht="24.95" customHeight="1">
      <c r="A1642" s="21">
        <v>1643</v>
      </c>
      <c r="K1642" s="17"/>
      <c r="P1642" s="10" t="e">
        <f>IF(#REF!="normal",("Aortic root is normal."), (""))</f>
        <v>#REF!</v>
      </c>
      <c r="Q1642" s="10" t="e">
        <f>IF(#REF!="normal",("Aortic valve is normal. The valve is tricuspid. There is normal mobility."), (""))</f>
        <v>#REF!</v>
      </c>
      <c r="R1642" s="10"/>
      <c r="S1642" s="10" t="e">
        <f>IF(#REF!="normal",("Normal sized Left Atrium."), (""))</f>
        <v>#REF!</v>
      </c>
      <c r="T1642" s="10" t="e">
        <f>IF(#REF!="normal",("Mitral valve has normal mobility and thickness and there was no mitral annular calcification."), (""))</f>
        <v>#REF!</v>
      </c>
      <c r="U1642" s="10" t="e">
        <f>IF(#REF!="normal",("Tricuspid and pulmonary valve are well visualized and are normal."), (""))</f>
        <v>#REF!</v>
      </c>
      <c r="V1642" s="10" t="e">
        <f>IF(#REF!="normal",("Normal sized left ventricle with good left ventricular systolic function. Systolic wall motion analysis is normal"), (""))</f>
        <v>#REF!</v>
      </c>
      <c r="W1642" s="9" t="e">
        <f>IF(#REF!="normal",("GOOD BIVETRICULAR SYSTOLIC FUNCTION."), (""))</f>
        <v>#REF!</v>
      </c>
      <c r="X1642" s="10"/>
    </row>
    <row r="1643" spans="1:24" ht="24.95" customHeight="1">
      <c r="A1643" s="21">
        <v>1644</v>
      </c>
      <c r="K1643" s="17"/>
      <c r="P1643" s="10" t="e">
        <f>IF(#REF!="normal",("Aortic root is normal."), (""))</f>
        <v>#REF!</v>
      </c>
      <c r="Q1643" s="10" t="e">
        <f>IF(#REF!="normal",("Aortic valve is normal. The valve is tricuspid. There is normal mobility."), (""))</f>
        <v>#REF!</v>
      </c>
      <c r="R1643" s="10"/>
      <c r="S1643" s="10" t="e">
        <f>IF(#REF!="normal",("Normal sized Left Atrium."), (""))</f>
        <v>#REF!</v>
      </c>
      <c r="T1643" s="10" t="e">
        <f>IF(#REF!="normal",("Mitral valve has normal mobility and thickness and there was no mitral annular calcification."), (""))</f>
        <v>#REF!</v>
      </c>
      <c r="U1643" s="10" t="e">
        <f>IF(#REF!="normal",("Tricuspid and pulmonary valve are well visualized and are normal."), (""))</f>
        <v>#REF!</v>
      </c>
      <c r="V1643" s="10" t="e">
        <f>IF(#REF!="normal",("Normal sized left ventricle with good left ventricular systolic function. Systolic wall motion analysis is normal"), (""))</f>
        <v>#REF!</v>
      </c>
      <c r="W1643" s="9" t="e">
        <f>IF(#REF!="normal",("GOOD BIVETRICULAR SYSTOLIC FUNCTION."), (""))</f>
        <v>#REF!</v>
      </c>
      <c r="X1643" s="10"/>
    </row>
    <row r="1644" spans="1:24" ht="24.95" customHeight="1">
      <c r="A1644" s="21">
        <v>1645</v>
      </c>
      <c r="K1644" s="17"/>
      <c r="P1644" s="10" t="e">
        <f>IF(#REF!="normal",("Aortic root is normal."), (""))</f>
        <v>#REF!</v>
      </c>
      <c r="Q1644" s="10" t="e">
        <f>IF(#REF!="normal",("Aortic valve is normal. The valve is tricuspid. There is normal mobility."), (""))</f>
        <v>#REF!</v>
      </c>
      <c r="R1644" s="10"/>
      <c r="S1644" s="10" t="e">
        <f>IF(#REF!="normal",("Normal sized Left Atrium."), (""))</f>
        <v>#REF!</v>
      </c>
      <c r="T1644" s="10" t="e">
        <f>IF(#REF!="normal",("Mitral valve has normal mobility and thickness and there was no mitral annular calcification."), (""))</f>
        <v>#REF!</v>
      </c>
      <c r="U1644" s="10" t="e">
        <f>IF(#REF!="normal",("Tricuspid and pulmonary valve are well visualized and are normal."), (""))</f>
        <v>#REF!</v>
      </c>
      <c r="V1644" s="10" t="e">
        <f>IF(#REF!="normal",("Normal sized left ventricle with good left ventricular systolic function. Systolic wall motion analysis is normal"), (""))</f>
        <v>#REF!</v>
      </c>
      <c r="W1644" s="9" t="e">
        <f>IF(#REF!="normal",("GOOD BIVETRICULAR SYSTOLIC FUNCTION."), (""))</f>
        <v>#REF!</v>
      </c>
      <c r="X1644" s="10"/>
    </row>
    <row r="1645" spans="1:24" ht="24.95" customHeight="1">
      <c r="A1645" s="21">
        <v>1646</v>
      </c>
      <c r="K1645" s="17"/>
      <c r="P1645" s="10" t="e">
        <f>IF(#REF!="normal",("Aortic root is normal."), (""))</f>
        <v>#REF!</v>
      </c>
      <c r="Q1645" s="10" t="e">
        <f>IF(#REF!="normal",("Aortic valve is normal. The valve is tricuspid. There is normal mobility."), (""))</f>
        <v>#REF!</v>
      </c>
      <c r="R1645" s="10"/>
      <c r="S1645" s="10" t="e">
        <f>IF(#REF!="normal",("Normal sized Left Atrium."), (""))</f>
        <v>#REF!</v>
      </c>
      <c r="T1645" s="10" t="e">
        <f>IF(#REF!="normal",("Mitral valve has normal mobility and thickness and there was no mitral annular calcification."), (""))</f>
        <v>#REF!</v>
      </c>
      <c r="U1645" s="10" t="e">
        <f>IF(#REF!="normal",("Tricuspid and pulmonary valve are well visualized and are normal."), (""))</f>
        <v>#REF!</v>
      </c>
      <c r="V1645" s="10" t="e">
        <f>IF(#REF!="normal",("Normal sized left ventricle with good left ventricular systolic function. Systolic wall motion analysis is normal"), (""))</f>
        <v>#REF!</v>
      </c>
      <c r="W1645" s="9" t="e">
        <f>IF(#REF!="normal",("GOOD BIVETRICULAR SYSTOLIC FUNCTION."), (""))</f>
        <v>#REF!</v>
      </c>
      <c r="X1645" s="10"/>
    </row>
    <row r="1646" spans="1:24" ht="24.95" customHeight="1">
      <c r="A1646" s="21">
        <v>1647</v>
      </c>
      <c r="K1646" s="17"/>
      <c r="P1646" s="10" t="e">
        <f>IF(#REF!="normal",("Aortic root is normal."), (""))</f>
        <v>#REF!</v>
      </c>
      <c r="Q1646" s="10" t="e">
        <f>IF(#REF!="normal",("Aortic valve is normal. The valve is tricuspid. There is normal mobility."), (""))</f>
        <v>#REF!</v>
      </c>
      <c r="R1646" s="10"/>
      <c r="S1646" s="10" t="e">
        <f>IF(#REF!="normal",("Normal sized Left Atrium."), (""))</f>
        <v>#REF!</v>
      </c>
      <c r="T1646" s="10" t="e">
        <f>IF(#REF!="normal",("Mitral valve has normal mobility and thickness and there was no mitral annular calcification."), (""))</f>
        <v>#REF!</v>
      </c>
      <c r="U1646" s="10" t="e">
        <f>IF(#REF!="normal",("Tricuspid and pulmonary valve are well visualized and are normal."), (""))</f>
        <v>#REF!</v>
      </c>
      <c r="V1646" s="10" t="e">
        <f>IF(#REF!="normal",("Normal sized left ventricle with good left ventricular systolic function. Systolic wall motion analysis is normal"), (""))</f>
        <v>#REF!</v>
      </c>
      <c r="W1646" s="9" t="e">
        <f>IF(#REF!="normal",("GOOD BIVETRICULAR SYSTOLIC FUNCTION."), (""))</f>
        <v>#REF!</v>
      </c>
      <c r="X1646" s="10"/>
    </row>
    <row r="1647" spans="1:24" ht="24.95" customHeight="1">
      <c r="A1647" s="21">
        <v>1648</v>
      </c>
      <c r="K1647" s="17"/>
      <c r="P1647" s="10" t="e">
        <f>IF(#REF!="normal",("Aortic root is normal."), (""))</f>
        <v>#REF!</v>
      </c>
      <c r="Q1647" s="10" t="e">
        <f>IF(#REF!="normal",("Aortic valve is normal. The valve is tricuspid. There is normal mobility."), (""))</f>
        <v>#REF!</v>
      </c>
      <c r="R1647" s="10"/>
      <c r="S1647" s="10" t="e">
        <f>IF(#REF!="normal",("Normal sized Left Atrium."), (""))</f>
        <v>#REF!</v>
      </c>
      <c r="T1647" s="10" t="e">
        <f>IF(#REF!="normal",("Mitral valve has normal mobility and thickness and there was no mitral annular calcification."), (""))</f>
        <v>#REF!</v>
      </c>
      <c r="U1647" s="10" t="e">
        <f>IF(#REF!="normal",("Tricuspid and pulmonary valve are well visualized and are normal."), (""))</f>
        <v>#REF!</v>
      </c>
      <c r="V1647" s="10" t="e">
        <f>IF(#REF!="normal",("Normal sized left ventricle with good left ventricular systolic function. Systolic wall motion analysis is normal"), (""))</f>
        <v>#REF!</v>
      </c>
      <c r="W1647" s="9" t="e">
        <f>IF(#REF!="normal",("GOOD BIVETRICULAR SYSTOLIC FUNCTION."), (""))</f>
        <v>#REF!</v>
      </c>
      <c r="X1647" s="10"/>
    </row>
    <row r="1648" spans="1:24" ht="24.95" customHeight="1">
      <c r="A1648" s="21">
        <v>1649</v>
      </c>
      <c r="K1648" s="17"/>
      <c r="P1648" s="10" t="e">
        <f>IF(#REF!="normal",("Aortic root is normal."), (""))</f>
        <v>#REF!</v>
      </c>
      <c r="Q1648" s="10" t="e">
        <f>IF(#REF!="normal",("Aortic valve is normal. The valve is tricuspid. There is normal mobility."), (""))</f>
        <v>#REF!</v>
      </c>
      <c r="R1648" s="10"/>
      <c r="S1648" s="10" t="e">
        <f>IF(#REF!="normal",("Normal sized Left Atrium."), (""))</f>
        <v>#REF!</v>
      </c>
      <c r="T1648" s="10" t="e">
        <f>IF(#REF!="normal",("Mitral valve has normal mobility and thickness and there was no mitral annular calcification."), (""))</f>
        <v>#REF!</v>
      </c>
      <c r="U1648" s="10" t="e">
        <f>IF(#REF!="normal",("Tricuspid and pulmonary valve are well visualized and are normal."), (""))</f>
        <v>#REF!</v>
      </c>
      <c r="V1648" s="10" t="e">
        <f>IF(#REF!="normal",("Normal sized left ventricle with good left ventricular systolic function. Systolic wall motion analysis is normal"), (""))</f>
        <v>#REF!</v>
      </c>
      <c r="W1648" s="9" t="e">
        <f>IF(#REF!="normal",("GOOD BIVETRICULAR SYSTOLIC FUNCTION."), (""))</f>
        <v>#REF!</v>
      </c>
      <c r="X1648" s="10"/>
    </row>
    <row r="1649" spans="1:24" ht="24.95" customHeight="1">
      <c r="A1649" s="21">
        <v>1650</v>
      </c>
      <c r="K1649" s="17"/>
      <c r="P1649" s="10" t="e">
        <f>IF(#REF!="normal",("Aortic root is normal."), (""))</f>
        <v>#REF!</v>
      </c>
      <c r="Q1649" s="10" t="e">
        <f>IF(#REF!="normal",("Aortic valve is normal. The valve is tricuspid. There is normal mobility."), (""))</f>
        <v>#REF!</v>
      </c>
      <c r="R1649" s="10"/>
      <c r="S1649" s="10" t="e">
        <f>IF(#REF!="normal",("Normal sized Left Atrium."), (""))</f>
        <v>#REF!</v>
      </c>
      <c r="T1649" s="10" t="e">
        <f>IF(#REF!="normal",("Mitral valve has normal mobility and thickness and there was no mitral annular calcification."), (""))</f>
        <v>#REF!</v>
      </c>
      <c r="U1649" s="10" t="e">
        <f>IF(#REF!="normal",("Tricuspid and pulmonary valve are well visualized and are normal."), (""))</f>
        <v>#REF!</v>
      </c>
      <c r="V1649" s="10" t="e">
        <f>IF(#REF!="normal",("Normal sized left ventricle with good left ventricular systolic function. Systolic wall motion analysis is normal"), (""))</f>
        <v>#REF!</v>
      </c>
      <c r="W1649" s="9" t="e">
        <f>IF(#REF!="normal",("GOOD BIVETRICULAR SYSTOLIC FUNCTION."), (""))</f>
        <v>#REF!</v>
      </c>
      <c r="X1649" s="10"/>
    </row>
    <row r="1650" spans="1:24" ht="24.95" customHeight="1">
      <c r="A1650" s="21">
        <v>1651</v>
      </c>
      <c r="K1650" s="17"/>
      <c r="P1650" s="10" t="e">
        <f>IF(#REF!="normal",("Aortic root is normal."), (""))</f>
        <v>#REF!</v>
      </c>
      <c r="Q1650" s="10" t="e">
        <f>IF(#REF!="normal",("Aortic valve is normal. The valve is tricuspid. There is normal mobility."), (""))</f>
        <v>#REF!</v>
      </c>
      <c r="R1650" s="10"/>
      <c r="S1650" s="10" t="e">
        <f>IF(#REF!="normal",("Normal sized Left Atrium."), (""))</f>
        <v>#REF!</v>
      </c>
      <c r="T1650" s="10" t="e">
        <f>IF(#REF!="normal",("Mitral valve has normal mobility and thickness and there was no mitral annular calcification."), (""))</f>
        <v>#REF!</v>
      </c>
      <c r="U1650" s="10" t="e">
        <f>IF(#REF!="normal",("Tricuspid and pulmonary valve are well visualized and are normal."), (""))</f>
        <v>#REF!</v>
      </c>
      <c r="V1650" s="10" t="e">
        <f>IF(#REF!="normal",("Normal sized left ventricle with good left ventricular systolic function. Systolic wall motion analysis is normal"), (""))</f>
        <v>#REF!</v>
      </c>
      <c r="W1650" s="9" t="e">
        <f>IF(#REF!="normal",("GOOD BIVETRICULAR SYSTOLIC FUNCTION."), (""))</f>
        <v>#REF!</v>
      </c>
      <c r="X1650" s="10"/>
    </row>
    <row r="1651" spans="1:24" ht="24.95" customHeight="1">
      <c r="A1651" s="21">
        <v>1652</v>
      </c>
      <c r="K1651" s="17"/>
      <c r="P1651" s="10" t="e">
        <f>IF(#REF!="normal",("Aortic root is normal."), (""))</f>
        <v>#REF!</v>
      </c>
      <c r="Q1651" s="10" t="e">
        <f>IF(#REF!="normal",("Aortic valve is normal. The valve is tricuspid. There is normal mobility."), (""))</f>
        <v>#REF!</v>
      </c>
      <c r="R1651" s="10"/>
      <c r="S1651" s="10" t="e">
        <f>IF(#REF!="normal",("Normal sized Left Atrium."), (""))</f>
        <v>#REF!</v>
      </c>
      <c r="T1651" s="10" t="e">
        <f>IF(#REF!="normal",("Mitral valve has normal mobility and thickness and there was no mitral annular calcification."), (""))</f>
        <v>#REF!</v>
      </c>
      <c r="U1651" s="10" t="e">
        <f>IF(#REF!="normal",("Tricuspid and pulmonary valve are well visualized and are normal."), (""))</f>
        <v>#REF!</v>
      </c>
      <c r="V1651" s="10" t="e">
        <f>IF(#REF!="normal",("Normal sized left ventricle with good left ventricular systolic function. Systolic wall motion analysis is normal"), (""))</f>
        <v>#REF!</v>
      </c>
      <c r="W1651" s="9" t="e">
        <f>IF(#REF!="normal",("GOOD BIVETRICULAR SYSTOLIC FUNCTION."), (""))</f>
        <v>#REF!</v>
      </c>
      <c r="X1651" s="10"/>
    </row>
    <row r="1652" spans="1:24" ht="24.95" customHeight="1">
      <c r="A1652" s="21">
        <v>1653</v>
      </c>
      <c r="K1652" s="17"/>
      <c r="P1652" s="10" t="e">
        <f>IF(#REF!="normal",("Aortic root is normal."), (""))</f>
        <v>#REF!</v>
      </c>
      <c r="Q1652" s="10" t="e">
        <f>IF(#REF!="normal",("Aortic valve is normal. The valve is tricuspid. There is normal mobility."), (""))</f>
        <v>#REF!</v>
      </c>
      <c r="R1652" s="10"/>
      <c r="S1652" s="10" t="e">
        <f>IF(#REF!="normal",("Normal sized Left Atrium."), (""))</f>
        <v>#REF!</v>
      </c>
      <c r="T1652" s="10" t="e">
        <f>IF(#REF!="normal",("Mitral valve has normal mobility and thickness and there was no mitral annular calcification."), (""))</f>
        <v>#REF!</v>
      </c>
      <c r="U1652" s="10" t="e">
        <f>IF(#REF!="normal",("Tricuspid and pulmonary valve are well visualized and are normal."), (""))</f>
        <v>#REF!</v>
      </c>
      <c r="V1652" s="10" t="e">
        <f>IF(#REF!="normal",("Normal sized left ventricle with good left ventricular systolic function. Systolic wall motion analysis is normal"), (""))</f>
        <v>#REF!</v>
      </c>
      <c r="W1652" s="9" t="e">
        <f>IF(#REF!="normal",("GOOD BIVETRICULAR SYSTOLIC FUNCTION."), (""))</f>
        <v>#REF!</v>
      </c>
      <c r="X1652" s="10"/>
    </row>
    <row r="1653" spans="1:24" ht="24.95" customHeight="1">
      <c r="A1653" s="21">
        <v>1654</v>
      </c>
      <c r="K1653" s="17"/>
      <c r="P1653" s="10" t="e">
        <f>IF(#REF!="normal",("Aortic root is normal."), (""))</f>
        <v>#REF!</v>
      </c>
      <c r="Q1653" s="10" t="e">
        <f>IF(#REF!="normal",("Aortic valve is normal. The valve is tricuspid. There is normal mobility."), (""))</f>
        <v>#REF!</v>
      </c>
      <c r="R1653" s="10"/>
      <c r="S1653" s="10" t="e">
        <f>IF(#REF!="normal",("Normal sized Left Atrium."), (""))</f>
        <v>#REF!</v>
      </c>
      <c r="T1653" s="10" t="e">
        <f>IF(#REF!="normal",("Mitral valve has normal mobility and thickness and there was no mitral annular calcification."), (""))</f>
        <v>#REF!</v>
      </c>
      <c r="U1653" s="10" t="e">
        <f>IF(#REF!="normal",("Tricuspid and pulmonary valve are well visualized and are normal."), (""))</f>
        <v>#REF!</v>
      </c>
      <c r="V1653" s="10" t="e">
        <f>IF(#REF!="normal",("Normal sized left ventricle with good left ventricular systolic function. Systolic wall motion analysis is normal"), (""))</f>
        <v>#REF!</v>
      </c>
      <c r="W1653" s="9" t="e">
        <f>IF(#REF!="normal",("GOOD BIVETRICULAR SYSTOLIC FUNCTION."), (""))</f>
        <v>#REF!</v>
      </c>
      <c r="X1653" s="10"/>
    </row>
    <row r="1654" spans="1:24" ht="24.95" customHeight="1">
      <c r="A1654" s="21">
        <v>1655</v>
      </c>
      <c r="K1654" s="17"/>
      <c r="P1654" s="10" t="e">
        <f>IF(#REF!="normal",("Aortic root is normal."), (""))</f>
        <v>#REF!</v>
      </c>
      <c r="Q1654" s="10" t="e">
        <f>IF(#REF!="normal",("Aortic valve is normal. The valve is tricuspid. There is normal mobility."), (""))</f>
        <v>#REF!</v>
      </c>
      <c r="R1654" s="10"/>
      <c r="S1654" s="10" t="e">
        <f>IF(#REF!="normal",("Normal sized Left Atrium."), (""))</f>
        <v>#REF!</v>
      </c>
      <c r="T1654" s="10" t="e">
        <f>IF(#REF!="normal",("Mitral valve has normal mobility and thickness and there was no mitral annular calcification."), (""))</f>
        <v>#REF!</v>
      </c>
      <c r="U1654" s="10" t="e">
        <f>IF(#REF!="normal",("Tricuspid and pulmonary valve are well visualized and are normal."), (""))</f>
        <v>#REF!</v>
      </c>
      <c r="V1654" s="10" t="e">
        <f>IF(#REF!="normal",("Normal sized left ventricle with good left ventricular systolic function. Systolic wall motion analysis is normal"), (""))</f>
        <v>#REF!</v>
      </c>
      <c r="W1654" s="9" t="e">
        <f>IF(#REF!="normal",("GOOD BIVETRICULAR SYSTOLIC FUNCTION."), (""))</f>
        <v>#REF!</v>
      </c>
      <c r="X1654" s="10"/>
    </row>
    <row r="1655" spans="1:24" ht="24.95" customHeight="1">
      <c r="A1655" s="21">
        <v>1656</v>
      </c>
      <c r="K1655" s="17"/>
      <c r="P1655" s="10" t="e">
        <f>IF(#REF!="normal",("Aortic root is normal."), (""))</f>
        <v>#REF!</v>
      </c>
      <c r="Q1655" s="10" t="e">
        <f>IF(#REF!="normal",("Aortic valve is normal. The valve is tricuspid. There is normal mobility."), (""))</f>
        <v>#REF!</v>
      </c>
      <c r="R1655" s="10"/>
      <c r="S1655" s="10" t="e">
        <f>IF(#REF!="normal",("Normal sized Left Atrium."), (""))</f>
        <v>#REF!</v>
      </c>
      <c r="T1655" s="10" t="e">
        <f>IF(#REF!="normal",("Mitral valve has normal mobility and thickness and there was no mitral annular calcification."), (""))</f>
        <v>#REF!</v>
      </c>
      <c r="U1655" s="10" t="e">
        <f>IF(#REF!="normal",("Tricuspid and pulmonary valve are well visualized and are normal."), (""))</f>
        <v>#REF!</v>
      </c>
      <c r="V1655" s="10" t="e">
        <f>IF(#REF!="normal",("Normal sized left ventricle with good left ventricular systolic function. Systolic wall motion analysis is normal"), (""))</f>
        <v>#REF!</v>
      </c>
      <c r="W1655" s="9" t="e">
        <f>IF(#REF!="normal",("GOOD BIVETRICULAR SYSTOLIC FUNCTION."), (""))</f>
        <v>#REF!</v>
      </c>
      <c r="X1655" s="10"/>
    </row>
    <row r="1656" spans="1:24" ht="24.95" customHeight="1">
      <c r="A1656" s="21">
        <v>1657</v>
      </c>
      <c r="K1656" s="17"/>
      <c r="P1656" s="10" t="e">
        <f>IF(#REF!="normal",("Aortic root is normal."), (""))</f>
        <v>#REF!</v>
      </c>
      <c r="Q1656" s="10" t="e">
        <f>IF(#REF!="normal",("Aortic valve is normal. The valve is tricuspid. There is normal mobility."), (""))</f>
        <v>#REF!</v>
      </c>
      <c r="R1656" s="10"/>
      <c r="S1656" s="10" t="e">
        <f>IF(#REF!="normal",("Normal sized Left Atrium."), (""))</f>
        <v>#REF!</v>
      </c>
      <c r="T1656" s="10" t="e">
        <f>IF(#REF!="normal",("Mitral valve has normal mobility and thickness and there was no mitral annular calcification."), (""))</f>
        <v>#REF!</v>
      </c>
      <c r="U1656" s="10" t="e">
        <f>IF(#REF!="normal",("Tricuspid and pulmonary valve are well visualized and are normal."), (""))</f>
        <v>#REF!</v>
      </c>
      <c r="V1656" s="10" t="e">
        <f>IF(#REF!="normal",("Normal sized left ventricle with good left ventricular systolic function. Systolic wall motion analysis is normal"), (""))</f>
        <v>#REF!</v>
      </c>
      <c r="W1656" s="9" t="e">
        <f>IF(#REF!="normal",("GOOD BIVETRICULAR SYSTOLIC FUNCTION."), (""))</f>
        <v>#REF!</v>
      </c>
      <c r="X1656" s="10"/>
    </row>
    <row r="1657" spans="1:24" ht="24.95" customHeight="1">
      <c r="A1657" s="21">
        <v>1658</v>
      </c>
      <c r="K1657" s="17"/>
      <c r="P1657" s="10" t="e">
        <f>IF(#REF!="normal",("Aortic root is normal."), (""))</f>
        <v>#REF!</v>
      </c>
      <c r="Q1657" s="10" t="e">
        <f>IF(#REF!="normal",("Aortic valve is normal. The valve is tricuspid. There is normal mobility."), (""))</f>
        <v>#REF!</v>
      </c>
      <c r="R1657" s="10"/>
      <c r="S1657" s="10" t="e">
        <f>IF(#REF!="normal",("Normal sized Left Atrium."), (""))</f>
        <v>#REF!</v>
      </c>
      <c r="T1657" s="10" t="e">
        <f>IF(#REF!="normal",("Mitral valve has normal mobility and thickness and there was no mitral annular calcification."), (""))</f>
        <v>#REF!</v>
      </c>
      <c r="U1657" s="10" t="e">
        <f>IF(#REF!="normal",("Tricuspid and pulmonary valve are well visualized and are normal."), (""))</f>
        <v>#REF!</v>
      </c>
      <c r="V1657" s="10" t="e">
        <f>IF(#REF!="normal",("Normal sized left ventricle with good left ventricular systolic function. Systolic wall motion analysis is normal"), (""))</f>
        <v>#REF!</v>
      </c>
      <c r="W1657" s="9" t="e">
        <f>IF(#REF!="normal",("GOOD BIVETRICULAR SYSTOLIC FUNCTION."), (""))</f>
        <v>#REF!</v>
      </c>
      <c r="X1657" s="10"/>
    </row>
    <row r="1658" spans="1:24" ht="24.95" customHeight="1">
      <c r="A1658" s="21">
        <v>1659</v>
      </c>
      <c r="K1658" s="17"/>
      <c r="P1658" s="10" t="e">
        <f>IF(#REF!="normal",("Aortic root is normal."), (""))</f>
        <v>#REF!</v>
      </c>
      <c r="Q1658" s="10" t="e">
        <f>IF(#REF!="normal",("Aortic valve is normal. The valve is tricuspid. There is normal mobility."), (""))</f>
        <v>#REF!</v>
      </c>
      <c r="R1658" s="10"/>
      <c r="S1658" s="10" t="e">
        <f>IF(#REF!="normal",("Normal sized Left Atrium."), (""))</f>
        <v>#REF!</v>
      </c>
      <c r="T1658" s="10" t="e">
        <f>IF(#REF!="normal",("Mitral valve has normal mobility and thickness and there was no mitral annular calcification."), (""))</f>
        <v>#REF!</v>
      </c>
      <c r="U1658" s="10" t="e">
        <f>IF(#REF!="normal",("Tricuspid and pulmonary valve are well visualized and are normal."), (""))</f>
        <v>#REF!</v>
      </c>
      <c r="V1658" s="10" t="e">
        <f>IF(#REF!="normal",("Normal sized left ventricle with good left ventricular systolic function. Systolic wall motion analysis is normal"), (""))</f>
        <v>#REF!</v>
      </c>
      <c r="W1658" s="9" t="e">
        <f>IF(#REF!="normal",("GOOD BIVETRICULAR SYSTOLIC FUNCTION."), (""))</f>
        <v>#REF!</v>
      </c>
      <c r="X1658" s="10"/>
    </row>
    <row r="1659" spans="1:24" ht="24.95" customHeight="1">
      <c r="A1659" s="21">
        <v>1660</v>
      </c>
      <c r="K1659" s="17"/>
      <c r="P1659" s="10" t="e">
        <f>IF(#REF!="normal",("Aortic root is normal."), (""))</f>
        <v>#REF!</v>
      </c>
      <c r="Q1659" s="10" t="e">
        <f>IF(#REF!="normal",("Aortic valve is normal. The valve is tricuspid. There is normal mobility."), (""))</f>
        <v>#REF!</v>
      </c>
      <c r="R1659" s="10"/>
      <c r="S1659" s="10" t="e">
        <f>IF(#REF!="normal",("Normal sized Left Atrium."), (""))</f>
        <v>#REF!</v>
      </c>
      <c r="T1659" s="10" t="e">
        <f>IF(#REF!="normal",("Mitral valve has normal mobility and thickness and there was no mitral annular calcification."), (""))</f>
        <v>#REF!</v>
      </c>
      <c r="U1659" s="10" t="e">
        <f>IF(#REF!="normal",("Tricuspid and pulmonary valve are well visualized and are normal."), (""))</f>
        <v>#REF!</v>
      </c>
      <c r="V1659" s="10" t="e">
        <f>IF(#REF!="normal",("Normal sized left ventricle with good left ventricular systolic function. Systolic wall motion analysis is normal"), (""))</f>
        <v>#REF!</v>
      </c>
      <c r="W1659" s="9" t="e">
        <f>IF(#REF!="normal",("GOOD BIVETRICULAR SYSTOLIC FUNCTION."), (""))</f>
        <v>#REF!</v>
      </c>
      <c r="X1659" s="10"/>
    </row>
    <row r="1660" spans="1:24" ht="24.95" customHeight="1">
      <c r="A1660" s="21">
        <v>1661</v>
      </c>
      <c r="K1660" s="17"/>
      <c r="P1660" s="10" t="e">
        <f>IF(#REF!="normal",("Aortic root is normal."), (""))</f>
        <v>#REF!</v>
      </c>
      <c r="Q1660" s="10" t="e">
        <f>IF(#REF!="normal",("Aortic valve is normal. The valve is tricuspid. There is normal mobility."), (""))</f>
        <v>#REF!</v>
      </c>
      <c r="R1660" s="10"/>
      <c r="S1660" s="10" t="e">
        <f>IF(#REF!="normal",("Normal sized Left Atrium."), (""))</f>
        <v>#REF!</v>
      </c>
      <c r="T1660" s="10" t="e">
        <f>IF(#REF!="normal",("Mitral valve has normal mobility and thickness and there was no mitral annular calcification."), (""))</f>
        <v>#REF!</v>
      </c>
      <c r="U1660" s="10" t="e">
        <f>IF(#REF!="normal",("Tricuspid and pulmonary valve are well visualized and are normal."), (""))</f>
        <v>#REF!</v>
      </c>
      <c r="V1660" s="10" t="e">
        <f>IF(#REF!="normal",("Normal sized left ventricle with good left ventricular systolic function. Systolic wall motion analysis is normal"), (""))</f>
        <v>#REF!</v>
      </c>
      <c r="W1660" s="9" t="e">
        <f>IF(#REF!="normal",("GOOD BIVETRICULAR SYSTOLIC FUNCTION."), (""))</f>
        <v>#REF!</v>
      </c>
      <c r="X1660" s="10"/>
    </row>
    <row r="1661" spans="1:24" ht="24.95" customHeight="1">
      <c r="A1661" s="21">
        <v>1662</v>
      </c>
      <c r="K1661" s="17"/>
      <c r="P1661" s="10" t="e">
        <f>IF(#REF!="normal",("Aortic root is normal."), (""))</f>
        <v>#REF!</v>
      </c>
      <c r="Q1661" s="10" t="e">
        <f>IF(#REF!="normal",("Aortic valve is normal. The valve is tricuspid. There is normal mobility."), (""))</f>
        <v>#REF!</v>
      </c>
      <c r="R1661" s="10"/>
      <c r="S1661" s="10" t="e">
        <f>IF(#REF!="normal",("Normal sized Left Atrium."), (""))</f>
        <v>#REF!</v>
      </c>
      <c r="T1661" s="10" t="e">
        <f>IF(#REF!="normal",("Mitral valve has normal mobility and thickness and there was no mitral annular calcification."), (""))</f>
        <v>#REF!</v>
      </c>
      <c r="U1661" s="10" t="e">
        <f>IF(#REF!="normal",("Tricuspid and pulmonary valve are well visualized and are normal."), (""))</f>
        <v>#REF!</v>
      </c>
      <c r="V1661" s="10" t="e">
        <f>IF(#REF!="normal",("Normal sized left ventricle with good left ventricular systolic function. Systolic wall motion analysis is normal"), (""))</f>
        <v>#REF!</v>
      </c>
      <c r="W1661" s="9" t="e">
        <f>IF(#REF!="normal",("GOOD BIVETRICULAR SYSTOLIC FUNCTION."), (""))</f>
        <v>#REF!</v>
      </c>
      <c r="X1661" s="10"/>
    </row>
    <row r="1662" spans="1:24" ht="24.95" customHeight="1">
      <c r="A1662" s="21">
        <v>1663</v>
      </c>
      <c r="K1662" s="17"/>
      <c r="P1662" s="10" t="e">
        <f>IF(#REF!="normal",("Aortic root is normal."), (""))</f>
        <v>#REF!</v>
      </c>
      <c r="Q1662" s="10" t="e">
        <f>IF(#REF!="normal",("Aortic valve is normal. The valve is tricuspid. There is normal mobility."), (""))</f>
        <v>#REF!</v>
      </c>
      <c r="R1662" s="10"/>
      <c r="S1662" s="10" t="e">
        <f>IF(#REF!="normal",("Normal sized Left Atrium."), (""))</f>
        <v>#REF!</v>
      </c>
      <c r="T1662" s="10" t="e">
        <f>IF(#REF!="normal",("Mitral valve has normal mobility and thickness and there was no mitral annular calcification."), (""))</f>
        <v>#REF!</v>
      </c>
      <c r="U1662" s="10" t="e">
        <f>IF(#REF!="normal",("Tricuspid and pulmonary valve are well visualized and are normal."), (""))</f>
        <v>#REF!</v>
      </c>
      <c r="V1662" s="10" t="e">
        <f>IF(#REF!="normal",("Normal sized left ventricle with good left ventricular systolic function. Systolic wall motion analysis is normal"), (""))</f>
        <v>#REF!</v>
      </c>
      <c r="W1662" s="9" t="e">
        <f>IF(#REF!="normal",("GOOD BIVETRICULAR SYSTOLIC FUNCTION."), (""))</f>
        <v>#REF!</v>
      </c>
      <c r="X1662" s="10"/>
    </row>
    <row r="1663" spans="1:24" ht="24.95" customHeight="1">
      <c r="A1663" s="21">
        <v>1664</v>
      </c>
      <c r="K1663" s="17"/>
      <c r="P1663" s="10" t="e">
        <f>IF(#REF!="normal",("Aortic root is normal."), (""))</f>
        <v>#REF!</v>
      </c>
      <c r="Q1663" s="10" t="e">
        <f>IF(#REF!="normal",("Aortic valve is normal. The valve is tricuspid. There is normal mobility."), (""))</f>
        <v>#REF!</v>
      </c>
      <c r="R1663" s="10"/>
      <c r="S1663" s="10" t="e">
        <f>IF(#REF!="normal",("Normal sized Left Atrium."), (""))</f>
        <v>#REF!</v>
      </c>
      <c r="T1663" s="10" t="e">
        <f>IF(#REF!="normal",("Mitral valve has normal mobility and thickness and there was no mitral annular calcification."), (""))</f>
        <v>#REF!</v>
      </c>
      <c r="U1663" s="10" t="e">
        <f>IF(#REF!="normal",("Tricuspid and pulmonary valve are well visualized and are normal."), (""))</f>
        <v>#REF!</v>
      </c>
      <c r="V1663" s="10" t="e">
        <f>IF(#REF!="normal",("Normal sized left ventricle with good left ventricular systolic function. Systolic wall motion analysis is normal"), (""))</f>
        <v>#REF!</v>
      </c>
      <c r="W1663" s="9" t="e">
        <f>IF(#REF!="normal",("GOOD BIVETRICULAR SYSTOLIC FUNCTION."), (""))</f>
        <v>#REF!</v>
      </c>
      <c r="X1663" s="10"/>
    </row>
    <row r="1664" spans="1:24" ht="24.95" customHeight="1">
      <c r="A1664" s="21">
        <v>1665</v>
      </c>
      <c r="K1664" s="17"/>
      <c r="P1664" s="10" t="e">
        <f>IF(#REF!="normal",("Aortic root is normal."), (""))</f>
        <v>#REF!</v>
      </c>
      <c r="Q1664" s="10" t="e">
        <f>IF(#REF!="normal",("Aortic valve is normal. The valve is tricuspid. There is normal mobility."), (""))</f>
        <v>#REF!</v>
      </c>
      <c r="R1664" s="10"/>
      <c r="S1664" s="10" t="e">
        <f>IF(#REF!="normal",("Normal sized Left Atrium."), (""))</f>
        <v>#REF!</v>
      </c>
      <c r="T1664" s="10" t="e">
        <f>IF(#REF!="normal",("Mitral valve has normal mobility and thickness and there was no mitral annular calcification."), (""))</f>
        <v>#REF!</v>
      </c>
      <c r="U1664" s="10" t="e">
        <f>IF(#REF!="normal",("Tricuspid and pulmonary valve are well visualized and are normal."), (""))</f>
        <v>#REF!</v>
      </c>
      <c r="V1664" s="10" t="e">
        <f>IF(#REF!="normal",("Normal sized left ventricle with good left ventricular systolic function. Systolic wall motion analysis is normal"), (""))</f>
        <v>#REF!</v>
      </c>
      <c r="W1664" s="9" t="e">
        <f>IF(#REF!="normal",("GOOD BIVETRICULAR SYSTOLIC FUNCTION."), (""))</f>
        <v>#REF!</v>
      </c>
      <c r="X1664" s="10"/>
    </row>
    <row r="1665" spans="1:24" ht="24.95" customHeight="1">
      <c r="A1665" s="21">
        <v>1666</v>
      </c>
      <c r="K1665" s="17"/>
      <c r="P1665" s="10" t="e">
        <f>IF(#REF!="normal",("Aortic root is normal."), (""))</f>
        <v>#REF!</v>
      </c>
      <c r="Q1665" s="10" t="e">
        <f>IF(#REF!="normal",("Aortic valve is normal. The valve is tricuspid. There is normal mobility."), (""))</f>
        <v>#REF!</v>
      </c>
      <c r="R1665" s="10"/>
      <c r="S1665" s="10" t="e">
        <f>IF(#REF!="normal",("Normal sized Left Atrium."), (""))</f>
        <v>#REF!</v>
      </c>
      <c r="T1665" s="10" t="e">
        <f>IF(#REF!="normal",("Mitral valve has normal mobility and thickness and there was no mitral annular calcification."), (""))</f>
        <v>#REF!</v>
      </c>
      <c r="U1665" s="10" t="e">
        <f>IF(#REF!="normal",("Tricuspid and pulmonary valve are well visualized and are normal."), (""))</f>
        <v>#REF!</v>
      </c>
      <c r="V1665" s="10" t="e">
        <f>IF(#REF!="normal",("Normal sized left ventricle with good left ventricular systolic function. Systolic wall motion analysis is normal"), (""))</f>
        <v>#REF!</v>
      </c>
      <c r="W1665" s="9" t="e">
        <f>IF(#REF!="normal",("GOOD BIVETRICULAR SYSTOLIC FUNCTION."), (""))</f>
        <v>#REF!</v>
      </c>
      <c r="X1665" s="10"/>
    </row>
    <row r="1666" spans="1:24" ht="24.95" customHeight="1">
      <c r="A1666" s="21">
        <v>1667</v>
      </c>
      <c r="K1666" s="17"/>
      <c r="P1666" s="10" t="e">
        <f>IF(#REF!="normal",("Aortic root is normal."), (""))</f>
        <v>#REF!</v>
      </c>
      <c r="Q1666" s="10" t="e">
        <f>IF(#REF!="normal",("Aortic valve is normal. The valve is tricuspid. There is normal mobility."), (""))</f>
        <v>#REF!</v>
      </c>
      <c r="R1666" s="10"/>
      <c r="S1666" s="10" t="e">
        <f>IF(#REF!="normal",("Normal sized Left Atrium."), (""))</f>
        <v>#REF!</v>
      </c>
      <c r="T1666" s="10" t="e">
        <f>IF(#REF!="normal",("Mitral valve has normal mobility and thickness and there was no mitral annular calcification."), (""))</f>
        <v>#REF!</v>
      </c>
      <c r="U1666" s="10" t="e">
        <f>IF(#REF!="normal",("Tricuspid and pulmonary valve are well visualized and are normal."), (""))</f>
        <v>#REF!</v>
      </c>
      <c r="V1666" s="10" t="e">
        <f>IF(#REF!="normal",("Normal sized left ventricle with good left ventricular systolic function. Systolic wall motion analysis is normal"), (""))</f>
        <v>#REF!</v>
      </c>
      <c r="W1666" s="9" t="e">
        <f>IF(#REF!="normal",("GOOD BIVETRICULAR SYSTOLIC FUNCTION."), (""))</f>
        <v>#REF!</v>
      </c>
      <c r="X1666" s="10"/>
    </row>
    <row r="1667" spans="1:24" ht="24.95" customHeight="1">
      <c r="A1667" s="21">
        <v>1668</v>
      </c>
      <c r="K1667" s="17"/>
      <c r="P1667" s="10" t="e">
        <f>IF(#REF!="normal",("Aortic root is normal."), (""))</f>
        <v>#REF!</v>
      </c>
      <c r="Q1667" s="10" t="e">
        <f>IF(#REF!="normal",("Aortic valve is normal. The valve is tricuspid. There is normal mobility."), (""))</f>
        <v>#REF!</v>
      </c>
      <c r="R1667" s="10"/>
      <c r="S1667" s="10" t="e">
        <f>IF(#REF!="normal",("Normal sized Left Atrium."), (""))</f>
        <v>#REF!</v>
      </c>
      <c r="T1667" s="10" t="e">
        <f>IF(#REF!="normal",("Mitral valve has normal mobility and thickness and there was no mitral annular calcification."), (""))</f>
        <v>#REF!</v>
      </c>
      <c r="U1667" s="10" t="e">
        <f>IF(#REF!="normal",("Tricuspid and pulmonary valve are well visualized and are normal."), (""))</f>
        <v>#REF!</v>
      </c>
      <c r="V1667" s="10" t="e">
        <f>IF(#REF!="normal",("Normal sized left ventricle with good left ventricular systolic function. Systolic wall motion analysis is normal"), (""))</f>
        <v>#REF!</v>
      </c>
      <c r="W1667" s="9" t="e">
        <f>IF(#REF!="normal",("GOOD BIVETRICULAR SYSTOLIC FUNCTION."), (""))</f>
        <v>#REF!</v>
      </c>
      <c r="X1667" s="10"/>
    </row>
    <row r="1668" spans="1:24" ht="24.95" customHeight="1">
      <c r="A1668" s="21">
        <v>1669</v>
      </c>
      <c r="K1668" s="17"/>
      <c r="P1668" s="10" t="e">
        <f>IF(#REF!="normal",("Aortic root is normal."), (""))</f>
        <v>#REF!</v>
      </c>
      <c r="Q1668" s="10" t="e">
        <f>IF(#REF!="normal",("Aortic valve is normal. The valve is tricuspid. There is normal mobility."), (""))</f>
        <v>#REF!</v>
      </c>
      <c r="R1668" s="10"/>
      <c r="S1668" s="10" t="e">
        <f>IF(#REF!="normal",("Normal sized Left Atrium."), (""))</f>
        <v>#REF!</v>
      </c>
      <c r="T1668" s="10" t="e">
        <f>IF(#REF!="normal",("Mitral valve has normal mobility and thickness and there was no mitral annular calcification."), (""))</f>
        <v>#REF!</v>
      </c>
      <c r="U1668" s="10" t="e">
        <f>IF(#REF!="normal",("Tricuspid and pulmonary valve are well visualized and are normal."), (""))</f>
        <v>#REF!</v>
      </c>
      <c r="V1668" s="10" t="e">
        <f>IF(#REF!="normal",("Normal sized left ventricle with good left ventricular systolic function. Systolic wall motion analysis is normal"), (""))</f>
        <v>#REF!</v>
      </c>
      <c r="W1668" s="9" t="e">
        <f>IF(#REF!="normal",("GOOD BIVETRICULAR SYSTOLIC FUNCTION."), (""))</f>
        <v>#REF!</v>
      </c>
      <c r="X1668" s="10"/>
    </row>
    <row r="1669" spans="1:24" ht="24.95" customHeight="1">
      <c r="A1669" s="21">
        <v>1670</v>
      </c>
      <c r="K1669" s="17"/>
      <c r="P1669" s="10" t="e">
        <f>IF(#REF!="normal",("Aortic root is normal."), (""))</f>
        <v>#REF!</v>
      </c>
      <c r="Q1669" s="10" t="e">
        <f>IF(#REF!="normal",("Aortic valve is normal. The valve is tricuspid. There is normal mobility."), (""))</f>
        <v>#REF!</v>
      </c>
      <c r="R1669" s="10"/>
      <c r="S1669" s="10" t="e">
        <f>IF(#REF!="normal",("Normal sized Left Atrium."), (""))</f>
        <v>#REF!</v>
      </c>
      <c r="T1669" s="10" t="e">
        <f>IF(#REF!="normal",("Mitral valve has normal mobility and thickness and there was no mitral annular calcification."), (""))</f>
        <v>#REF!</v>
      </c>
      <c r="U1669" s="10" t="e">
        <f>IF(#REF!="normal",("Tricuspid and pulmonary valve are well visualized and are normal."), (""))</f>
        <v>#REF!</v>
      </c>
      <c r="V1669" s="10" t="e">
        <f>IF(#REF!="normal",("Normal sized left ventricle with good left ventricular systolic function. Systolic wall motion analysis is normal"), (""))</f>
        <v>#REF!</v>
      </c>
      <c r="W1669" s="9" t="e">
        <f>IF(#REF!="normal",("GOOD BIVETRICULAR SYSTOLIC FUNCTION."), (""))</f>
        <v>#REF!</v>
      </c>
      <c r="X1669" s="10"/>
    </row>
    <row r="1670" spans="1:24" ht="24.95" customHeight="1">
      <c r="A1670" s="21">
        <v>1671</v>
      </c>
      <c r="K1670" s="17"/>
      <c r="P1670" s="10" t="e">
        <f>IF(#REF!="normal",("Aortic root is normal."), (""))</f>
        <v>#REF!</v>
      </c>
      <c r="Q1670" s="10" t="e">
        <f>IF(#REF!="normal",("Aortic valve is normal. The valve is tricuspid. There is normal mobility."), (""))</f>
        <v>#REF!</v>
      </c>
      <c r="R1670" s="10"/>
      <c r="S1670" s="10" t="e">
        <f>IF(#REF!="normal",("Normal sized Left Atrium."), (""))</f>
        <v>#REF!</v>
      </c>
      <c r="T1670" s="10" t="e">
        <f>IF(#REF!="normal",("Mitral valve has normal mobility and thickness and there was no mitral annular calcification."), (""))</f>
        <v>#REF!</v>
      </c>
      <c r="U1670" s="10" t="e">
        <f>IF(#REF!="normal",("Tricuspid and pulmonary valve are well visualized and are normal."), (""))</f>
        <v>#REF!</v>
      </c>
      <c r="V1670" s="10" t="e">
        <f>IF(#REF!="normal",("Normal sized left ventricle with good left ventricular systolic function. Systolic wall motion analysis is normal"), (""))</f>
        <v>#REF!</v>
      </c>
      <c r="W1670" s="9" t="e">
        <f>IF(#REF!="normal",("GOOD BIVETRICULAR SYSTOLIC FUNCTION."), (""))</f>
        <v>#REF!</v>
      </c>
      <c r="X1670" s="10"/>
    </row>
    <row r="1671" spans="1:24" ht="24.95" customHeight="1">
      <c r="A1671" s="21">
        <v>1672</v>
      </c>
      <c r="K1671" s="17"/>
      <c r="P1671" s="10" t="e">
        <f>IF(#REF!="normal",("Aortic root is normal."), (""))</f>
        <v>#REF!</v>
      </c>
      <c r="Q1671" s="10" t="e">
        <f>IF(#REF!="normal",("Aortic valve is normal. The valve is tricuspid. There is normal mobility."), (""))</f>
        <v>#REF!</v>
      </c>
      <c r="R1671" s="10"/>
      <c r="S1671" s="10" t="e">
        <f>IF(#REF!="normal",("Normal sized Left Atrium."), (""))</f>
        <v>#REF!</v>
      </c>
      <c r="T1671" s="10" t="e">
        <f>IF(#REF!="normal",("Mitral valve has normal mobility and thickness and there was no mitral annular calcification."), (""))</f>
        <v>#REF!</v>
      </c>
      <c r="U1671" s="10" t="e">
        <f>IF(#REF!="normal",("Tricuspid and pulmonary valve are well visualized and are normal."), (""))</f>
        <v>#REF!</v>
      </c>
      <c r="V1671" s="10" t="e">
        <f>IF(#REF!="normal",("Normal sized left ventricle with good left ventricular systolic function. Systolic wall motion analysis is normal"), (""))</f>
        <v>#REF!</v>
      </c>
      <c r="W1671" s="9" t="e">
        <f>IF(#REF!="normal",("GOOD BIVETRICULAR SYSTOLIC FUNCTION."), (""))</f>
        <v>#REF!</v>
      </c>
      <c r="X1671" s="10"/>
    </row>
    <row r="1672" spans="1:24" ht="24.95" customHeight="1">
      <c r="A1672" s="21">
        <v>1673</v>
      </c>
      <c r="K1672" s="17"/>
      <c r="P1672" s="10" t="e">
        <f>IF(#REF!="normal",("Aortic root is normal."), (""))</f>
        <v>#REF!</v>
      </c>
      <c r="Q1672" s="10" t="e">
        <f>IF(#REF!="normal",("Aortic valve is normal. The valve is tricuspid. There is normal mobility."), (""))</f>
        <v>#REF!</v>
      </c>
      <c r="R1672" s="10"/>
      <c r="S1672" s="10" t="e">
        <f>IF(#REF!="normal",("Normal sized Left Atrium."), (""))</f>
        <v>#REF!</v>
      </c>
      <c r="T1672" s="10" t="e">
        <f>IF(#REF!="normal",("Mitral valve has normal mobility and thickness and there was no mitral annular calcification."), (""))</f>
        <v>#REF!</v>
      </c>
      <c r="U1672" s="10" t="e">
        <f>IF(#REF!="normal",("Tricuspid and pulmonary valve are well visualized and are normal."), (""))</f>
        <v>#REF!</v>
      </c>
      <c r="V1672" s="10" t="e">
        <f>IF(#REF!="normal",("Normal sized left ventricle with good left ventricular systolic function. Systolic wall motion analysis is normal"), (""))</f>
        <v>#REF!</v>
      </c>
      <c r="W1672" s="9" t="e">
        <f>IF(#REF!="normal",("GOOD BIVETRICULAR SYSTOLIC FUNCTION."), (""))</f>
        <v>#REF!</v>
      </c>
      <c r="X1672" s="10"/>
    </row>
    <row r="1673" spans="1:24" ht="24.95" customHeight="1">
      <c r="A1673" s="21">
        <v>1674</v>
      </c>
      <c r="K1673" s="17"/>
      <c r="P1673" s="10" t="e">
        <f>IF(#REF!="normal",("Aortic root is normal."), (""))</f>
        <v>#REF!</v>
      </c>
      <c r="Q1673" s="10" t="e">
        <f>IF(#REF!="normal",("Aortic valve is normal. The valve is tricuspid. There is normal mobility."), (""))</f>
        <v>#REF!</v>
      </c>
      <c r="R1673" s="10"/>
      <c r="S1673" s="10" t="e">
        <f>IF(#REF!="normal",("Normal sized Left Atrium."), (""))</f>
        <v>#REF!</v>
      </c>
      <c r="T1673" s="10" t="e">
        <f>IF(#REF!="normal",("Mitral valve has normal mobility and thickness and there was no mitral annular calcification."), (""))</f>
        <v>#REF!</v>
      </c>
      <c r="U1673" s="10" t="e">
        <f>IF(#REF!="normal",("Tricuspid and pulmonary valve are well visualized and are normal."), (""))</f>
        <v>#REF!</v>
      </c>
      <c r="V1673" s="10" t="e">
        <f>IF(#REF!="normal",("Normal sized left ventricle with good left ventricular systolic function. Systolic wall motion analysis is normal"), (""))</f>
        <v>#REF!</v>
      </c>
      <c r="W1673" s="9" t="e">
        <f>IF(#REF!="normal",("GOOD BIVETRICULAR SYSTOLIC FUNCTION."), (""))</f>
        <v>#REF!</v>
      </c>
      <c r="X1673" s="10"/>
    </row>
    <row r="1674" spans="1:24" ht="24.95" customHeight="1">
      <c r="A1674" s="21">
        <v>1675</v>
      </c>
      <c r="K1674" s="17"/>
      <c r="P1674" s="10" t="e">
        <f>IF(#REF!="normal",("Aortic root is normal."), (""))</f>
        <v>#REF!</v>
      </c>
      <c r="Q1674" s="10" t="e">
        <f>IF(#REF!="normal",("Aortic valve is normal. The valve is tricuspid. There is normal mobility."), (""))</f>
        <v>#REF!</v>
      </c>
      <c r="R1674" s="10"/>
      <c r="S1674" s="10" t="e">
        <f>IF(#REF!="normal",("Normal sized Left Atrium."), (""))</f>
        <v>#REF!</v>
      </c>
      <c r="T1674" s="10" t="e">
        <f>IF(#REF!="normal",("Mitral valve has normal mobility and thickness and there was no mitral annular calcification."), (""))</f>
        <v>#REF!</v>
      </c>
      <c r="U1674" s="10" t="e">
        <f>IF(#REF!="normal",("Tricuspid and pulmonary valve are well visualized and are normal."), (""))</f>
        <v>#REF!</v>
      </c>
      <c r="V1674" s="10" t="e">
        <f>IF(#REF!="normal",("Normal sized left ventricle with good left ventricular systolic function. Systolic wall motion analysis is normal"), (""))</f>
        <v>#REF!</v>
      </c>
      <c r="W1674" s="9" t="e">
        <f>IF(#REF!="normal",("GOOD BIVETRICULAR SYSTOLIC FUNCTION."), (""))</f>
        <v>#REF!</v>
      </c>
      <c r="X1674" s="10"/>
    </row>
    <row r="1675" spans="1:24" ht="24.95" customHeight="1">
      <c r="A1675" s="21">
        <v>1676</v>
      </c>
      <c r="K1675" s="17"/>
      <c r="P1675" s="10" t="e">
        <f>IF(#REF!="normal",("Aortic root is normal."), (""))</f>
        <v>#REF!</v>
      </c>
      <c r="Q1675" s="10" t="e">
        <f>IF(#REF!="normal",("Aortic valve is normal. The valve is tricuspid. There is normal mobility."), (""))</f>
        <v>#REF!</v>
      </c>
      <c r="R1675" s="10"/>
      <c r="S1675" s="10" t="e">
        <f>IF(#REF!="normal",("Normal sized Left Atrium."), (""))</f>
        <v>#REF!</v>
      </c>
      <c r="T1675" s="10" t="e">
        <f>IF(#REF!="normal",("Mitral valve has normal mobility and thickness and there was no mitral annular calcification."), (""))</f>
        <v>#REF!</v>
      </c>
      <c r="U1675" s="10" t="e">
        <f>IF(#REF!="normal",("Tricuspid and pulmonary valve are well visualized and are normal."), (""))</f>
        <v>#REF!</v>
      </c>
      <c r="V1675" s="10" t="e">
        <f>IF(#REF!="normal",("Normal sized left ventricle with good left ventricular systolic function. Systolic wall motion analysis is normal"), (""))</f>
        <v>#REF!</v>
      </c>
      <c r="W1675" s="9" t="e">
        <f>IF(#REF!="normal",("GOOD BIVETRICULAR SYSTOLIC FUNCTION."), (""))</f>
        <v>#REF!</v>
      </c>
      <c r="X1675" s="10"/>
    </row>
    <row r="1676" spans="1:24" ht="24.95" customHeight="1">
      <c r="A1676" s="21">
        <v>1677</v>
      </c>
      <c r="K1676" s="17"/>
      <c r="P1676" s="10" t="e">
        <f>IF(#REF!="normal",("Aortic root is normal."), (""))</f>
        <v>#REF!</v>
      </c>
      <c r="Q1676" s="10" t="e">
        <f>IF(#REF!="normal",("Aortic valve is normal. The valve is tricuspid. There is normal mobility."), (""))</f>
        <v>#REF!</v>
      </c>
      <c r="R1676" s="10"/>
      <c r="S1676" s="10" t="e">
        <f>IF(#REF!="normal",("Normal sized Left Atrium."), (""))</f>
        <v>#REF!</v>
      </c>
      <c r="T1676" s="10" t="e">
        <f>IF(#REF!="normal",("Mitral valve has normal mobility and thickness and there was no mitral annular calcification."), (""))</f>
        <v>#REF!</v>
      </c>
      <c r="U1676" s="10" t="e">
        <f>IF(#REF!="normal",("Tricuspid and pulmonary valve are well visualized and are normal."), (""))</f>
        <v>#REF!</v>
      </c>
      <c r="V1676" s="10" t="e">
        <f>IF(#REF!="normal",("Normal sized left ventricle with good left ventricular systolic function. Systolic wall motion analysis is normal"), (""))</f>
        <v>#REF!</v>
      </c>
      <c r="W1676" s="9" t="e">
        <f>IF(#REF!="normal",("GOOD BIVETRICULAR SYSTOLIC FUNCTION."), (""))</f>
        <v>#REF!</v>
      </c>
      <c r="X1676" s="10"/>
    </row>
    <row r="1677" spans="1:24" ht="24.95" customHeight="1">
      <c r="A1677" s="21">
        <v>1678</v>
      </c>
      <c r="K1677" s="17"/>
      <c r="P1677" s="10" t="e">
        <f>IF(#REF!="normal",("Aortic root is normal."), (""))</f>
        <v>#REF!</v>
      </c>
      <c r="Q1677" s="10" t="e">
        <f>IF(#REF!="normal",("Aortic valve is normal. The valve is tricuspid. There is normal mobility."), (""))</f>
        <v>#REF!</v>
      </c>
      <c r="R1677" s="10"/>
      <c r="S1677" s="10" t="e">
        <f>IF(#REF!="normal",("Normal sized Left Atrium."), (""))</f>
        <v>#REF!</v>
      </c>
      <c r="T1677" s="10" t="e">
        <f>IF(#REF!="normal",("Mitral valve has normal mobility and thickness and there was no mitral annular calcification."), (""))</f>
        <v>#REF!</v>
      </c>
      <c r="U1677" s="10" t="e">
        <f>IF(#REF!="normal",("Tricuspid and pulmonary valve are well visualized and are normal."), (""))</f>
        <v>#REF!</v>
      </c>
      <c r="V1677" s="10" t="e">
        <f>IF(#REF!="normal",("Normal sized left ventricle with good left ventricular systolic function. Systolic wall motion analysis is normal"), (""))</f>
        <v>#REF!</v>
      </c>
      <c r="W1677" s="9" t="e">
        <f>IF(#REF!="normal",("GOOD BIVETRICULAR SYSTOLIC FUNCTION."), (""))</f>
        <v>#REF!</v>
      </c>
      <c r="X1677" s="10"/>
    </row>
    <row r="1678" spans="1:24" ht="24.95" customHeight="1">
      <c r="A1678" s="21">
        <v>1679</v>
      </c>
      <c r="K1678" s="17"/>
      <c r="P1678" s="10" t="e">
        <f>IF(#REF!="normal",("Aortic root is normal."), (""))</f>
        <v>#REF!</v>
      </c>
      <c r="Q1678" s="10" t="e">
        <f>IF(#REF!="normal",("Aortic valve is normal. The valve is tricuspid. There is normal mobility."), (""))</f>
        <v>#REF!</v>
      </c>
      <c r="R1678" s="10"/>
      <c r="S1678" s="10" t="e">
        <f>IF(#REF!="normal",("Normal sized Left Atrium."), (""))</f>
        <v>#REF!</v>
      </c>
      <c r="T1678" s="10" t="e">
        <f>IF(#REF!="normal",("Mitral valve has normal mobility and thickness and there was no mitral annular calcification."), (""))</f>
        <v>#REF!</v>
      </c>
      <c r="U1678" s="10" t="e">
        <f>IF(#REF!="normal",("Tricuspid and pulmonary valve are well visualized and are normal."), (""))</f>
        <v>#REF!</v>
      </c>
      <c r="V1678" s="10" t="e">
        <f>IF(#REF!="normal",("Normal sized left ventricle with good left ventricular systolic function. Systolic wall motion analysis is normal"), (""))</f>
        <v>#REF!</v>
      </c>
      <c r="W1678" s="9" t="e">
        <f>IF(#REF!="normal",("GOOD BIVETRICULAR SYSTOLIC FUNCTION."), (""))</f>
        <v>#REF!</v>
      </c>
      <c r="X1678" s="10"/>
    </row>
    <row r="1679" spans="1:24" ht="24.95" customHeight="1">
      <c r="A1679" s="21">
        <v>1680</v>
      </c>
      <c r="K1679" s="17"/>
      <c r="P1679" s="10" t="e">
        <f>IF(#REF!="normal",("Aortic root is normal."), (""))</f>
        <v>#REF!</v>
      </c>
      <c r="Q1679" s="10" t="e">
        <f>IF(#REF!="normal",("Aortic valve is normal. The valve is tricuspid. There is normal mobility."), (""))</f>
        <v>#REF!</v>
      </c>
      <c r="R1679" s="10"/>
      <c r="S1679" s="10" t="e">
        <f>IF(#REF!="normal",("Normal sized Left Atrium."), (""))</f>
        <v>#REF!</v>
      </c>
      <c r="T1679" s="10" t="e">
        <f>IF(#REF!="normal",("Mitral valve has normal mobility and thickness and there was no mitral annular calcification."), (""))</f>
        <v>#REF!</v>
      </c>
      <c r="U1679" s="10" t="e">
        <f>IF(#REF!="normal",("Tricuspid and pulmonary valve are well visualized and are normal."), (""))</f>
        <v>#REF!</v>
      </c>
      <c r="V1679" s="10" t="e">
        <f>IF(#REF!="normal",("Normal sized left ventricle with good left ventricular systolic function. Systolic wall motion analysis is normal"), (""))</f>
        <v>#REF!</v>
      </c>
      <c r="W1679" s="9" t="e">
        <f>IF(#REF!="normal",("GOOD BIVETRICULAR SYSTOLIC FUNCTION."), (""))</f>
        <v>#REF!</v>
      </c>
      <c r="X1679" s="10"/>
    </row>
    <row r="1680" spans="1:24" ht="24.95" customHeight="1">
      <c r="A1680" s="21">
        <v>1681</v>
      </c>
      <c r="K1680" s="17"/>
      <c r="P1680" s="10" t="e">
        <f>IF(#REF!="normal",("Aortic root is normal."), (""))</f>
        <v>#REF!</v>
      </c>
      <c r="Q1680" s="10" t="e">
        <f>IF(#REF!="normal",("Aortic valve is normal. The valve is tricuspid. There is normal mobility."), (""))</f>
        <v>#REF!</v>
      </c>
      <c r="R1680" s="10"/>
      <c r="S1680" s="10" t="e">
        <f>IF(#REF!="normal",("Normal sized Left Atrium."), (""))</f>
        <v>#REF!</v>
      </c>
      <c r="T1680" s="10" t="e">
        <f>IF(#REF!="normal",("Mitral valve has normal mobility and thickness and there was no mitral annular calcification."), (""))</f>
        <v>#REF!</v>
      </c>
      <c r="U1680" s="10" t="e">
        <f>IF(#REF!="normal",("Tricuspid and pulmonary valve are well visualized and are normal."), (""))</f>
        <v>#REF!</v>
      </c>
      <c r="V1680" s="10" t="e">
        <f>IF(#REF!="normal",("Normal sized left ventricle with good left ventricular systolic function. Systolic wall motion analysis is normal"), (""))</f>
        <v>#REF!</v>
      </c>
      <c r="W1680" s="9" t="e">
        <f>IF(#REF!="normal",("GOOD BIVETRICULAR SYSTOLIC FUNCTION."), (""))</f>
        <v>#REF!</v>
      </c>
      <c r="X1680" s="10"/>
    </row>
    <row r="1681" spans="1:24" ht="24.95" customHeight="1">
      <c r="A1681" s="21">
        <v>1682</v>
      </c>
      <c r="K1681" s="17"/>
      <c r="P1681" s="10" t="e">
        <f>IF(#REF!="normal",("Aortic root is normal."), (""))</f>
        <v>#REF!</v>
      </c>
      <c r="Q1681" s="10" t="e">
        <f>IF(#REF!="normal",("Aortic valve is normal. The valve is tricuspid. There is normal mobility."), (""))</f>
        <v>#REF!</v>
      </c>
      <c r="R1681" s="10"/>
      <c r="S1681" s="10" t="e">
        <f>IF(#REF!="normal",("Normal sized Left Atrium."), (""))</f>
        <v>#REF!</v>
      </c>
      <c r="T1681" s="10" t="e">
        <f>IF(#REF!="normal",("Mitral valve has normal mobility and thickness and there was no mitral annular calcification."), (""))</f>
        <v>#REF!</v>
      </c>
      <c r="U1681" s="10" t="e">
        <f>IF(#REF!="normal",("Tricuspid and pulmonary valve are well visualized and are normal."), (""))</f>
        <v>#REF!</v>
      </c>
      <c r="V1681" s="10" t="e">
        <f>IF(#REF!="normal",("Normal sized left ventricle with good left ventricular systolic function. Systolic wall motion analysis is normal"), (""))</f>
        <v>#REF!</v>
      </c>
      <c r="W1681" s="9" t="e">
        <f>IF(#REF!="normal",("GOOD BIVETRICULAR SYSTOLIC FUNCTION."), (""))</f>
        <v>#REF!</v>
      </c>
      <c r="X1681" s="10"/>
    </row>
    <row r="1682" spans="1:24" ht="24.95" customHeight="1">
      <c r="A1682" s="21">
        <v>1683</v>
      </c>
      <c r="K1682" s="17"/>
      <c r="P1682" s="10" t="e">
        <f>IF(#REF!="normal",("Aortic root is normal."), (""))</f>
        <v>#REF!</v>
      </c>
      <c r="Q1682" s="10" t="e">
        <f>IF(#REF!="normal",("Aortic valve is normal. The valve is tricuspid. There is normal mobility."), (""))</f>
        <v>#REF!</v>
      </c>
      <c r="R1682" s="10"/>
      <c r="S1682" s="10" t="e">
        <f>IF(#REF!="normal",("Normal sized Left Atrium."), (""))</f>
        <v>#REF!</v>
      </c>
      <c r="T1682" s="10" t="e">
        <f>IF(#REF!="normal",("Mitral valve has normal mobility and thickness and there was no mitral annular calcification."), (""))</f>
        <v>#REF!</v>
      </c>
      <c r="U1682" s="10" t="e">
        <f>IF(#REF!="normal",("Tricuspid and pulmonary valve are well visualized and are normal."), (""))</f>
        <v>#REF!</v>
      </c>
      <c r="V1682" s="10" t="e">
        <f>IF(#REF!="normal",("Normal sized left ventricle with good left ventricular systolic function. Systolic wall motion analysis is normal"), (""))</f>
        <v>#REF!</v>
      </c>
      <c r="W1682" s="9" t="e">
        <f>IF(#REF!="normal",("GOOD BIVETRICULAR SYSTOLIC FUNCTION."), (""))</f>
        <v>#REF!</v>
      </c>
      <c r="X1682" s="10"/>
    </row>
    <row r="1683" spans="1:24" ht="24.95" customHeight="1">
      <c r="A1683" s="21">
        <v>1684</v>
      </c>
      <c r="K1683" s="17"/>
      <c r="P1683" s="10" t="e">
        <f>IF(#REF!="normal",("Aortic root is normal."), (""))</f>
        <v>#REF!</v>
      </c>
      <c r="Q1683" s="10" t="e">
        <f>IF(#REF!="normal",("Aortic valve is normal. The valve is tricuspid. There is normal mobility."), (""))</f>
        <v>#REF!</v>
      </c>
      <c r="R1683" s="10"/>
      <c r="S1683" s="10" t="e">
        <f>IF(#REF!="normal",("Normal sized Left Atrium."), (""))</f>
        <v>#REF!</v>
      </c>
      <c r="T1683" s="10" t="e">
        <f>IF(#REF!="normal",("Mitral valve has normal mobility and thickness and there was no mitral annular calcification."), (""))</f>
        <v>#REF!</v>
      </c>
      <c r="U1683" s="10" t="e">
        <f>IF(#REF!="normal",("Tricuspid and pulmonary valve are well visualized and are normal."), (""))</f>
        <v>#REF!</v>
      </c>
      <c r="V1683" s="10" t="e">
        <f>IF(#REF!="normal",("Normal sized left ventricle with good left ventricular systolic function. Systolic wall motion analysis is normal"), (""))</f>
        <v>#REF!</v>
      </c>
      <c r="W1683" s="9" t="e">
        <f>IF(#REF!="normal",("GOOD BIVETRICULAR SYSTOLIC FUNCTION."), (""))</f>
        <v>#REF!</v>
      </c>
      <c r="X1683" s="10"/>
    </row>
    <row r="1684" spans="1:24" ht="24.95" customHeight="1">
      <c r="A1684" s="21">
        <v>1685</v>
      </c>
      <c r="K1684" s="17"/>
      <c r="P1684" s="10" t="e">
        <f>IF(#REF!="normal",("Aortic root is normal."), (""))</f>
        <v>#REF!</v>
      </c>
      <c r="Q1684" s="10" t="e">
        <f>IF(#REF!="normal",("Aortic valve is normal. The valve is tricuspid. There is normal mobility."), (""))</f>
        <v>#REF!</v>
      </c>
      <c r="R1684" s="10"/>
      <c r="S1684" s="10" t="e">
        <f>IF(#REF!="normal",("Normal sized Left Atrium."), (""))</f>
        <v>#REF!</v>
      </c>
      <c r="T1684" s="10" t="e">
        <f>IF(#REF!="normal",("Mitral valve has normal mobility and thickness and there was no mitral annular calcification."), (""))</f>
        <v>#REF!</v>
      </c>
      <c r="U1684" s="10" t="e">
        <f>IF(#REF!="normal",("Tricuspid and pulmonary valve are well visualized and are normal."), (""))</f>
        <v>#REF!</v>
      </c>
      <c r="V1684" s="10" t="e">
        <f>IF(#REF!="normal",("Normal sized left ventricle with good left ventricular systolic function. Systolic wall motion analysis is normal"), (""))</f>
        <v>#REF!</v>
      </c>
      <c r="W1684" s="9" t="e">
        <f>IF(#REF!="normal",("GOOD BIVETRICULAR SYSTOLIC FUNCTION."), (""))</f>
        <v>#REF!</v>
      </c>
      <c r="X1684" s="10"/>
    </row>
    <row r="1685" spans="1:24" ht="24.95" customHeight="1">
      <c r="A1685" s="21">
        <v>1686</v>
      </c>
      <c r="K1685" s="17"/>
      <c r="P1685" s="10" t="e">
        <f>IF(#REF!="normal",("Aortic root is normal."), (""))</f>
        <v>#REF!</v>
      </c>
      <c r="Q1685" s="10" t="e">
        <f>IF(#REF!="normal",("Aortic valve is normal. The valve is tricuspid. There is normal mobility."), (""))</f>
        <v>#REF!</v>
      </c>
      <c r="R1685" s="10"/>
      <c r="S1685" s="10" t="e">
        <f>IF(#REF!="normal",("Normal sized Left Atrium."), (""))</f>
        <v>#REF!</v>
      </c>
      <c r="T1685" s="10" t="e">
        <f>IF(#REF!="normal",("Mitral valve has normal mobility and thickness and there was no mitral annular calcification."), (""))</f>
        <v>#REF!</v>
      </c>
      <c r="U1685" s="10" t="e">
        <f>IF(#REF!="normal",("Tricuspid and pulmonary valve are well visualized and are normal."), (""))</f>
        <v>#REF!</v>
      </c>
      <c r="V1685" s="10" t="e">
        <f>IF(#REF!="normal",("Normal sized left ventricle with good left ventricular systolic function. Systolic wall motion analysis is normal"), (""))</f>
        <v>#REF!</v>
      </c>
      <c r="W1685" s="9" t="e">
        <f>IF(#REF!="normal",("GOOD BIVETRICULAR SYSTOLIC FUNCTION."), (""))</f>
        <v>#REF!</v>
      </c>
      <c r="X1685" s="10"/>
    </row>
    <row r="1686" spans="1:24" ht="24.95" customHeight="1">
      <c r="A1686" s="21">
        <v>1687</v>
      </c>
      <c r="K1686" s="17"/>
      <c r="P1686" s="10" t="e">
        <f>IF(#REF!="normal",("Aortic root is normal."), (""))</f>
        <v>#REF!</v>
      </c>
      <c r="Q1686" s="10" t="e">
        <f>IF(#REF!="normal",("Aortic valve is normal. The valve is tricuspid. There is normal mobility."), (""))</f>
        <v>#REF!</v>
      </c>
      <c r="R1686" s="10"/>
      <c r="S1686" s="10" t="e">
        <f>IF(#REF!="normal",("Normal sized Left Atrium."), (""))</f>
        <v>#REF!</v>
      </c>
      <c r="T1686" s="10" t="e">
        <f>IF(#REF!="normal",("Mitral valve has normal mobility and thickness and there was no mitral annular calcification."), (""))</f>
        <v>#REF!</v>
      </c>
      <c r="U1686" s="10" t="e">
        <f>IF(#REF!="normal",("Tricuspid and pulmonary valve are well visualized and are normal."), (""))</f>
        <v>#REF!</v>
      </c>
      <c r="V1686" s="10" t="e">
        <f>IF(#REF!="normal",("Normal sized left ventricle with good left ventricular systolic function. Systolic wall motion analysis is normal"), (""))</f>
        <v>#REF!</v>
      </c>
      <c r="W1686" s="9" t="e">
        <f>IF(#REF!="normal",("GOOD BIVETRICULAR SYSTOLIC FUNCTION."), (""))</f>
        <v>#REF!</v>
      </c>
      <c r="X1686" s="10"/>
    </row>
    <row r="1687" spans="1:24" ht="24.95" customHeight="1">
      <c r="A1687" s="21">
        <v>1688</v>
      </c>
      <c r="K1687" s="17"/>
      <c r="P1687" s="10" t="e">
        <f>IF(#REF!="normal",("Aortic root is normal."), (""))</f>
        <v>#REF!</v>
      </c>
      <c r="Q1687" s="10" t="e">
        <f>IF(#REF!="normal",("Aortic valve is normal. The valve is tricuspid. There is normal mobility."), (""))</f>
        <v>#REF!</v>
      </c>
      <c r="R1687" s="10"/>
      <c r="S1687" s="10" t="e">
        <f>IF(#REF!="normal",("Normal sized Left Atrium."), (""))</f>
        <v>#REF!</v>
      </c>
      <c r="T1687" s="10" t="e">
        <f>IF(#REF!="normal",("Mitral valve has normal mobility and thickness and there was no mitral annular calcification."), (""))</f>
        <v>#REF!</v>
      </c>
      <c r="U1687" s="10" t="e">
        <f>IF(#REF!="normal",("Tricuspid and pulmonary valve are well visualized and are normal."), (""))</f>
        <v>#REF!</v>
      </c>
      <c r="V1687" s="10" t="e">
        <f>IF(#REF!="normal",("Normal sized left ventricle with good left ventricular systolic function. Systolic wall motion analysis is normal"), (""))</f>
        <v>#REF!</v>
      </c>
      <c r="W1687" s="9" t="e">
        <f>IF(#REF!="normal",("GOOD BIVETRICULAR SYSTOLIC FUNCTION."), (""))</f>
        <v>#REF!</v>
      </c>
      <c r="X1687" s="10"/>
    </row>
    <row r="1688" spans="1:24" ht="24.95" customHeight="1">
      <c r="A1688" s="21">
        <v>1689</v>
      </c>
      <c r="K1688" s="17"/>
      <c r="P1688" s="10" t="e">
        <f>IF(#REF!="normal",("Aortic root is normal."), (""))</f>
        <v>#REF!</v>
      </c>
      <c r="Q1688" s="10" t="e">
        <f>IF(#REF!="normal",("Aortic valve is normal. The valve is tricuspid. There is normal mobility."), (""))</f>
        <v>#REF!</v>
      </c>
      <c r="R1688" s="10"/>
      <c r="S1688" s="10" t="e">
        <f>IF(#REF!="normal",("Normal sized Left Atrium."), (""))</f>
        <v>#REF!</v>
      </c>
      <c r="T1688" s="10" t="e">
        <f>IF(#REF!="normal",("Mitral valve has normal mobility and thickness and there was no mitral annular calcification."), (""))</f>
        <v>#REF!</v>
      </c>
      <c r="U1688" s="10" t="e">
        <f>IF(#REF!="normal",("Tricuspid and pulmonary valve are well visualized and are normal."), (""))</f>
        <v>#REF!</v>
      </c>
      <c r="V1688" s="10" t="e">
        <f>IF(#REF!="normal",("Normal sized left ventricle with good left ventricular systolic function. Systolic wall motion analysis is normal"), (""))</f>
        <v>#REF!</v>
      </c>
      <c r="W1688" s="9" t="e">
        <f>IF(#REF!="normal",("GOOD BIVETRICULAR SYSTOLIC FUNCTION."), (""))</f>
        <v>#REF!</v>
      </c>
      <c r="X1688" s="10"/>
    </row>
    <row r="1689" spans="1:24" ht="24.95" customHeight="1">
      <c r="A1689" s="21">
        <v>1690</v>
      </c>
      <c r="K1689" s="17"/>
      <c r="P1689" s="10" t="e">
        <f>IF(#REF!="normal",("Aortic root is normal."), (""))</f>
        <v>#REF!</v>
      </c>
      <c r="Q1689" s="10" t="e">
        <f>IF(#REF!="normal",("Aortic valve is normal. The valve is tricuspid. There is normal mobility."), (""))</f>
        <v>#REF!</v>
      </c>
      <c r="R1689" s="10"/>
      <c r="S1689" s="10" t="e">
        <f>IF(#REF!="normal",("Normal sized Left Atrium."), (""))</f>
        <v>#REF!</v>
      </c>
      <c r="T1689" s="10" t="e">
        <f>IF(#REF!="normal",("Mitral valve has normal mobility and thickness and there was no mitral annular calcification."), (""))</f>
        <v>#REF!</v>
      </c>
      <c r="U1689" s="10" t="e">
        <f>IF(#REF!="normal",("Tricuspid and pulmonary valve are well visualized and are normal."), (""))</f>
        <v>#REF!</v>
      </c>
      <c r="V1689" s="10" t="e">
        <f>IF(#REF!="normal",("Normal sized left ventricle with good left ventricular systolic function. Systolic wall motion analysis is normal"), (""))</f>
        <v>#REF!</v>
      </c>
      <c r="W1689" s="9" t="e">
        <f>IF(#REF!="normal",("GOOD BIVETRICULAR SYSTOLIC FUNCTION."), (""))</f>
        <v>#REF!</v>
      </c>
      <c r="X1689" s="10"/>
    </row>
    <row r="1690" spans="1:24" ht="24.95" customHeight="1">
      <c r="A1690" s="21">
        <v>1691</v>
      </c>
      <c r="K1690" s="17"/>
      <c r="P1690" s="10" t="e">
        <f>IF(#REF!="normal",("Aortic root is normal."), (""))</f>
        <v>#REF!</v>
      </c>
      <c r="Q1690" s="10" t="e">
        <f>IF(#REF!="normal",("Aortic valve is normal. The valve is tricuspid. There is normal mobility."), (""))</f>
        <v>#REF!</v>
      </c>
      <c r="R1690" s="10"/>
      <c r="S1690" s="10" t="e">
        <f>IF(#REF!="normal",("Normal sized Left Atrium."), (""))</f>
        <v>#REF!</v>
      </c>
      <c r="T1690" s="10" t="e">
        <f>IF(#REF!="normal",("Mitral valve has normal mobility and thickness and there was no mitral annular calcification."), (""))</f>
        <v>#REF!</v>
      </c>
      <c r="U1690" s="10" t="e">
        <f>IF(#REF!="normal",("Tricuspid and pulmonary valve are well visualized and are normal."), (""))</f>
        <v>#REF!</v>
      </c>
      <c r="V1690" s="10" t="e">
        <f>IF(#REF!="normal",("Normal sized left ventricle with good left ventricular systolic function. Systolic wall motion analysis is normal"), (""))</f>
        <v>#REF!</v>
      </c>
      <c r="W1690" s="9" t="e">
        <f>IF(#REF!="normal",("GOOD BIVETRICULAR SYSTOLIC FUNCTION."), (""))</f>
        <v>#REF!</v>
      </c>
      <c r="X1690" s="10"/>
    </row>
    <row r="1691" spans="1:24" ht="24.95" customHeight="1">
      <c r="A1691" s="21">
        <v>1692</v>
      </c>
      <c r="K1691" s="17"/>
      <c r="P1691" s="10" t="e">
        <f>IF(#REF!="normal",("Aortic root is normal."), (""))</f>
        <v>#REF!</v>
      </c>
      <c r="Q1691" s="10" t="e">
        <f>IF(#REF!="normal",("Aortic valve is normal. The valve is tricuspid. There is normal mobility."), (""))</f>
        <v>#REF!</v>
      </c>
      <c r="R1691" s="10"/>
      <c r="S1691" s="10" t="e">
        <f>IF(#REF!="normal",("Normal sized Left Atrium."), (""))</f>
        <v>#REF!</v>
      </c>
      <c r="T1691" s="10" t="e">
        <f>IF(#REF!="normal",("Mitral valve has normal mobility and thickness and there was no mitral annular calcification."), (""))</f>
        <v>#REF!</v>
      </c>
      <c r="U1691" s="10" t="e">
        <f>IF(#REF!="normal",("Tricuspid and pulmonary valve are well visualized and are normal."), (""))</f>
        <v>#REF!</v>
      </c>
      <c r="V1691" s="10" t="e">
        <f>IF(#REF!="normal",("Normal sized left ventricle with good left ventricular systolic function. Systolic wall motion analysis is normal"), (""))</f>
        <v>#REF!</v>
      </c>
      <c r="W1691" s="9" t="e">
        <f>IF(#REF!="normal",("GOOD BIVETRICULAR SYSTOLIC FUNCTION."), (""))</f>
        <v>#REF!</v>
      </c>
      <c r="X1691" s="10"/>
    </row>
    <row r="1692" spans="1:24" ht="24.95" customHeight="1">
      <c r="A1692" s="21">
        <v>1693</v>
      </c>
      <c r="K1692" s="17"/>
      <c r="P1692" s="10" t="e">
        <f>IF(#REF!="normal",("Aortic root is normal."), (""))</f>
        <v>#REF!</v>
      </c>
      <c r="Q1692" s="10" t="e">
        <f>IF(#REF!="normal",("Aortic valve is normal. The valve is tricuspid. There is normal mobility."), (""))</f>
        <v>#REF!</v>
      </c>
      <c r="R1692" s="10"/>
      <c r="S1692" s="10" t="e">
        <f>IF(#REF!="normal",("Normal sized Left Atrium."), (""))</f>
        <v>#REF!</v>
      </c>
      <c r="T1692" s="10" t="e">
        <f>IF(#REF!="normal",("Mitral valve has normal mobility and thickness and there was no mitral annular calcification."), (""))</f>
        <v>#REF!</v>
      </c>
      <c r="U1692" s="10" t="e">
        <f>IF(#REF!="normal",("Tricuspid and pulmonary valve are well visualized and are normal."), (""))</f>
        <v>#REF!</v>
      </c>
      <c r="V1692" s="10" t="e">
        <f>IF(#REF!="normal",("Normal sized left ventricle with good left ventricular systolic function. Systolic wall motion analysis is normal"), (""))</f>
        <v>#REF!</v>
      </c>
      <c r="W1692" s="9" t="e">
        <f>IF(#REF!="normal",("GOOD BIVETRICULAR SYSTOLIC FUNCTION."), (""))</f>
        <v>#REF!</v>
      </c>
      <c r="X1692" s="10"/>
    </row>
    <row r="1693" spans="1:24" ht="24.95" customHeight="1">
      <c r="A1693" s="21">
        <v>1694</v>
      </c>
      <c r="K1693" s="17"/>
      <c r="P1693" s="10" t="e">
        <f>IF(#REF!="normal",("Aortic root is normal."), (""))</f>
        <v>#REF!</v>
      </c>
      <c r="Q1693" s="10" t="e">
        <f>IF(#REF!="normal",("Aortic valve is normal. The valve is tricuspid. There is normal mobility."), (""))</f>
        <v>#REF!</v>
      </c>
      <c r="R1693" s="10"/>
      <c r="S1693" s="10" t="e">
        <f>IF(#REF!="normal",("Normal sized Left Atrium."), (""))</f>
        <v>#REF!</v>
      </c>
      <c r="T1693" s="10" t="e">
        <f>IF(#REF!="normal",("Mitral valve has normal mobility and thickness and there was no mitral annular calcification."), (""))</f>
        <v>#REF!</v>
      </c>
      <c r="U1693" s="10" t="e">
        <f>IF(#REF!="normal",("Tricuspid and pulmonary valve are well visualized and are normal."), (""))</f>
        <v>#REF!</v>
      </c>
      <c r="V1693" s="10" t="e">
        <f>IF(#REF!="normal",("Normal sized left ventricle with good left ventricular systolic function. Systolic wall motion analysis is normal"), (""))</f>
        <v>#REF!</v>
      </c>
      <c r="W1693" s="9" t="e">
        <f>IF(#REF!="normal",("GOOD BIVETRICULAR SYSTOLIC FUNCTION."), (""))</f>
        <v>#REF!</v>
      </c>
      <c r="X1693" s="10"/>
    </row>
    <row r="1694" spans="1:24" ht="24.95" customHeight="1">
      <c r="A1694" s="21">
        <v>1695</v>
      </c>
      <c r="K1694" s="17"/>
      <c r="P1694" s="10" t="e">
        <f>IF(#REF!="normal",("Aortic root is normal."), (""))</f>
        <v>#REF!</v>
      </c>
      <c r="Q1694" s="10" t="e">
        <f>IF(#REF!="normal",("Aortic valve is normal. The valve is tricuspid. There is normal mobility."), (""))</f>
        <v>#REF!</v>
      </c>
      <c r="R1694" s="10"/>
      <c r="S1694" s="10" t="e">
        <f>IF(#REF!="normal",("Normal sized Left Atrium."), (""))</f>
        <v>#REF!</v>
      </c>
      <c r="T1694" s="10" t="e">
        <f>IF(#REF!="normal",("Mitral valve has normal mobility and thickness and there was no mitral annular calcification."), (""))</f>
        <v>#REF!</v>
      </c>
      <c r="U1694" s="10" t="e">
        <f>IF(#REF!="normal",("Tricuspid and pulmonary valve are well visualized and are normal."), (""))</f>
        <v>#REF!</v>
      </c>
      <c r="V1694" s="10" t="e">
        <f>IF(#REF!="normal",("Normal sized left ventricle with good left ventricular systolic function. Systolic wall motion analysis is normal"), (""))</f>
        <v>#REF!</v>
      </c>
      <c r="W1694" s="9" t="e">
        <f>IF(#REF!="normal",("GOOD BIVETRICULAR SYSTOLIC FUNCTION."), (""))</f>
        <v>#REF!</v>
      </c>
      <c r="X1694" s="10"/>
    </row>
    <row r="1695" spans="1:24" ht="24.95" customHeight="1">
      <c r="A1695" s="21">
        <v>1696</v>
      </c>
      <c r="K1695" s="17"/>
      <c r="P1695" s="10" t="e">
        <f>IF(#REF!="normal",("Aortic root is normal."), (""))</f>
        <v>#REF!</v>
      </c>
      <c r="Q1695" s="10" t="e">
        <f>IF(#REF!="normal",("Aortic valve is normal. The valve is tricuspid. There is normal mobility."), (""))</f>
        <v>#REF!</v>
      </c>
      <c r="R1695" s="10"/>
      <c r="S1695" s="10" t="e">
        <f>IF(#REF!="normal",("Normal sized Left Atrium."), (""))</f>
        <v>#REF!</v>
      </c>
      <c r="T1695" s="10" t="e">
        <f>IF(#REF!="normal",("Mitral valve has normal mobility and thickness and there was no mitral annular calcification."), (""))</f>
        <v>#REF!</v>
      </c>
      <c r="U1695" s="10" t="e">
        <f>IF(#REF!="normal",("Tricuspid and pulmonary valve are well visualized and are normal."), (""))</f>
        <v>#REF!</v>
      </c>
      <c r="V1695" s="10" t="e">
        <f>IF(#REF!="normal",("Normal sized left ventricle with good left ventricular systolic function. Systolic wall motion analysis is normal"), (""))</f>
        <v>#REF!</v>
      </c>
      <c r="W1695" s="9" t="e">
        <f>IF(#REF!="normal",("GOOD BIVETRICULAR SYSTOLIC FUNCTION."), (""))</f>
        <v>#REF!</v>
      </c>
      <c r="X1695" s="10"/>
    </row>
    <row r="1696" spans="1:24" ht="24.95" customHeight="1">
      <c r="A1696" s="21">
        <v>1697</v>
      </c>
      <c r="K1696" s="17"/>
      <c r="P1696" s="10" t="e">
        <f>IF(#REF!="normal",("Aortic root is normal."), (""))</f>
        <v>#REF!</v>
      </c>
      <c r="Q1696" s="10" t="e">
        <f>IF(#REF!="normal",("Aortic valve is normal. The valve is tricuspid. There is normal mobility."), (""))</f>
        <v>#REF!</v>
      </c>
      <c r="R1696" s="10"/>
      <c r="S1696" s="10" t="e">
        <f>IF(#REF!="normal",("Normal sized Left Atrium."), (""))</f>
        <v>#REF!</v>
      </c>
      <c r="T1696" s="10" t="e">
        <f>IF(#REF!="normal",("Mitral valve has normal mobility and thickness and there was no mitral annular calcification."), (""))</f>
        <v>#REF!</v>
      </c>
      <c r="U1696" s="10" t="e">
        <f>IF(#REF!="normal",("Tricuspid and pulmonary valve are well visualized and are normal."), (""))</f>
        <v>#REF!</v>
      </c>
      <c r="V1696" s="10" t="e">
        <f>IF(#REF!="normal",("Normal sized left ventricle with good left ventricular systolic function. Systolic wall motion analysis is normal"), (""))</f>
        <v>#REF!</v>
      </c>
      <c r="W1696" s="9" t="e">
        <f>IF(#REF!="normal",("GOOD BIVETRICULAR SYSTOLIC FUNCTION."), (""))</f>
        <v>#REF!</v>
      </c>
      <c r="X1696" s="10"/>
    </row>
    <row r="1697" spans="1:24" ht="24.95" customHeight="1">
      <c r="A1697" s="21">
        <v>1698</v>
      </c>
      <c r="K1697" s="17"/>
      <c r="P1697" s="10" t="e">
        <f>IF(#REF!="normal",("Aortic root is normal."), (""))</f>
        <v>#REF!</v>
      </c>
      <c r="Q1697" s="10" t="e">
        <f>IF(#REF!="normal",("Aortic valve is normal. The valve is tricuspid. There is normal mobility."), (""))</f>
        <v>#REF!</v>
      </c>
      <c r="R1697" s="10"/>
      <c r="S1697" s="10" t="e">
        <f>IF(#REF!="normal",("Normal sized Left Atrium."), (""))</f>
        <v>#REF!</v>
      </c>
      <c r="T1697" s="10" t="e">
        <f>IF(#REF!="normal",("Mitral valve has normal mobility and thickness and there was no mitral annular calcification."), (""))</f>
        <v>#REF!</v>
      </c>
      <c r="U1697" s="10" t="e">
        <f>IF(#REF!="normal",("Tricuspid and pulmonary valve are well visualized and are normal."), (""))</f>
        <v>#REF!</v>
      </c>
      <c r="V1697" s="10" t="e">
        <f>IF(#REF!="normal",("Normal sized left ventricle with good left ventricular systolic function. Systolic wall motion analysis is normal"), (""))</f>
        <v>#REF!</v>
      </c>
      <c r="W1697" s="9" t="e">
        <f>IF(#REF!="normal",("GOOD BIVETRICULAR SYSTOLIC FUNCTION."), (""))</f>
        <v>#REF!</v>
      </c>
      <c r="X1697" s="10"/>
    </row>
    <row r="1698" spans="1:24" ht="24.95" customHeight="1">
      <c r="A1698" s="21">
        <v>1699</v>
      </c>
      <c r="K1698" s="17"/>
      <c r="P1698" s="10" t="e">
        <f>IF(#REF!="normal",("Aortic root is normal."), (""))</f>
        <v>#REF!</v>
      </c>
      <c r="Q1698" s="10" t="e">
        <f>IF(#REF!="normal",("Aortic valve is normal. The valve is tricuspid. There is normal mobility."), (""))</f>
        <v>#REF!</v>
      </c>
      <c r="R1698" s="10"/>
      <c r="S1698" s="10" t="e">
        <f>IF(#REF!="normal",("Normal sized Left Atrium."), (""))</f>
        <v>#REF!</v>
      </c>
      <c r="T1698" s="10" t="e">
        <f>IF(#REF!="normal",("Mitral valve has normal mobility and thickness and there was no mitral annular calcification."), (""))</f>
        <v>#REF!</v>
      </c>
      <c r="U1698" s="10" t="e">
        <f>IF(#REF!="normal",("Tricuspid and pulmonary valve are well visualized and are normal."), (""))</f>
        <v>#REF!</v>
      </c>
      <c r="V1698" s="10" t="e">
        <f>IF(#REF!="normal",("Normal sized left ventricle with good left ventricular systolic function. Systolic wall motion analysis is normal"), (""))</f>
        <v>#REF!</v>
      </c>
      <c r="W1698" s="9" t="e">
        <f>IF(#REF!="normal",("GOOD BIVETRICULAR SYSTOLIC FUNCTION."), (""))</f>
        <v>#REF!</v>
      </c>
      <c r="X1698" s="10"/>
    </row>
    <row r="1699" spans="1:24" ht="24.95" customHeight="1">
      <c r="A1699" s="21">
        <v>1700</v>
      </c>
      <c r="K1699" s="17"/>
      <c r="P1699" s="10" t="e">
        <f>IF(#REF!="normal",("Aortic root is normal."), (""))</f>
        <v>#REF!</v>
      </c>
      <c r="Q1699" s="10" t="e">
        <f>IF(#REF!="normal",("Aortic valve is normal. The valve is tricuspid. There is normal mobility."), (""))</f>
        <v>#REF!</v>
      </c>
      <c r="R1699" s="10"/>
      <c r="S1699" s="10" t="e">
        <f>IF(#REF!="normal",("Normal sized Left Atrium."), (""))</f>
        <v>#REF!</v>
      </c>
      <c r="T1699" s="10" t="e">
        <f>IF(#REF!="normal",("Mitral valve has normal mobility and thickness and there was no mitral annular calcification."), (""))</f>
        <v>#REF!</v>
      </c>
      <c r="U1699" s="10" t="e">
        <f>IF(#REF!="normal",("Tricuspid and pulmonary valve are well visualized and are normal."), (""))</f>
        <v>#REF!</v>
      </c>
      <c r="V1699" s="10" t="e">
        <f>IF(#REF!="normal",("Normal sized left ventricle with good left ventricular systolic function. Systolic wall motion analysis is normal"), (""))</f>
        <v>#REF!</v>
      </c>
      <c r="W1699" s="9" t="e">
        <f>IF(#REF!="normal",("GOOD BIVETRICULAR SYSTOLIC FUNCTION."), (""))</f>
        <v>#REF!</v>
      </c>
      <c r="X1699" s="10"/>
    </row>
    <row r="1700" spans="1:24" ht="24.95" customHeight="1">
      <c r="A1700" s="21">
        <v>1701</v>
      </c>
      <c r="K1700" s="17"/>
      <c r="P1700" s="10" t="e">
        <f>IF(#REF!="normal",("Aortic root is normal."), (""))</f>
        <v>#REF!</v>
      </c>
      <c r="Q1700" s="10" t="e">
        <f>IF(#REF!="normal",("Aortic valve is normal. The valve is tricuspid. There is normal mobility."), (""))</f>
        <v>#REF!</v>
      </c>
      <c r="R1700" s="10"/>
      <c r="S1700" s="10" t="e">
        <f>IF(#REF!="normal",("Normal sized Left Atrium."), (""))</f>
        <v>#REF!</v>
      </c>
      <c r="T1700" s="10" t="e">
        <f>IF(#REF!="normal",("Mitral valve has normal mobility and thickness and there was no mitral annular calcification."), (""))</f>
        <v>#REF!</v>
      </c>
      <c r="U1700" s="10" t="e">
        <f>IF(#REF!="normal",("Tricuspid and pulmonary valve are well visualized and are normal."), (""))</f>
        <v>#REF!</v>
      </c>
      <c r="V1700" s="10" t="e">
        <f>IF(#REF!="normal",("Normal sized left ventricle with good left ventricular systolic function. Systolic wall motion analysis is normal"), (""))</f>
        <v>#REF!</v>
      </c>
      <c r="W1700" s="9" t="e">
        <f>IF(#REF!="normal",("GOOD BIVETRICULAR SYSTOLIC FUNCTION."), (""))</f>
        <v>#REF!</v>
      </c>
      <c r="X1700" s="10"/>
    </row>
    <row r="1701" spans="1:24" ht="24.95" customHeight="1">
      <c r="A1701" s="21">
        <v>1702</v>
      </c>
      <c r="K1701" s="17"/>
      <c r="P1701" s="10" t="e">
        <f>IF(#REF!="normal",("Aortic root is normal."), (""))</f>
        <v>#REF!</v>
      </c>
      <c r="Q1701" s="10" t="e">
        <f>IF(#REF!="normal",("Aortic valve is normal. The valve is tricuspid. There is normal mobility."), (""))</f>
        <v>#REF!</v>
      </c>
      <c r="R1701" s="10"/>
      <c r="S1701" s="10" t="e">
        <f>IF(#REF!="normal",("Normal sized Left Atrium."), (""))</f>
        <v>#REF!</v>
      </c>
      <c r="T1701" s="10" t="e">
        <f>IF(#REF!="normal",("Mitral valve has normal mobility and thickness and there was no mitral annular calcification."), (""))</f>
        <v>#REF!</v>
      </c>
      <c r="U1701" s="10" t="e">
        <f>IF(#REF!="normal",("Tricuspid and pulmonary valve are well visualized and are normal."), (""))</f>
        <v>#REF!</v>
      </c>
      <c r="V1701" s="10" t="e">
        <f>IF(#REF!="normal",("Normal sized left ventricle with good left ventricular systolic function. Systolic wall motion analysis is normal"), (""))</f>
        <v>#REF!</v>
      </c>
      <c r="W1701" s="9" t="e">
        <f>IF(#REF!="normal",("GOOD BIVETRICULAR SYSTOLIC FUNCTION."), (""))</f>
        <v>#REF!</v>
      </c>
      <c r="X1701" s="10"/>
    </row>
    <row r="1702" spans="1:24" ht="24.95" customHeight="1">
      <c r="A1702" s="21">
        <v>1703</v>
      </c>
      <c r="K1702" s="17"/>
      <c r="P1702" s="10" t="e">
        <f>IF(#REF!="normal",("Aortic root is normal."), (""))</f>
        <v>#REF!</v>
      </c>
      <c r="Q1702" s="10" t="e">
        <f>IF(#REF!="normal",("Aortic valve is normal. The valve is tricuspid. There is normal mobility."), (""))</f>
        <v>#REF!</v>
      </c>
      <c r="R1702" s="10"/>
      <c r="S1702" s="10" t="e">
        <f>IF(#REF!="normal",("Normal sized Left Atrium."), (""))</f>
        <v>#REF!</v>
      </c>
      <c r="T1702" s="10" t="e">
        <f>IF(#REF!="normal",("Mitral valve has normal mobility and thickness and there was no mitral annular calcification."), (""))</f>
        <v>#REF!</v>
      </c>
      <c r="U1702" s="10" t="e">
        <f>IF(#REF!="normal",("Tricuspid and pulmonary valve are well visualized and are normal."), (""))</f>
        <v>#REF!</v>
      </c>
      <c r="V1702" s="10" t="e">
        <f>IF(#REF!="normal",("Normal sized left ventricle with good left ventricular systolic function. Systolic wall motion analysis is normal"), (""))</f>
        <v>#REF!</v>
      </c>
      <c r="W1702" s="9" t="e">
        <f>IF(#REF!="normal",("GOOD BIVETRICULAR SYSTOLIC FUNCTION."), (""))</f>
        <v>#REF!</v>
      </c>
      <c r="X1702" s="10"/>
    </row>
    <row r="1703" spans="1:24" ht="24.95" customHeight="1">
      <c r="A1703" s="21">
        <v>1704</v>
      </c>
      <c r="K1703" s="17"/>
      <c r="P1703" s="10" t="e">
        <f>IF(#REF!="normal",("Aortic root is normal."), (""))</f>
        <v>#REF!</v>
      </c>
      <c r="Q1703" s="10" t="e">
        <f>IF(#REF!="normal",("Aortic valve is normal. The valve is tricuspid. There is normal mobility."), (""))</f>
        <v>#REF!</v>
      </c>
      <c r="R1703" s="10"/>
      <c r="S1703" s="10" t="e">
        <f>IF(#REF!="normal",("Normal sized Left Atrium."), (""))</f>
        <v>#REF!</v>
      </c>
      <c r="T1703" s="10" t="e">
        <f>IF(#REF!="normal",("Mitral valve has normal mobility and thickness and there was no mitral annular calcification."), (""))</f>
        <v>#REF!</v>
      </c>
      <c r="U1703" s="10" t="e">
        <f>IF(#REF!="normal",("Tricuspid and pulmonary valve are well visualized and are normal."), (""))</f>
        <v>#REF!</v>
      </c>
      <c r="V1703" s="10" t="e">
        <f>IF(#REF!="normal",("Normal sized left ventricle with good left ventricular systolic function. Systolic wall motion analysis is normal"), (""))</f>
        <v>#REF!</v>
      </c>
      <c r="W1703" s="9" t="e">
        <f>IF(#REF!="normal",("GOOD BIVETRICULAR SYSTOLIC FUNCTION."), (""))</f>
        <v>#REF!</v>
      </c>
      <c r="X1703" s="10"/>
    </row>
    <row r="1704" spans="1:24" ht="24.95" customHeight="1">
      <c r="A1704" s="21">
        <v>1705</v>
      </c>
      <c r="K1704" s="17"/>
      <c r="P1704" s="10" t="e">
        <f>IF(#REF!="normal",("Aortic root is normal."), (""))</f>
        <v>#REF!</v>
      </c>
      <c r="Q1704" s="10" t="e">
        <f>IF(#REF!="normal",("Aortic valve is normal. The valve is tricuspid. There is normal mobility."), (""))</f>
        <v>#REF!</v>
      </c>
      <c r="R1704" s="10"/>
      <c r="S1704" s="10" t="e">
        <f>IF(#REF!="normal",("Normal sized Left Atrium."), (""))</f>
        <v>#REF!</v>
      </c>
      <c r="T1704" s="10" t="e">
        <f>IF(#REF!="normal",("Mitral valve has normal mobility and thickness and there was no mitral annular calcification."), (""))</f>
        <v>#REF!</v>
      </c>
      <c r="U1704" s="10" t="e">
        <f>IF(#REF!="normal",("Tricuspid and pulmonary valve are well visualized and are normal."), (""))</f>
        <v>#REF!</v>
      </c>
      <c r="V1704" s="10" t="e">
        <f>IF(#REF!="normal",("Normal sized left ventricle with good left ventricular systolic function. Systolic wall motion analysis is normal"), (""))</f>
        <v>#REF!</v>
      </c>
      <c r="W1704" s="9" t="e">
        <f>IF(#REF!="normal",("GOOD BIVETRICULAR SYSTOLIC FUNCTION."), (""))</f>
        <v>#REF!</v>
      </c>
      <c r="X1704" s="10"/>
    </row>
    <row r="1705" spans="1:24" ht="24.95" customHeight="1">
      <c r="A1705" s="21">
        <v>1706</v>
      </c>
      <c r="K1705" s="17"/>
      <c r="P1705" s="10" t="e">
        <f>IF(#REF!="normal",("Aortic root is normal."), (""))</f>
        <v>#REF!</v>
      </c>
      <c r="Q1705" s="10" t="e">
        <f>IF(#REF!="normal",("Aortic valve is normal. The valve is tricuspid. There is normal mobility."), (""))</f>
        <v>#REF!</v>
      </c>
      <c r="R1705" s="10"/>
      <c r="S1705" s="10" t="e">
        <f>IF(#REF!="normal",("Normal sized Left Atrium."), (""))</f>
        <v>#REF!</v>
      </c>
      <c r="T1705" s="10" t="e">
        <f>IF(#REF!="normal",("Mitral valve has normal mobility and thickness and there was no mitral annular calcification."), (""))</f>
        <v>#REF!</v>
      </c>
      <c r="U1705" s="10" t="e">
        <f>IF(#REF!="normal",("Tricuspid and pulmonary valve are well visualized and are normal."), (""))</f>
        <v>#REF!</v>
      </c>
      <c r="V1705" s="10" t="e">
        <f>IF(#REF!="normal",("Normal sized left ventricle with good left ventricular systolic function. Systolic wall motion analysis is normal"), (""))</f>
        <v>#REF!</v>
      </c>
      <c r="W1705" s="9" t="e">
        <f>IF(#REF!="normal",("GOOD BIVETRICULAR SYSTOLIC FUNCTION."), (""))</f>
        <v>#REF!</v>
      </c>
      <c r="X1705" s="10"/>
    </row>
    <row r="1706" spans="1:24" ht="24.95" customHeight="1">
      <c r="A1706" s="21">
        <v>1707</v>
      </c>
      <c r="K1706" s="17"/>
      <c r="P1706" s="10" t="e">
        <f>IF(#REF!="normal",("Aortic root is normal."), (""))</f>
        <v>#REF!</v>
      </c>
      <c r="Q1706" s="10" t="e">
        <f>IF(#REF!="normal",("Aortic valve is normal. The valve is tricuspid. There is normal mobility."), (""))</f>
        <v>#REF!</v>
      </c>
      <c r="R1706" s="10"/>
      <c r="S1706" s="10" t="e">
        <f>IF(#REF!="normal",("Normal sized Left Atrium."), (""))</f>
        <v>#REF!</v>
      </c>
      <c r="T1706" s="10" t="e">
        <f>IF(#REF!="normal",("Mitral valve has normal mobility and thickness and there was no mitral annular calcification."), (""))</f>
        <v>#REF!</v>
      </c>
      <c r="U1706" s="10" t="e">
        <f>IF(#REF!="normal",("Tricuspid and pulmonary valve are well visualized and are normal."), (""))</f>
        <v>#REF!</v>
      </c>
      <c r="V1706" s="10" t="e">
        <f>IF(#REF!="normal",("Normal sized left ventricle with good left ventricular systolic function. Systolic wall motion analysis is normal"), (""))</f>
        <v>#REF!</v>
      </c>
      <c r="W1706" s="9" t="e">
        <f>IF(#REF!="normal",("GOOD BIVETRICULAR SYSTOLIC FUNCTION."), (""))</f>
        <v>#REF!</v>
      </c>
      <c r="X1706" s="10"/>
    </row>
    <row r="1707" spans="1:24" ht="24.95" customHeight="1">
      <c r="A1707" s="21">
        <v>1708</v>
      </c>
      <c r="K1707" s="17"/>
      <c r="P1707" s="10" t="e">
        <f>IF(#REF!="normal",("Aortic root is normal."), (""))</f>
        <v>#REF!</v>
      </c>
      <c r="Q1707" s="10" t="e">
        <f>IF(#REF!="normal",("Aortic valve is normal. The valve is tricuspid. There is normal mobility."), (""))</f>
        <v>#REF!</v>
      </c>
      <c r="R1707" s="10"/>
      <c r="S1707" s="10" t="e">
        <f>IF(#REF!="normal",("Normal sized Left Atrium."), (""))</f>
        <v>#REF!</v>
      </c>
      <c r="T1707" s="10" t="e">
        <f>IF(#REF!="normal",("Mitral valve has normal mobility and thickness and there was no mitral annular calcification."), (""))</f>
        <v>#REF!</v>
      </c>
      <c r="U1707" s="10" t="e">
        <f>IF(#REF!="normal",("Tricuspid and pulmonary valve are well visualized and are normal."), (""))</f>
        <v>#REF!</v>
      </c>
      <c r="V1707" s="10" t="e">
        <f>IF(#REF!="normal",("Normal sized left ventricle with good left ventricular systolic function. Systolic wall motion analysis is normal"), (""))</f>
        <v>#REF!</v>
      </c>
      <c r="W1707" s="9" t="e">
        <f>IF(#REF!="normal",("GOOD BIVETRICULAR SYSTOLIC FUNCTION."), (""))</f>
        <v>#REF!</v>
      </c>
      <c r="X1707" s="10"/>
    </row>
    <row r="1708" spans="1:24" ht="24.95" customHeight="1">
      <c r="A1708" s="21">
        <v>1709</v>
      </c>
      <c r="K1708" s="17"/>
      <c r="P1708" s="10" t="e">
        <f>IF(#REF!="normal",("Aortic root is normal."), (""))</f>
        <v>#REF!</v>
      </c>
      <c r="Q1708" s="10" t="e">
        <f>IF(#REF!="normal",("Aortic valve is normal. The valve is tricuspid. There is normal mobility."), (""))</f>
        <v>#REF!</v>
      </c>
      <c r="R1708" s="10"/>
      <c r="S1708" s="10" t="e">
        <f>IF(#REF!="normal",("Normal sized Left Atrium."), (""))</f>
        <v>#REF!</v>
      </c>
      <c r="T1708" s="10" t="e">
        <f>IF(#REF!="normal",("Mitral valve has normal mobility and thickness and there was no mitral annular calcification."), (""))</f>
        <v>#REF!</v>
      </c>
      <c r="U1708" s="10" t="e">
        <f>IF(#REF!="normal",("Tricuspid and pulmonary valve are well visualized and are normal."), (""))</f>
        <v>#REF!</v>
      </c>
      <c r="V1708" s="10" t="e">
        <f>IF(#REF!="normal",("Normal sized left ventricle with good left ventricular systolic function. Systolic wall motion analysis is normal"), (""))</f>
        <v>#REF!</v>
      </c>
      <c r="W1708" s="9" t="e">
        <f>IF(#REF!="normal",("GOOD BIVETRICULAR SYSTOLIC FUNCTION."), (""))</f>
        <v>#REF!</v>
      </c>
      <c r="X1708" s="10"/>
    </row>
    <row r="1709" spans="1:24" ht="24.95" customHeight="1">
      <c r="A1709" s="21">
        <v>1710</v>
      </c>
      <c r="K1709" s="17"/>
      <c r="P1709" s="10" t="e">
        <f>IF(#REF!="normal",("Aortic root is normal."), (""))</f>
        <v>#REF!</v>
      </c>
      <c r="Q1709" s="10" t="e">
        <f>IF(#REF!="normal",("Aortic valve is normal. The valve is tricuspid. There is normal mobility."), (""))</f>
        <v>#REF!</v>
      </c>
      <c r="R1709" s="10"/>
      <c r="S1709" s="10" t="e">
        <f>IF(#REF!="normal",("Normal sized Left Atrium."), (""))</f>
        <v>#REF!</v>
      </c>
      <c r="T1709" s="10" t="e">
        <f>IF(#REF!="normal",("Mitral valve has normal mobility and thickness and there was no mitral annular calcification."), (""))</f>
        <v>#REF!</v>
      </c>
      <c r="U1709" s="10" t="e">
        <f>IF(#REF!="normal",("Tricuspid and pulmonary valve are well visualized and are normal."), (""))</f>
        <v>#REF!</v>
      </c>
      <c r="V1709" s="10" t="e">
        <f>IF(#REF!="normal",("Normal sized left ventricle with good left ventricular systolic function. Systolic wall motion analysis is normal"), (""))</f>
        <v>#REF!</v>
      </c>
      <c r="W1709" s="9" t="e">
        <f>IF(#REF!="normal",("GOOD BIVETRICULAR SYSTOLIC FUNCTION."), (""))</f>
        <v>#REF!</v>
      </c>
      <c r="X1709" s="10"/>
    </row>
    <row r="1710" spans="1:24" ht="24.95" customHeight="1">
      <c r="A1710" s="21">
        <v>1711</v>
      </c>
      <c r="K1710" s="17"/>
      <c r="P1710" s="10" t="e">
        <f>IF(#REF!="normal",("Aortic root is normal."), (""))</f>
        <v>#REF!</v>
      </c>
      <c r="Q1710" s="10" t="e">
        <f>IF(#REF!="normal",("Aortic valve is normal. The valve is tricuspid. There is normal mobility."), (""))</f>
        <v>#REF!</v>
      </c>
      <c r="R1710" s="10"/>
      <c r="S1710" s="10" t="e">
        <f>IF(#REF!="normal",("Normal sized Left Atrium."), (""))</f>
        <v>#REF!</v>
      </c>
      <c r="T1710" s="10" t="e">
        <f>IF(#REF!="normal",("Mitral valve has normal mobility and thickness and there was no mitral annular calcification."), (""))</f>
        <v>#REF!</v>
      </c>
      <c r="U1710" s="10" t="e">
        <f>IF(#REF!="normal",("Tricuspid and pulmonary valve are well visualized and are normal."), (""))</f>
        <v>#REF!</v>
      </c>
      <c r="V1710" s="10" t="e">
        <f>IF(#REF!="normal",("Normal sized left ventricle with good left ventricular systolic function. Systolic wall motion analysis is normal"), (""))</f>
        <v>#REF!</v>
      </c>
      <c r="W1710" s="9" t="e">
        <f>IF(#REF!="normal",("GOOD BIVETRICULAR SYSTOLIC FUNCTION."), (""))</f>
        <v>#REF!</v>
      </c>
      <c r="X1710" s="10"/>
    </row>
    <row r="1711" spans="1:24" ht="24.95" customHeight="1">
      <c r="A1711" s="21">
        <v>1712</v>
      </c>
      <c r="K1711" s="17"/>
      <c r="P1711" s="10" t="e">
        <f>IF(#REF!="normal",("Aortic root is normal."), (""))</f>
        <v>#REF!</v>
      </c>
      <c r="Q1711" s="10" t="e">
        <f>IF(#REF!="normal",("Aortic valve is normal. The valve is tricuspid. There is normal mobility."), (""))</f>
        <v>#REF!</v>
      </c>
      <c r="R1711" s="10"/>
      <c r="S1711" s="10" t="e">
        <f>IF(#REF!="normal",("Normal sized Left Atrium."), (""))</f>
        <v>#REF!</v>
      </c>
      <c r="T1711" s="10" t="e">
        <f>IF(#REF!="normal",("Mitral valve has normal mobility and thickness and there was no mitral annular calcification."), (""))</f>
        <v>#REF!</v>
      </c>
      <c r="U1711" s="10" t="e">
        <f>IF(#REF!="normal",("Tricuspid and pulmonary valve are well visualized and are normal."), (""))</f>
        <v>#REF!</v>
      </c>
      <c r="V1711" s="10" t="e">
        <f>IF(#REF!="normal",("Normal sized left ventricle with good left ventricular systolic function. Systolic wall motion analysis is normal"), (""))</f>
        <v>#REF!</v>
      </c>
      <c r="W1711" s="9" t="e">
        <f>IF(#REF!="normal",("GOOD BIVETRICULAR SYSTOLIC FUNCTION."), (""))</f>
        <v>#REF!</v>
      </c>
      <c r="X1711" s="10"/>
    </row>
    <row r="1712" spans="1:24" ht="24.95" customHeight="1">
      <c r="A1712" s="21">
        <v>1713</v>
      </c>
      <c r="K1712" s="17"/>
      <c r="P1712" s="10" t="e">
        <f>IF(#REF!="normal",("Aortic root is normal."), (""))</f>
        <v>#REF!</v>
      </c>
      <c r="Q1712" s="10" t="e">
        <f>IF(#REF!="normal",("Aortic valve is normal. The valve is tricuspid. There is normal mobility."), (""))</f>
        <v>#REF!</v>
      </c>
      <c r="R1712" s="10"/>
      <c r="S1712" s="10" t="e">
        <f>IF(#REF!="normal",("Normal sized Left Atrium."), (""))</f>
        <v>#REF!</v>
      </c>
      <c r="T1712" s="10" t="e">
        <f>IF(#REF!="normal",("Mitral valve has normal mobility and thickness and there was no mitral annular calcification."), (""))</f>
        <v>#REF!</v>
      </c>
      <c r="U1712" s="10" t="e">
        <f>IF(#REF!="normal",("Tricuspid and pulmonary valve are well visualized and are normal."), (""))</f>
        <v>#REF!</v>
      </c>
      <c r="V1712" s="10" t="e">
        <f>IF(#REF!="normal",("Normal sized left ventricle with good left ventricular systolic function. Systolic wall motion analysis is normal"), (""))</f>
        <v>#REF!</v>
      </c>
      <c r="W1712" s="9" t="e">
        <f>IF(#REF!="normal",("GOOD BIVETRICULAR SYSTOLIC FUNCTION."), (""))</f>
        <v>#REF!</v>
      </c>
      <c r="X1712" s="10"/>
    </row>
    <row r="1713" spans="1:24" ht="24.95" customHeight="1">
      <c r="A1713" s="21">
        <v>1714</v>
      </c>
      <c r="K1713" s="17"/>
      <c r="P1713" s="10" t="e">
        <f>IF(#REF!="normal",("Aortic root is normal."), (""))</f>
        <v>#REF!</v>
      </c>
      <c r="Q1713" s="10" t="e">
        <f>IF(#REF!="normal",("Aortic valve is normal. The valve is tricuspid. There is normal mobility."), (""))</f>
        <v>#REF!</v>
      </c>
      <c r="R1713" s="10"/>
      <c r="S1713" s="10" t="e">
        <f>IF(#REF!="normal",("Normal sized Left Atrium."), (""))</f>
        <v>#REF!</v>
      </c>
      <c r="T1713" s="10" t="e">
        <f>IF(#REF!="normal",("Mitral valve has normal mobility and thickness and there was no mitral annular calcification."), (""))</f>
        <v>#REF!</v>
      </c>
      <c r="U1713" s="10" t="e">
        <f>IF(#REF!="normal",("Tricuspid and pulmonary valve are well visualized and are normal."), (""))</f>
        <v>#REF!</v>
      </c>
      <c r="V1713" s="10" t="e">
        <f>IF(#REF!="normal",("Normal sized left ventricle with good left ventricular systolic function. Systolic wall motion analysis is normal"), (""))</f>
        <v>#REF!</v>
      </c>
      <c r="W1713" s="9" t="e">
        <f>IF(#REF!="normal",("GOOD BIVETRICULAR SYSTOLIC FUNCTION."), (""))</f>
        <v>#REF!</v>
      </c>
      <c r="X1713" s="10"/>
    </row>
    <row r="1714" spans="1:24" ht="24.95" customHeight="1">
      <c r="A1714" s="21">
        <v>1715</v>
      </c>
      <c r="K1714" s="17"/>
      <c r="P1714" s="10" t="e">
        <f>IF(#REF!="normal",("Aortic root is normal."), (""))</f>
        <v>#REF!</v>
      </c>
      <c r="Q1714" s="10" t="e">
        <f>IF(#REF!="normal",("Aortic valve is normal. The valve is tricuspid. There is normal mobility."), (""))</f>
        <v>#REF!</v>
      </c>
      <c r="R1714" s="10"/>
      <c r="S1714" s="10" t="e">
        <f>IF(#REF!="normal",("Normal sized Left Atrium."), (""))</f>
        <v>#REF!</v>
      </c>
      <c r="T1714" s="10" t="e">
        <f>IF(#REF!="normal",("Mitral valve has normal mobility and thickness and there was no mitral annular calcification."), (""))</f>
        <v>#REF!</v>
      </c>
      <c r="U1714" s="10" t="e">
        <f>IF(#REF!="normal",("Tricuspid and pulmonary valve are well visualized and are normal."), (""))</f>
        <v>#REF!</v>
      </c>
      <c r="V1714" s="10" t="e">
        <f>IF(#REF!="normal",("Normal sized left ventricle with good left ventricular systolic function. Systolic wall motion analysis is normal"), (""))</f>
        <v>#REF!</v>
      </c>
      <c r="W1714" s="9" t="e">
        <f>IF(#REF!="normal",("GOOD BIVETRICULAR SYSTOLIC FUNCTION."), (""))</f>
        <v>#REF!</v>
      </c>
      <c r="X1714" s="10"/>
    </row>
    <row r="1715" spans="1:24" ht="24.95" customHeight="1">
      <c r="A1715" s="21">
        <v>1716</v>
      </c>
      <c r="K1715" s="17"/>
      <c r="P1715" s="10" t="e">
        <f>IF(#REF!="normal",("Aortic root is normal."), (""))</f>
        <v>#REF!</v>
      </c>
      <c r="Q1715" s="10" t="e">
        <f>IF(#REF!="normal",("Aortic valve is normal. The valve is tricuspid. There is normal mobility."), (""))</f>
        <v>#REF!</v>
      </c>
      <c r="R1715" s="10"/>
      <c r="S1715" s="10" t="e">
        <f>IF(#REF!="normal",("Normal sized Left Atrium."), (""))</f>
        <v>#REF!</v>
      </c>
      <c r="T1715" s="10" t="e">
        <f>IF(#REF!="normal",("Mitral valve has normal mobility and thickness and there was no mitral annular calcification."), (""))</f>
        <v>#REF!</v>
      </c>
      <c r="U1715" s="10" t="e">
        <f>IF(#REF!="normal",("Tricuspid and pulmonary valve are well visualized and are normal."), (""))</f>
        <v>#REF!</v>
      </c>
      <c r="V1715" s="10" t="e">
        <f>IF(#REF!="normal",("Normal sized left ventricle with good left ventricular systolic function. Systolic wall motion analysis is normal"), (""))</f>
        <v>#REF!</v>
      </c>
      <c r="W1715" s="9" t="e">
        <f>IF(#REF!="normal",("GOOD BIVETRICULAR SYSTOLIC FUNCTION."), (""))</f>
        <v>#REF!</v>
      </c>
      <c r="X1715" s="10"/>
    </row>
    <row r="1716" spans="1:24" ht="24.95" customHeight="1">
      <c r="A1716" s="21">
        <v>1717</v>
      </c>
      <c r="K1716" s="17"/>
      <c r="P1716" s="10" t="e">
        <f>IF(#REF!="normal",("Aortic root is normal."), (""))</f>
        <v>#REF!</v>
      </c>
      <c r="Q1716" s="10" t="e">
        <f>IF(#REF!="normal",("Aortic valve is normal. The valve is tricuspid. There is normal mobility."), (""))</f>
        <v>#REF!</v>
      </c>
      <c r="R1716" s="10"/>
      <c r="S1716" s="10" t="e">
        <f>IF(#REF!="normal",("Normal sized Left Atrium."), (""))</f>
        <v>#REF!</v>
      </c>
      <c r="T1716" s="10" t="e">
        <f>IF(#REF!="normal",("Mitral valve has normal mobility and thickness and there was no mitral annular calcification."), (""))</f>
        <v>#REF!</v>
      </c>
      <c r="U1716" s="10" t="e">
        <f>IF(#REF!="normal",("Tricuspid and pulmonary valve are well visualized and are normal."), (""))</f>
        <v>#REF!</v>
      </c>
      <c r="V1716" s="10" t="e">
        <f>IF(#REF!="normal",("Normal sized left ventricle with good left ventricular systolic function. Systolic wall motion analysis is normal"), (""))</f>
        <v>#REF!</v>
      </c>
      <c r="W1716" s="9" t="e">
        <f>IF(#REF!="normal",("GOOD BIVETRICULAR SYSTOLIC FUNCTION."), (""))</f>
        <v>#REF!</v>
      </c>
      <c r="X1716" s="10"/>
    </row>
    <row r="1717" spans="1:24" ht="24.95" customHeight="1">
      <c r="A1717" s="21">
        <v>1718</v>
      </c>
      <c r="K1717" s="17"/>
      <c r="P1717" s="10" t="e">
        <f>IF(#REF!="normal",("Aortic root is normal."), (""))</f>
        <v>#REF!</v>
      </c>
      <c r="Q1717" s="10" t="e">
        <f>IF(#REF!="normal",("Aortic valve is normal. The valve is tricuspid. There is normal mobility."), (""))</f>
        <v>#REF!</v>
      </c>
      <c r="R1717" s="10"/>
      <c r="S1717" s="10" t="e">
        <f>IF(#REF!="normal",("Normal sized Left Atrium."), (""))</f>
        <v>#REF!</v>
      </c>
      <c r="T1717" s="10" t="e">
        <f>IF(#REF!="normal",("Mitral valve has normal mobility and thickness and there was no mitral annular calcification."), (""))</f>
        <v>#REF!</v>
      </c>
      <c r="U1717" s="10" t="e">
        <f>IF(#REF!="normal",("Tricuspid and pulmonary valve are well visualized and are normal."), (""))</f>
        <v>#REF!</v>
      </c>
      <c r="V1717" s="10" t="e">
        <f>IF(#REF!="normal",("Normal sized left ventricle with good left ventricular systolic function. Systolic wall motion analysis is normal"), (""))</f>
        <v>#REF!</v>
      </c>
      <c r="W1717" s="9" t="e">
        <f>IF(#REF!="normal",("GOOD BIVETRICULAR SYSTOLIC FUNCTION."), (""))</f>
        <v>#REF!</v>
      </c>
      <c r="X1717" s="10"/>
    </row>
    <row r="1718" spans="1:24" ht="24.95" customHeight="1">
      <c r="A1718" s="21">
        <v>1719</v>
      </c>
      <c r="K1718" s="17"/>
      <c r="P1718" s="10" t="e">
        <f>IF(#REF!="normal",("Aortic root is normal."), (""))</f>
        <v>#REF!</v>
      </c>
      <c r="Q1718" s="10" t="e">
        <f>IF(#REF!="normal",("Aortic valve is normal. The valve is tricuspid. There is normal mobility."), (""))</f>
        <v>#REF!</v>
      </c>
      <c r="R1718" s="10"/>
      <c r="S1718" s="10" t="e">
        <f>IF(#REF!="normal",("Normal sized Left Atrium."), (""))</f>
        <v>#REF!</v>
      </c>
      <c r="T1718" s="10" t="e">
        <f>IF(#REF!="normal",("Mitral valve has normal mobility and thickness and there was no mitral annular calcification."), (""))</f>
        <v>#REF!</v>
      </c>
      <c r="U1718" s="10" t="e">
        <f>IF(#REF!="normal",("Tricuspid and pulmonary valve are well visualized and are normal."), (""))</f>
        <v>#REF!</v>
      </c>
      <c r="V1718" s="10" t="e">
        <f>IF(#REF!="normal",("Normal sized left ventricle with good left ventricular systolic function. Systolic wall motion analysis is normal"), (""))</f>
        <v>#REF!</v>
      </c>
      <c r="W1718" s="9" t="e">
        <f>IF(#REF!="normal",("GOOD BIVETRICULAR SYSTOLIC FUNCTION."), (""))</f>
        <v>#REF!</v>
      </c>
      <c r="X1718" s="10"/>
    </row>
    <row r="1719" spans="1:24" ht="24.95" customHeight="1">
      <c r="A1719" s="21">
        <v>1720</v>
      </c>
      <c r="K1719" s="17"/>
      <c r="P1719" s="10" t="e">
        <f>IF(#REF!="normal",("Aortic root is normal."), (""))</f>
        <v>#REF!</v>
      </c>
      <c r="Q1719" s="10" t="e">
        <f>IF(#REF!="normal",("Aortic valve is normal. The valve is tricuspid. There is normal mobility."), (""))</f>
        <v>#REF!</v>
      </c>
      <c r="R1719" s="10"/>
      <c r="S1719" s="10" t="e">
        <f>IF(#REF!="normal",("Normal sized Left Atrium."), (""))</f>
        <v>#REF!</v>
      </c>
      <c r="T1719" s="10" t="e">
        <f>IF(#REF!="normal",("Mitral valve has normal mobility and thickness and there was no mitral annular calcification."), (""))</f>
        <v>#REF!</v>
      </c>
      <c r="U1719" s="10" t="e">
        <f>IF(#REF!="normal",("Tricuspid and pulmonary valve are well visualized and are normal."), (""))</f>
        <v>#REF!</v>
      </c>
      <c r="V1719" s="10" t="e">
        <f>IF(#REF!="normal",("Normal sized left ventricle with good left ventricular systolic function. Systolic wall motion analysis is normal"), (""))</f>
        <v>#REF!</v>
      </c>
      <c r="W1719" s="9" t="e">
        <f>IF(#REF!="normal",("GOOD BIVETRICULAR SYSTOLIC FUNCTION."), (""))</f>
        <v>#REF!</v>
      </c>
      <c r="X1719" s="10"/>
    </row>
    <row r="1720" spans="1:24" ht="24.95" customHeight="1">
      <c r="A1720" s="21">
        <v>1721</v>
      </c>
      <c r="K1720" s="17"/>
      <c r="P1720" s="10" t="e">
        <f>IF(#REF!="normal",("Aortic root is normal."), (""))</f>
        <v>#REF!</v>
      </c>
      <c r="Q1720" s="10" t="e">
        <f>IF(#REF!="normal",("Aortic valve is normal. The valve is tricuspid. There is normal mobility."), (""))</f>
        <v>#REF!</v>
      </c>
      <c r="R1720" s="10"/>
      <c r="S1720" s="10" t="e">
        <f>IF(#REF!="normal",("Normal sized Left Atrium."), (""))</f>
        <v>#REF!</v>
      </c>
      <c r="T1720" s="10" t="e">
        <f>IF(#REF!="normal",("Mitral valve has normal mobility and thickness and there was no mitral annular calcification."), (""))</f>
        <v>#REF!</v>
      </c>
      <c r="U1720" s="10" t="e">
        <f>IF(#REF!="normal",("Tricuspid and pulmonary valve are well visualized and are normal."), (""))</f>
        <v>#REF!</v>
      </c>
      <c r="V1720" s="10" t="e">
        <f>IF(#REF!="normal",("Normal sized left ventricle with good left ventricular systolic function. Systolic wall motion analysis is normal"), (""))</f>
        <v>#REF!</v>
      </c>
      <c r="W1720" s="9" t="e">
        <f>IF(#REF!="normal",("GOOD BIVETRICULAR SYSTOLIC FUNCTION."), (""))</f>
        <v>#REF!</v>
      </c>
      <c r="X1720" s="10"/>
    </row>
    <row r="1721" spans="1:24" ht="24.95" customHeight="1">
      <c r="A1721" s="21">
        <v>1722</v>
      </c>
      <c r="K1721" s="17"/>
      <c r="P1721" s="10" t="e">
        <f>IF(#REF!="normal",("Aortic root is normal."), (""))</f>
        <v>#REF!</v>
      </c>
      <c r="Q1721" s="10" t="e">
        <f>IF(#REF!="normal",("Aortic valve is normal. The valve is tricuspid. There is normal mobility."), (""))</f>
        <v>#REF!</v>
      </c>
      <c r="R1721" s="10"/>
      <c r="S1721" s="10" t="e">
        <f>IF(#REF!="normal",("Normal sized Left Atrium."), (""))</f>
        <v>#REF!</v>
      </c>
      <c r="T1721" s="10" t="e">
        <f>IF(#REF!="normal",("Mitral valve has normal mobility and thickness and there was no mitral annular calcification."), (""))</f>
        <v>#REF!</v>
      </c>
      <c r="U1721" s="10" t="e">
        <f>IF(#REF!="normal",("Tricuspid and pulmonary valve are well visualized and are normal."), (""))</f>
        <v>#REF!</v>
      </c>
      <c r="V1721" s="10" t="e">
        <f>IF(#REF!="normal",("Normal sized left ventricle with good left ventricular systolic function. Systolic wall motion analysis is normal"), (""))</f>
        <v>#REF!</v>
      </c>
      <c r="W1721" s="9" t="e">
        <f>IF(#REF!="normal",("GOOD BIVETRICULAR SYSTOLIC FUNCTION."), (""))</f>
        <v>#REF!</v>
      </c>
      <c r="X1721" s="10"/>
    </row>
    <row r="1722" spans="1:24" ht="24.95" customHeight="1">
      <c r="A1722" s="21">
        <v>1723</v>
      </c>
      <c r="K1722" s="17"/>
      <c r="P1722" s="10" t="e">
        <f>IF(#REF!="normal",("Aortic root is normal."), (""))</f>
        <v>#REF!</v>
      </c>
      <c r="Q1722" s="10" t="e">
        <f>IF(#REF!="normal",("Aortic valve is normal. The valve is tricuspid. There is normal mobility."), (""))</f>
        <v>#REF!</v>
      </c>
      <c r="R1722" s="10"/>
      <c r="S1722" s="10" t="e">
        <f>IF(#REF!="normal",("Normal sized Left Atrium."), (""))</f>
        <v>#REF!</v>
      </c>
      <c r="T1722" s="10" t="e">
        <f>IF(#REF!="normal",("Mitral valve has normal mobility and thickness and there was no mitral annular calcification."), (""))</f>
        <v>#REF!</v>
      </c>
      <c r="U1722" s="10" t="e">
        <f>IF(#REF!="normal",("Tricuspid and pulmonary valve are well visualized and are normal."), (""))</f>
        <v>#REF!</v>
      </c>
      <c r="V1722" s="10" t="e">
        <f>IF(#REF!="normal",("Normal sized left ventricle with good left ventricular systolic function. Systolic wall motion analysis is normal"), (""))</f>
        <v>#REF!</v>
      </c>
      <c r="W1722" s="9" t="e">
        <f>IF(#REF!="normal",("GOOD BIVETRICULAR SYSTOLIC FUNCTION."), (""))</f>
        <v>#REF!</v>
      </c>
      <c r="X1722" s="10"/>
    </row>
    <row r="1723" spans="1:24" ht="24.95" customHeight="1">
      <c r="A1723" s="21">
        <v>1724</v>
      </c>
      <c r="K1723" s="17"/>
      <c r="P1723" s="10" t="e">
        <f>IF(#REF!="normal",("Aortic root is normal."), (""))</f>
        <v>#REF!</v>
      </c>
      <c r="Q1723" s="10" t="e">
        <f>IF(#REF!="normal",("Aortic valve is normal. The valve is tricuspid. There is normal mobility."), (""))</f>
        <v>#REF!</v>
      </c>
      <c r="R1723" s="10"/>
      <c r="S1723" s="10" t="e">
        <f>IF(#REF!="normal",("Normal sized Left Atrium."), (""))</f>
        <v>#REF!</v>
      </c>
      <c r="T1723" s="10" t="e">
        <f>IF(#REF!="normal",("Mitral valve has normal mobility and thickness and there was no mitral annular calcification."), (""))</f>
        <v>#REF!</v>
      </c>
      <c r="U1723" s="10" t="e">
        <f>IF(#REF!="normal",("Tricuspid and pulmonary valve are well visualized and are normal."), (""))</f>
        <v>#REF!</v>
      </c>
      <c r="V1723" s="10" t="e">
        <f>IF(#REF!="normal",("Normal sized left ventricle with good left ventricular systolic function. Systolic wall motion analysis is normal"), (""))</f>
        <v>#REF!</v>
      </c>
      <c r="W1723" s="9" t="e">
        <f>IF(#REF!="normal",("GOOD BIVETRICULAR SYSTOLIC FUNCTION."), (""))</f>
        <v>#REF!</v>
      </c>
      <c r="X1723" s="10"/>
    </row>
    <row r="1724" spans="1:24" ht="24.95" customHeight="1">
      <c r="A1724" s="21">
        <v>1725</v>
      </c>
      <c r="K1724" s="17"/>
      <c r="P1724" s="10" t="e">
        <f>IF(#REF!="normal",("Aortic root is normal."), (""))</f>
        <v>#REF!</v>
      </c>
      <c r="Q1724" s="10" t="e">
        <f>IF(#REF!="normal",("Aortic valve is normal. The valve is tricuspid. There is normal mobility."), (""))</f>
        <v>#REF!</v>
      </c>
      <c r="R1724" s="10"/>
      <c r="S1724" s="10" t="e">
        <f>IF(#REF!="normal",("Normal sized Left Atrium."), (""))</f>
        <v>#REF!</v>
      </c>
      <c r="T1724" s="10" t="e">
        <f>IF(#REF!="normal",("Mitral valve has normal mobility and thickness and there was no mitral annular calcification."), (""))</f>
        <v>#REF!</v>
      </c>
      <c r="U1724" s="10" t="e">
        <f>IF(#REF!="normal",("Tricuspid and pulmonary valve are well visualized and are normal."), (""))</f>
        <v>#REF!</v>
      </c>
      <c r="V1724" s="10" t="e">
        <f>IF(#REF!="normal",("Normal sized left ventricle with good left ventricular systolic function. Systolic wall motion analysis is normal"), (""))</f>
        <v>#REF!</v>
      </c>
      <c r="W1724" s="9" t="e">
        <f>IF(#REF!="normal",("GOOD BIVETRICULAR SYSTOLIC FUNCTION."), (""))</f>
        <v>#REF!</v>
      </c>
      <c r="X1724" s="10"/>
    </row>
    <row r="1725" spans="1:24" ht="24.95" customHeight="1">
      <c r="A1725" s="21">
        <v>1726</v>
      </c>
      <c r="K1725" s="17"/>
      <c r="P1725" s="10" t="e">
        <f>IF(#REF!="normal",("Aortic root is normal."), (""))</f>
        <v>#REF!</v>
      </c>
      <c r="Q1725" s="10" t="e">
        <f>IF(#REF!="normal",("Aortic valve is normal. The valve is tricuspid. There is normal mobility."), (""))</f>
        <v>#REF!</v>
      </c>
      <c r="R1725" s="10"/>
      <c r="S1725" s="10" t="e">
        <f>IF(#REF!="normal",("Normal sized Left Atrium."), (""))</f>
        <v>#REF!</v>
      </c>
      <c r="T1725" s="10" t="e">
        <f>IF(#REF!="normal",("Mitral valve has normal mobility and thickness and there was no mitral annular calcification."), (""))</f>
        <v>#REF!</v>
      </c>
      <c r="U1725" s="10" t="e">
        <f>IF(#REF!="normal",("Tricuspid and pulmonary valve are well visualized and are normal."), (""))</f>
        <v>#REF!</v>
      </c>
      <c r="V1725" s="10" t="e">
        <f>IF(#REF!="normal",("Normal sized left ventricle with good left ventricular systolic function. Systolic wall motion analysis is normal"), (""))</f>
        <v>#REF!</v>
      </c>
      <c r="W1725" s="9" t="e">
        <f>IF(#REF!="normal",("GOOD BIVETRICULAR SYSTOLIC FUNCTION."), (""))</f>
        <v>#REF!</v>
      </c>
      <c r="X1725" s="10"/>
    </row>
    <row r="1726" spans="1:24" ht="24.95" customHeight="1">
      <c r="A1726" s="21">
        <v>1727</v>
      </c>
      <c r="K1726" s="17"/>
      <c r="P1726" s="10" t="e">
        <f>IF(#REF!="normal",("Aortic root is normal."), (""))</f>
        <v>#REF!</v>
      </c>
      <c r="Q1726" s="10" t="e">
        <f>IF(#REF!="normal",("Aortic valve is normal. The valve is tricuspid. There is normal mobility."), (""))</f>
        <v>#REF!</v>
      </c>
      <c r="R1726" s="10"/>
      <c r="S1726" s="10" t="e">
        <f>IF(#REF!="normal",("Normal sized Left Atrium."), (""))</f>
        <v>#REF!</v>
      </c>
      <c r="T1726" s="10" t="e">
        <f>IF(#REF!="normal",("Mitral valve has normal mobility and thickness and there was no mitral annular calcification."), (""))</f>
        <v>#REF!</v>
      </c>
      <c r="U1726" s="10" t="e">
        <f>IF(#REF!="normal",("Tricuspid and pulmonary valve are well visualized and are normal."), (""))</f>
        <v>#REF!</v>
      </c>
      <c r="V1726" s="10" t="e">
        <f>IF(#REF!="normal",("Normal sized left ventricle with good left ventricular systolic function. Systolic wall motion analysis is normal"), (""))</f>
        <v>#REF!</v>
      </c>
      <c r="W1726" s="9" t="e">
        <f>IF(#REF!="normal",("GOOD BIVETRICULAR SYSTOLIC FUNCTION."), (""))</f>
        <v>#REF!</v>
      </c>
      <c r="X1726" s="10"/>
    </row>
    <row r="1727" spans="1:24" ht="24.95" customHeight="1">
      <c r="A1727" s="21">
        <v>1728</v>
      </c>
      <c r="K1727" s="17"/>
      <c r="P1727" s="10" t="e">
        <f>IF(#REF!="normal",("Aortic root is normal."), (""))</f>
        <v>#REF!</v>
      </c>
      <c r="Q1727" s="10" t="e">
        <f>IF(#REF!="normal",("Aortic valve is normal. The valve is tricuspid. There is normal mobility."), (""))</f>
        <v>#REF!</v>
      </c>
      <c r="R1727" s="10"/>
      <c r="S1727" s="10" t="e">
        <f>IF(#REF!="normal",("Normal sized Left Atrium."), (""))</f>
        <v>#REF!</v>
      </c>
      <c r="T1727" s="10" t="e">
        <f>IF(#REF!="normal",("Mitral valve has normal mobility and thickness and there was no mitral annular calcification."), (""))</f>
        <v>#REF!</v>
      </c>
      <c r="U1727" s="10" t="e">
        <f>IF(#REF!="normal",("Tricuspid and pulmonary valve are well visualized and are normal."), (""))</f>
        <v>#REF!</v>
      </c>
      <c r="V1727" s="10" t="e">
        <f>IF(#REF!="normal",("Normal sized left ventricle with good left ventricular systolic function. Systolic wall motion analysis is normal"), (""))</f>
        <v>#REF!</v>
      </c>
      <c r="W1727" s="9" t="e">
        <f>IF(#REF!="normal",("GOOD BIVETRICULAR SYSTOLIC FUNCTION."), (""))</f>
        <v>#REF!</v>
      </c>
      <c r="X1727" s="10"/>
    </row>
    <row r="1728" spans="1:24" ht="24.95" customHeight="1">
      <c r="A1728" s="21">
        <v>1729</v>
      </c>
      <c r="K1728" s="17"/>
      <c r="P1728" s="10" t="e">
        <f>IF(#REF!="normal",("Aortic root is normal."), (""))</f>
        <v>#REF!</v>
      </c>
      <c r="Q1728" s="10" t="e">
        <f>IF(#REF!="normal",("Aortic valve is normal. The valve is tricuspid. There is normal mobility."), (""))</f>
        <v>#REF!</v>
      </c>
      <c r="R1728" s="10"/>
      <c r="S1728" s="10" t="e">
        <f>IF(#REF!="normal",("Normal sized Left Atrium."), (""))</f>
        <v>#REF!</v>
      </c>
      <c r="T1728" s="10" t="e">
        <f>IF(#REF!="normal",("Mitral valve has normal mobility and thickness and there was no mitral annular calcification."), (""))</f>
        <v>#REF!</v>
      </c>
      <c r="U1728" s="10" t="e">
        <f>IF(#REF!="normal",("Tricuspid and pulmonary valve are well visualized and are normal."), (""))</f>
        <v>#REF!</v>
      </c>
      <c r="V1728" s="10" t="e">
        <f>IF(#REF!="normal",("Normal sized left ventricle with good left ventricular systolic function. Systolic wall motion analysis is normal"), (""))</f>
        <v>#REF!</v>
      </c>
      <c r="W1728" s="9" t="e">
        <f>IF(#REF!="normal",("GOOD BIVETRICULAR SYSTOLIC FUNCTION."), (""))</f>
        <v>#REF!</v>
      </c>
      <c r="X1728" s="10"/>
    </row>
    <row r="1729" spans="1:24" ht="24.95" customHeight="1">
      <c r="A1729" s="21">
        <v>1730</v>
      </c>
      <c r="K1729" s="17"/>
      <c r="P1729" s="10" t="e">
        <f>IF(#REF!="normal",("Aortic root is normal."), (""))</f>
        <v>#REF!</v>
      </c>
      <c r="Q1729" s="10" t="e">
        <f>IF(#REF!="normal",("Aortic valve is normal. The valve is tricuspid. There is normal mobility."), (""))</f>
        <v>#REF!</v>
      </c>
      <c r="R1729" s="10"/>
      <c r="S1729" s="10" t="e">
        <f>IF(#REF!="normal",("Normal sized Left Atrium."), (""))</f>
        <v>#REF!</v>
      </c>
      <c r="T1729" s="10" t="e">
        <f>IF(#REF!="normal",("Mitral valve has normal mobility and thickness and there was no mitral annular calcification."), (""))</f>
        <v>#REF!</v>
      </c>
      <c r="U1729" s="10" t="e">
        <f>IF(#REF!="normal",("Tricuspid and pulmonary valve are well visualized and are normal."), (""))</f>
        <v>#REF!</v>
      </c>
      <c r="V1729" s="10" t="e">
        <f>IF(#REF!="normal",("Normal sized left ventricle with good left ventricular systolic function. Systolic wall motion analysis is normal"), (""))</f>
        <v>#REF!</v>
      </c>
      <c r="W1729" s="9" t="e">
        <f>IF(#REF!="normal",("GOOD BIVETRICULAR SYSTOLIC FUNCTION."), (""))</f>
        <v>#REF!</v>
      </c>
      <c r="X1729" s="10"/>
    </row>
    <row r="1730" spans="1:24" ht="24.95" customHeight="1">
      <c r="A1730" s="21">
        <v>1731</v>
      </c>
      <c r="K1730" s="17"/>
      <c r="P1730" s="10" t="e">
        <f>IF(#REF!="normal",("Aortic root is normal."), (""))</f>
        <v>#REF!</v>
      </c>
      <c r="Q1730" s="10" t="e">
        <f>IF(#REF!="normal",("Aortic valve is normal. The valve is tricuspid. There is normal mobility."), (""))</f>
        <v>#REF!</v>
      </c>
      <c r="R1730" s="10"/>
      <c r="S1730" s="10" t="e">
        <f>IF(#REF!="normal",("Normal sized Left Atrium."), (""))</f>
        <v>#REF!</v>
      </c>
      <c r="T1730" s="10" t="e">
        <f>IF(#REF!="normal",("Mitral valve has normal mobility and thickness and there was no mitral annular calcification."), (""))</f>
        <v>#REF!</v>
      </c>
      <c r="U1730" s="10" t="e">
        <f>IF(#REF!="normal",("Tricuspid and pulmonary valve are well visualized and are normal."), (""))</f>
        <v>#REF!</v>
      </c>
      <c r="V1730" s="10" t="e">
        <f>IF(#REF!="normal",("Normal sized left ventricle with good left ventricular systolic function. Systolic wall motion analysis is normal"), (""))</f>
        <v>#REF!</v>
      </c>
      <c r="W1730" s="9" t="e">
        <f>IF(#REF!="normal",("GOOD BIVETRICULAR SYSTOLIC FUNCTION."), (""))</f>
        <v>#REF!</v>
      </c>
      <c r="X1730" s="10"/>
    </row>
    <row r="1731" spans="1:24" ht="24.95" customHeight="1">
      <c r="A1731" s="21">
        <v>1732</v>
      </c>
      <c r="K1731" s="17"/>
      <c r="P1731" s="10" t="e">
        <f>IF(#REF!="normal",("Aortic root is normal."), (""))</f>
        <v>#REF!</v>
      </c>
      <c r="Q1731" s="10" t="e">
        <f>IF(#REF!="normal",("Aortic valve is normal. The valve is tricuspid. There is normal mobility."), (""))</f>
        <v>#REF!</v>
      </c>
      <c r="R1731" s="10"/>
      <c r="S1731" s="10" t="e">
        <f>IF(#REF!="normal",("Normal sized Left Atrium."), (""))</f>
        <v>#REF!</v>
      </c>
      <c r="T1731" s="10" t="e">
        <f>IF(#REF!="normal",("Mitral valve has normal mobility and thickness and there was no mitral annular calcification."), (""))</f>
        <v>#REF!</v>
      </c>
      <c r="U1731" s="10" t="e">
        <f>IF(#REF!="normal",("Tricuspid and pulmonary valve are well visualized and are normal."), (""))</f>
        <v>#REF!</v>
      </c>
      <c r="V1731" s="10" t="e">
        <f>IF(#REF!="normal",("Normal sized left ventricle with good left ventricular systolic function. Systolic wall motion analysis is normal"), (""))</f>
        <v>#REF!</v>
      </c>
      <c r="W1731" s="9" t="e">
        <f>IF(#REF!="normal",("GOOD BIVETRICULAR SYSTOLIC FUNCTION."), (""))</f>
        <v>#REF!</v>
      </c>
      <c r="X1731" s="10"/>
    </row>
    <row r="1732" spans="1:24" ht="24.95" customHeight="1">
      <c r="A1732" s="21">
        <v>1733</v>
      </c>
      <c r="K1732" s="17"/>
      <c r="P1732" s="10" t="e">
        <f>IF(#REF!="normal",("Aortic root is normal."), (""))</f>
        <v>#REF!</v>
      </c>
      <c r="Q1732" s="10" t="e">
        <f>IF(#REF!="normal",("Aortic valve is normal. The valve is tricuspid. There is normal mobility."), (""))</f>
        <v>#REF!</v>
      </c>
      <c r="R1732" s="10"/>
      <c r="S1732" s="10" t="e">
        <f>IF(#REF!="normal",("Normal sized Left Atrium."), (""))</f>
        <v>#REF!</v>
      </c>
      <c r="T1732" s="10" t="e">
        <f>IF(#REF!="normal",("Mitral valve has normal mobility and thickness and there was no mitral annular calcification."), (""))</f>
        <v>#REF!</v>
      </c>
      <c r="U1732" s="10" t="e">
        <f>IF(#REF!="normal",("Tricuspid and pulmonary valve are well visualized and are normal."), (""))</f>
        <v>#REF!</v>
      </c>
      <c r="V1732" s="10" t="e">
        <f>IF(#REF!="normal",("Normal sized left ventricle with good left ventricular systolic function. Systolic wall motion analysis is normal"), (""))</f>
        <v>#REF!</v>
      </c>
      <c r="W1732" s="9" t="e">
        <f>IF(#REF!="normal",("GOOD BIVETRICULAR SYSTOLIC FUNCTION."), (""))</f>
        <v>#REF!</v>
      </c>
      <c r="X1732" s="10"/>
    </row>
    <row r="1733" spans="1:24" ht="24.95" customHeight="1">
      <c r="A1733" s="21">
        <v>1734</v>
      </c>
      <c r="K1733" s="17"/>
      <c r="P1733" s="10" t="e">
        <f>IF(#REF!="normal",("Aortic root is normal."), (""))</f>
        <v>#REF!</v>
      </c>
      <c r="Q1733" s="10" t="e">
        <f>IF(#REF!="normal",("Aortic valve is normal. The valve is tricuspid. There is normal mobility."), (""))</f>
        <v>#REF!</v>
      </c>
      <c r="R1733" s="10"/>
      <c r="S1733" s="10" t="e">
        <f>IF(#REF!="normal",("Normal sized Left Atrium."), (""))</f>
        <v>#REF!</v>
      </c>
      <c r="T1733" s="10" t="e">
        <f>IF(#REF!="normal",("Mitral valve has normal mobility and thickness and there was no mitral annular calcification."), (""))</f>
        <v>#REF!</v>
      </c>
      <c r="U1733" s="10" t="e">
        <f>IF(#REF!="normal",("Tricuspid and pulmonary valve are well visualized and are normal."), (""))</f>
        <v>#REF!</v>
      </c>
      <c r="V1733" s="10" t="e">
        <f>IF(#REF!="normal",("Normal sized left ventricle with good left ventricular systolic function. Systolic wall motion analysis is normal"), (""))</f>
        <v>#REF!</v>
      </c>
      <c r="W1733" s="9" t="e">
        <f>IF(#REF!="normal",("GOOD BIVETRICULAR SYSTOLIC FUNCTION."), (""))</f>
        <v>#REF!</v>
      </c>
      <c r="X1733" s="10"/>
    </row>
    <row r="1734" spans="1:24" ht="24.95" customHeight="1">
      <c r="A1734" s="21">
        <v>1735</v>
      </c>
      <c r="K1734" s="17"/>
      <c r="P1734" s="10" t="e">
        <f>IF(#REF!="normal",("Aortic root is normal."), (""))</f>
        <v>#REF!</v>
      </c>
      <c r="Q1734" s="10" t="e">
        <f>IF(#REF!="normal",("Aortic valve is normal. The valve is tricuspid. There is normal mobility."), (""))</f>
        <v>#REF!</v>
      </c>
      <c r="R1734" s="10"/>
      <c r="S1734" s="10" t="e">
        <f>IF(#REF!="normal",("Normal sized Left Atrium."), (""))</f>
        <v>#REF!</v>
      </c>
      <c r="T1734" s="10" t="e">
        <f>IF(#REF!="normal",("Mitral valve has normal mobility and thickness and there was no mitral annular calcification."), (""))</f>
        <v>#REF!</v>
      </c>
      <c r="U1734" s="10" t="e">
        <f>IF(#REF!="normal",("Tricuspid and pulmonary valve are well visualized and are normal."), (""))</f>
        <v>#REF!</v>
      </c>
      <c r="V1734" s="10" t="e">
        <f>IF(#REF!="normal",("Normal sized left ventricle with good left ventricular systolic function. Systolic wall motion analysis is normal"), (""))</f>
        <v>#REF!</v>
      </c>
      <c r="W1734" s="9" t="e">
        <f>IF(#REF!="normal",("GOOD BIVETRICULAR SYSTOLIC FUNCTION."), (""))</f>
        <v>#REF!</v>
      </c>
      <c r="X1734" s="10"/>
    </row>
    <row r="1735" spans="1:24" ht="24.95" customHeight="1">
      <c r="A1735" s="21">
        <v>1736</v>
      </c>
      <c r="K1735" s="17"/>
      <c r="P1735" s="10" t="e">
        <f>IF(#REF!="normal",("Aortic root is normal."), (""))</f>
        <v>#REF!</v>
      </c>
      <c r="Q1735" s="10" t="e">
        <f>IF(#REF!="normal",("Aortic valve is normal. The valve is tricuspid. There is normal mobility."), (""))</f>
        <v>#REF!</v>
      </c>
      <c r="R1735" s="10"/>
      <c r="S1735" s="10" t="e">
        <f>IF(#REF!="normal",("Normal sized Left Atrium."), (""))</f>
        <v>#REF!</v>
      </c>
      <c r="T1735" s="10" t="e">
        <f>IF(#REF!="normal",("Mitral valve has normal mobility and thickness and there was no mitral annular calcification."), (""))</f>
        <v>#REF!</v>
      </c>
      <c r="U1735" s="10" t="e">
        <f>IF(#REF!="normal",("Tricuspid and pulmonary valve are well visualized and are normal."), (""))</f>
        <v>#REF!</v>
      </c>
      <c r="V1735" s="10" t="e">
        <f>IF(#REF!="normal",("Normal sized left ventricle with good left ventricular systolic function. Systolic wall motion analysis is normal"), (""))</f>
        <v>#REF!</v>
      </c>
      <c r="W1735" s="9" t="e">
        <f>IF(#REF!="normal",("GOOD BIVETRICULAR SYSTOLIC FUNCTION."), (""))</f>
        <v>#REF!</v>
      </c>
      <c r="X1735" s="10"/>
    </row>
    <row r="1736" spans="1:24" ht="24.95" customHeight="1">
      <c r="A1736" s="21">
        <v>1737</v>
      </c>
      <c r="K1736" s="17"/>
      <c r="P1736" s="10" t="e">
        <f>IF(#REF!="normal",("Aortic root is normal."), (""))</f>
        <v>#REF!</v>
      </c>
      <c r="Q1736" s="10" t="e">
        <f>IF(#REF!="normal",("Aortic valve is normal. The valve is tricuspid. There is normal mobility."), (""))</f>
        <v>#REF!</v>
      </c>
      <c r="R1736" s="10"/>
      <c r="S1736" s="10" t="e">
        <f>IF(#REF!="normal",("Normal sized Left Atrium."), (""))</f>
        <v>#REF!</v>
      </c>
      <c r="T1736" s="10" t="e">
        <f>IF(#REF!="normal",("Mitral valve has normal mobility and thickness and there was no mitral annular calcification."), (""))</f>
        <v>#REF!</v>
      </c>
      <c r="U1736" s="10" t="e">
        <f>IF(#REF!="normal",("Tricuspid and pulmonary valve are well visualized and are normal."), (""))</f>
        <v>#REF!</v>
      </c>
      <c r="V1736" s="10" t="e">
        <f>IF(#REF!="normal",("Normal sized left ventricle with good left ventricular systolic function. Systolic wall motion analysis is normal"), (""))</f>
        <v>#REF!</v>
      </c>
      <c r="W1736" s="9" t="e">
        <f>IF(#REF!="normal",("GOOD BIVETRICULAR SYSTOLIC FUNCTION."), (""))</f>
        <v>#REF!</v>
      </c>
      <c r="X1736" s="10"/>
    </row>
    <row r="1737" spans="1:24" ht="24.95" customHeight="1">
      <c r="A1737" s="21">
        <v>1738</v>
      </c>
      <c r="K1737" s="17"/>
      <c r="P1737" s="10" t="e">
        <f>IF(#REF!="normal",("Aortic root is normal."), (""))</f>
        <v>#REF!</v>
      </c>
      <c r="Q1737" s="10" t="e">
        <f>IF(#REF!="normal",("Aortic valve is normal. The valve is tricuspid. There is normal mobility."), (""))</f>
        <v>#REF!</v>
      </c>
      <c r="R1737" s="10"/>
      <c r="S1737" s="10" t="e">
        <f>IF(#REF!="normal",("Normal sized Left Atrium."), (""))</f>
        <v>#REF!</v>
      </c>
      <c r="T1737" s="10" t="e">
        <f>IF(#REF!="normal",("Mitral valve has normal mobility and thickness and there was no mitral annular calcification."), (""))</f>
        <v>#REF!</v>
      </c>
      <c r="U1737" s="10" t="e">
        <f>IF(#REF!="normal",("Tricuspid and pulmonary valve are well visualized and are normal."), (""))</f>
        <v>#REF!</v>
      </c>
      <c r="V1737" s="10" t="e">
        <f>IF(#REF!="normal",("Normal sized left ventricle with good left ventricular systolic function. Systolic wall motion analysis is normal"), (""))</f>
        <v>#REF!</v>
      </c>
      <c r="W1737" s="9" t="e">
        <f>IF(#REF!="normal",("GOOD BIVETRICULAR SYSTOLIC FUNCTION."), (""))</f>
        <v>#REF!</v>
      </c>
      <c r="X1737" s="10"/>
    </row>
    <row r="1738" spans="1:24" ht="24.95" customHeight="1">
      <c r="A1738" s="21">
        <v>1739</v>
      </c>
      <c r="K1738" s="17"/>
      <c r="P1738" s="10" t="e">
        <f>IF(#REF!="normal",("Aortic root is normal."), (""))</f>
        <v>#REF!</v>
      </c>
      <c r="Q1738" s="10" t="e">
        <f>IF(#REF!="normal",("Aortic valve is normal. The valve is tricuspid. There is normal mobility."), (""))</f>
        <v>#REF!</v>
      </c>
      <c r="R1738" s="10"/>
      <c r="S1738" s="10" t="e">
        <f>IF(#REF!="normal",("Normal sized Left Atrium."), (""))</f>
        <v>#REF!</v>
      </c>
      <c r="T1738" s="10" t="e">
        <f>IF(#REF!="normal",("Mitral valve has normal mobility and thickness and there was no mitral annular calcification."), (""))</f>
        <v>#REF!</v>
      </c>
      <c r="U1738" s="10" t="e">
        <f>IF(#REF!="normal",("Tricuspid and pulmonary valve are well visualized and are normal."), (""))</f>
        <v>#REF!</v>
      </c>
      <c r="V1738" s="10" t="e">
        <f>IF(#REF!="normal",("Normal sized left ventricle with good left ventricular systolic function. Systolic wall motion analysis is normal"), (""))</f>
        <v>#REF!</v>
      </c>
      <c r="W1738" s="9" t="e">
        <f>IF(#REF!="normal",("GOOD BIVETRICULAR SYSTOLIC FUNCTION."), (""))</f>
        <v>#REF!</v>
      </c>
      <c r="X1738" s="10"/>
    </row>
    <row r="1739" spans="1:24" ht="24.95" customHeight="1">
      <c r="A1739" s="21">
        <v>1740</v>
      </c>
      <c r="K1739" s="17"/>
      <c r="P1739" s="10" t="e">
        <f>IF(#REF!="normal",("Aortic root is normal."), (""))</f>
        <v>#REF!</v>
      </c>
      <c r="Q1739" s="10" t="e">
        <f>IF(#REF!="normal",("Aortic valve is normal. The valve is tricuspid. There is normal mobility."), (""))</f>
        <v>#REF!</v>
      </c>
      <c r="R1739" s="10"/>
      <c r="S1739" s="10" t="e">
        <f>IF(#REF!="normal",("Normal sized Left Atrium."), (""))</f>
        <v>#REF!</v>
      </c>
      <c r="T1739" s="10" t="e">
        <f>IF(#REF!="normal",("Mitral valve has normal mobility and thickness and there was no mitral annular calcification."), (""))</f>
        <v>#REF!</v>
      </c>
      <c r="U1739" s="10" t="e">
        <f>IF(#REF!="normal",("Tricuspid and pulmonary valve are well visualized and are normal."), (""))</f>
        <v>#REF!</v>
      </c>
      <c r="V1739" s="10" t="e">
        <f>IF(#REF!="normal",("Normal sized left ventricle with good left ventricular systolic function. Systolic wall motion analysis is normal"), (""))</f>
        <v>#REF!</v>
      </c>
      <c r="W1739" s="9" t="e">
        <f>IF(#REF!="normal",("GOOD BIVETRICULAR SYSTOLIC FUNCTION."), (""))</f>
        <v>#REF!</v>
      </c>
      <c r="X1739" s="10"/>
    </row>
    <row r="1740" spans="1:24" ht="24.95" customHeight="1">
      <c r="A1740" s="21">
        <v>1741</v>
      </c>
      <c r="K1740" s="17"/>
      <c r="P1740" s="10" t="e">
        <f>IF(#REF!="normal",("Aortic root is normal."), (""))</f>
        <v>#REF!</v>
      </c>
      <c r="Q1740" s="10" t="e">
        <f>IF(#REF!="normal",("Aortic valve is normal. The valve is tricuspid. There is normal mobility."), (""))</f>
        <v>#REF!</v>
      </c>
      <c r="R1740" s="10"/>
      <c r="S1740" s="10" t="e">
        <f>IF(#REF!="normal",("Normal sized Left Atrium."), (""))</f>
        <v>#REF!</v>
      </c>
      <c r="T1740" s="10" t="e">
        <f>IF(#REF!="normal",("Mitral valve has normal mobility and thickness and there was no mitral annular calcification."), (""))</f>
        <v>#REF!</v>
      </c>
      <c r="U1740" s="10" t="e">
        <f>IF(#REF!="normal",("Tricuspid and pulmonary valve are well visualized and are normal."), (""))</f>
        <v>#REF!</v>
      </c>
      <c r="V1740" s="10" t="e">
        <f>IF(#REF!="normal",("Normal sized left ventricle with good left ventricular systolic function. Systolic wall motion analysis is normal"), (""))</f>
        <v>#REF!</v>
      </c>
      <c r="W1740" s="9" t="e">
        <f>IF(#REF!="normal",("GOOD BIVETRICULAR SYSTOLIC FUNCTION."), (""))</f>
        <v>#REF!</v>
      </c>
      <c r="X1740" s="10"/>
    </row>
    <row r="1741" spans="1:24" ht="24.95" customHeight="1">
      <c r="A1741" s="21">
        <v>1742</v>
      </c>
      <c r="K1741" s="17"/>
      <c r="P1741" s="10" t="e">
        <f>IF(#REF!="normal",("Aortic root is normal."), (""))</f>
        <v>#REF!</v>
      </c>
      <c r="Q1741" s="10" t="e">
        <f>IF(#REF!="normal",("Aortic valve is normal. The valve is tricuspid. There is normal mobility."), (""))</f>
        <v>#REF!</v>
      </c>
      <c r="R1741" s="10"/>
      <c r="S1741" s="10" t="e">
        <f>IF(#REF!="normal",("Normal sized Left Atrium."), (""))</f>
        <v>#REF!</v>
      </c>
      <c r="T1741" s="10" t="e">
        <f>IF(#REF!="normal",("Mitral valve has normal mobility and thickness and there was no mitral annular calcification."), (""))</f>
        <v>#REF!</v>
      </c>
      <c r="U1741" s="10" t="e">
        <f>IF(#REF!="normal",("Tricuspid and pulmonary valve are well visualized and are normal."), (""))</f>
        <v>#REF!</v>
      </c>
      <c r="V1741" s="10" t="e">
        <f>IF(#REF!="normal",("Normal sized left ventricle with good left ventricular systolic function. Systolic wall motion analysis is normal"), (""))</f>
        <v>#REF!</v>
      </c>
      <c r="W1741" s="9" t="e">
        <f>IF(#REF!="normal",("GOOD BIVETRICULAR SYSTOLIC FUNCTION."), (""))</f>
        <v>#REF!</v>
      </c>
      <c r="X1741" s="10"/>
    </row>
    <row r="1742" spans="1:24" ht="24.95" customHeight="1">
      <c r="A1742" s="21">
        <v>1743</v>
      </c>
      <c r="K1742" s="17"/>
      <c r="P1742" s="10" t="e">
        <f>IF(#REF!="normal",("Aortic root is normal."), (""))</f>
        <v>#REF!</v>
      </c>
      <c r="Q1742" s="10" t="e">
        <f>IF(#REF!="normal",("Aortic valve is normal. The valve is tricuspid. There is normal mobility."), (""))</f>
        <v>#REF!</v>
      </c>
      <c r="R1742" s="10"/>
      <c r="S1742" s="10" t="e">
        <f>IF(#REF!="normal",("Normal sized Left Atrium."), (""))</f>
        <v>#REF!</v>
      </c>
      <c r="T1742" s="10" t="e">
        <f>IF(#REF!="normal",("Mitral valve has normal mobility and thickness and there was no mitral annular calcification."), (""))</f>
        <v>#REF!</v>
      </c>
      <c r="U1742" s="10" t="e">
        <f>IF(#REF!="normal",("Tricuspid and pulmonary valve are well visualized and are normal."), (""))</f>
        <v>#REF!</v>
      </c>
      <c r="V1742" s="10" t="e">
        <f>IF(#REF!="normal",("Normal sized left ventricle with good left ventricular systolic function. Systolic wall motion analysis is normal"), (""))</f>
        <v>#REF!</v>
      </c>
      <c r="W1742" s="9" t="e">
        <f>IF(#REF!="normal",("GOOD BIVETRICULAR SYSTOLIC FUNCTION."), (""))</f>
        <v>#REF!</v>
      </c>
      <c r="X1742" s="10"/>
    </row>
    <row r="1743" spans="1:24" ht="24.95" customHeight="1">
      <c r="A1743" s="21">
        <v>1744</v>
      </c>
      <c r="K1743" s="17"/>
      <c r="P1743" s="10" t="e">
        <f>IF(#REF!="normal",("Aortic root is normal."), (""))</f>
        <v>#REF!</v>
      </c>
      <c r="Q1743" s="10" t="e">
        <f>IF(#REF!="normal",("Aortic valve is normal. The valve is tricuspid. There is normal mobility."), (""))</f>
        <v>#REF!</v>
      </c>
      <c r="R1743" s="10"/>
      <c r="S1743" s="10" t="e">
        <f>IF(#REF!="normal",("Normal sized Left Atrium."), (""))</f>
        <v>#REF!</v>
      </c>
      <c r="T1743" s="10" t="e">
        <f>IF(#REF!="normal",("Mitral valve has normal mobility and thickness and there was no mitral annular calcification."), (""))</f>
        <v>#REF!</v>
      </c>
      <c r="U1743" s="10" t="e">
        <f>IF(#REF!="normal",("Tricuspid and pulmonary valve are well visualized and are normal."), (""))</f>
        <v>#REF!</v>
      </c>
      <c r="V1743" s="10" t="e">
        <f>IF(#REF!="normal",("Normal sized left ventricle with good left ventricular systolic function. Systolic wall motion analysis is normal"), (""))</f>
        <v>#REF!</v>
      </c>
      <c r="W1743" s="9" t="e">
        <f>IF(#REF!="normal",("GOOD BIVETRICULAR SYSTOLIC FUNCTION."), (""))</f>
        <v>#REF!</v>
      </c>
      <c r="X1743" s="10"/>
    </row>
    <row r="1744" spans="1:24" ht="24.95" customHeight="1">
      <c r="A1744" s="21">
        <v>1745</v>
      </c>
      <c r="K1744" s="17"/>
      <c r="P1744" s="10" t="e">
        <f>IF(#REF!="normal",("Aortic root is normal."), (""))</f>
        <v>#REF!</v>
      </c>
      <c r="Q1744" s="10" t="e">
        <f>IF(#REF!="normal",("Aortic valve is normal. The valve is tricuspid. There is normal mobility."), (""))</f>
        <v>#REF!</v>
      </c>
      <c r="R1744" s="10"/>
      <c r="S1744" s="10" t="e">
        <f>IF(#REF!="normal",("Normal sized Left Atrium."), (""))</f>
        <v>#REF!</v>
      </c>
      <c r="T1744" s="10" t="e">
        <f>IF(#REF!="normal",("Mitral valve has normal mobility and thickness and there was no mitral annular calcification."), (""))</f>
        <v>#REF!</v>
      </c>
      <c r="U1744" s="10" t="e">
        <f>IF(#REF!="normal",("Tricuspid and pulmonary valve are well visualized and are normal."), (""))</f>
        <v>#REF!</v>
      </c>
      <c r="V1744" s="10" t="e">
        <f>IF(#REF!="normal",("Normal sized left ventricle with good left ventricular systolic function. Systolic wall motion analysis is normal"), (""))</f>
        <v>#REF!</v>
      </c>
      <c r="W1744" s="9" t="e">
        <f>IF(#REF!="normal",("GOOD BIVETRICULAR SYSTOLIC FUNCTION."), (""))</f>
        <v>#REF!</v>
      </c>
      <c r="X1744" s="10"/>
    </row>
    <row r="1745" spans="1:24" ht="24.95" customHeight="1">
      <c r="A1745" s="21">
        <v>1746</v>
      </c>
      <c r="K1745" s="17"/>
      <c r="P1745" s="10" t="e">
        <f>IF(#REF!="normal",("Aortic root is normal."), (""))</f>
        <v>#REF!</v>
      </c>
      <c r="Q1745" s="10" t="e">
        <f>IF(#REF!="normal",("Aortic valve is normal. The valve is tricuspid. There is normal mobility."), (""))</f>
        <v>#REF!</v>
      </c>
      <c r="R1745" s="10"/>
      <c r="S1745" s="10" t="e">
        <f>IF(#REF!="normal",("Normal sized Left Atrium."), (""))</f>
        <v>#REF!</v>
      </c>
      <c r="T1745" s="10" t="e">
        <f>IF(#REF!="normal",("Mitral valve has normal mobility and thickness and there was no mitral annular calcification."), (""))</f>
        <v>#REF!</v>
      </c>
      <c r="U1745" s="10" t="e">
        <f>IF(#REF!="normal",("Tricuspid and pulmonary valve are well visualized and are normal."), (""))</f>
        <v>#REF!</v>
      </c>
      <c r="V1745" s="10" t="e">
        <f>IF(#REF!="normal",("Normal sized left ventricle with good left ventricular systolic function. Systolic wall motion analysis is normal"), (""))</f>
        <v>#REF!</v>
      </c>
      <c r="W1745" s="9" t="e">
        <f>IF(#REF!="normal",("GOOD BIVETRICULAR SYSTOLIC FUNCTION."), (""))</f>
        <v>#REF!</v>
      </c>
      <c r="X1745" s="10"/>
    </row>
    <row r="1746" spans="1:24" ht="24.95" customHeight="1">
      <c r="A1746" s="21">
        <v>1747</v>
      </c>
      <c r="K1746" s="17"/>
      <c r="P1746" s="10" t="e">
        <f>IF(#REF!="normal",("Aortic root is normal."), (""))</f>
        <v>#REF!</v>
      </c>
      <c r="Q1746" s="10" t="e">
        <f>IF(#REF!="normal",("Aortic valve is normal. The valve is tricuspid. There is normal mobility."), (""))</f>
        <v>#REF!</v>
      </c>
      <c r="R1746" s="10"/>
      <c r="S1746" s="10" t="e">
        <f>IF(#REF!="normal",("Normal sized Left Atrium."), (""))</f>
        <v>#REF!</v>
      </c>
      <c r="T1746" s="10" t="e">
        <f>IF(#REF!="normal",("Mitral valve has normal mobility and thickness and there was no mitral annular calcification."), (""))</f>
        <v>#REF!</v>
      </c>
      <c r="U1746" s="10" t="e">
        <f>IF(#REF!="normal",("Tricuspid and pulmonary valve are well visualized and are normal."), (""))</f>
        <v>#REF!</v>
      </c>
      <c r="V1746" s="10" t="e">
        <f>IF(#REF!="normal",("Normal sized left ventricle with good left ventricular systolic function. Systolic wall motion analysis is normal"), (""))</f>
        <v>#REF!</v>
      </c>
      <c r="W1746" s="9" t="e">
        <f>IF(#REF!="normal",("GOOD BIVETRICULAR SYSTOLIC FUNCTION."), (""))</f>
        <v>#REF!</v>
      </c>
      <c r="X1746" s="10"/>
    </row>
    <row r="1747" spans="1:24" ht="24.95" customHeight="1">
      <c r="A1747" s="21">
        <v>1748</v>
      </c>
      <c r="K1747" s="17"/>
      <c r="P1747" s="10" t="e">
        <f>IF(#REF!="normal",("Aortic root is normal."), (""))</f>
        <v>#REF!</v>
      </c>
      <c r="Q1747" s="10" t="e">
        <f>IF(#REF!="normal",("Aortic valve is normal. The valve is tricuspid. There is normal mobility."), (""))</f>
        <v>#REF!</v>
      </c>
      <c r="R1747" s="10"/>
      <c r="S1747" s="10" t="e">
        <f>IF(#REF!="normal",("Normal sized Left Atrium."), (""))</f>
        <v>#REF!</v>
      </c>
      <c r="T1747" s="10" t="e">
        <f>IF(#REF!="normal",("Mitral valve has normal mobility and thickness and there was no mitral annular calcification."), (""))</f>
        <v>#REF!</v>
      </c>
      <c r="U1747" s="10" t="e">
        <f>IF(#REF!="normal",("Tricuspid and pulmonary valve are well visualized and are normal."), (""))</f>
        <v>#REF!</v>
      </c>
      <c r="V1747" s="10" t="e">
        <f>IF(#REF!="normal",("Normal sized left ventricle with good left ventricular systolic function. Systolic wall motion analysis is normal"), (""))</f>
        <v>#REF!</v>
      </c>
      <c r="W1747" s="9" t="e">
        <f>IF(#REF!="normal",("GOOD BIVETRICULAR SYSTOLIC FUNCTION."), (""))</f>
        <v>#REF!</v>
      </c>
      <c r="X1747" s="10"/>
    </row>
    <row r="1748" spans="1:24" ht="24.95" customHeight="1">
      <c r="A1748" s="21">
        <v>1749</v>
      </c>
      <c r="K1748" s="17"/>
      <c r="P1748" s="10" t="e">
        <f>IF(#REF!="normal",("Aortic root is normal."), (""))</f>
        <v>#REF!</v>
      </c>
      <c r="Q1748" s="10" t="e">
        <f>IF(#REF!="normal",("Aortic valve is normal. The valve is tricuspid. There is normal mobility."), (""))</f>
        <v>#REF!</v>
      </c>
      <c r="R1748" s="10"/>
      <c r="S1748" s="10" t="e">
        <f>IF(#REF!="normal",("Normal sized Left Atrium."), (""))</f>
        <v>#REF!</v>
      </c>
      <c r="T1748" s="10" t="e">
        <f>IF(#REF!="normal",("Mitral valve has normal mobility and thickness and there was no mitral annular calcification."), (""))</f>
        <v>#REF!</v>
      </c>
      <c r="U1748" s="10" t="e">
        <f>IF(#REF!="normal",("Tricuspid and pulmonary valve are well visualized and are normal."), (""))</f>
        <v>#REF!</v>
      </c>
      <c r="V1748" s="10" t="e">
        <f>IF(#REF!="normal",("Normal sized left ventricle with good left ventricular systolic function. Systolic wall motion analysis is normal"), (""))</f>
        <v>#REF!</v>
      </c>
      <c r="W1748" s="9" t="e">
        <f>IF(#REF!="normal",("GOOD BIVETRICULAR SYSTOLIC FUNCTION."), (""))</f>
        <v>#REF!</v>
      </c>
      <c r="X1748" s="10"/>
    </row>
    <row r="1749" spans="1:24" ht="24.95" customHeight="1">
      <c r="A1749" s="21">
        <v>1750</v>
      </c>
      <c r="K1749" s="17"/>
      <c r="P1749" s="10" t="e">
        <f>IF(#REF!="normal",("Aortic root is normal."), (""))</f>
        <v>#REF!</v>
      </c>
      <c r="Q1749" s="10" t="e">
        <f>IF(#REF!="normal",("Aortic valve is normal. The valve is tricuspid. There is normal mobility."), (""))</f>
        <v>#REF!</v>
      </c>
      <c r="R1749" s="10"/>
      <c r="S1749" s="10" t="e">
        <f>IF(#REF!="normal",("Normal sized Left Atrium."), (""))</f>
        <v>#REF!</v>
      </c>
      <c r="T1749" s="10" t="e">
        <f>IF(#REF!="normal",("Mitral valve has normal mobility and thickness and there was no mitral annular calcification."), (""))</f>
        <v>#REF!</v>
      </c>
      <c r="U1749" s="10" t="e">
        <f>IF(#REF!="normal",("Tricuspid and pulmonary valve are well visualized and are normal."), (""))</f>
        <v>#REF!</v>
      </c>
      <c r="V1749" s="10" t="e">
        <f>IF(#REF!="normal",("Normal sized left ventricle with good left ventricular systolic function. Systolic wall motion analysis is normal"), (""))</f>
        <v>#REF!</v>
      </c>
      <c r="W1749" s="9" t="e">
        <f>IF(#REF!="normal",("GOOD BIVETRICULAR SYSTOLIC FUNCTION."), (""))</f>
        <v>#REF!</v>
      </c>
      <c r="X1749" s="10"/>
    </row>
    <row r="1750" spans="1:24" ht="24.95" customHeight="1">
      <c r="A1750" s="21">
        <v>1751</v>
      </c>
      <c r="K1750" s="17"/>
      <c r="P1750" s="10" t="e">
        <f>IF(#REF!="normal",("Aortic root is normal."), (""))</f>
        <v>#REF!</v>
      </c>
      <c r="Q1750" s="10" t="e">
        <f>IF(#REF!="normal",("Aortic valve is normal. The valve is tricuspid. There is normal mobility."), (""))</f>
        <v>#REF!</v>
      </c>
      <c r="R1750" s="10"/>
      <c r="S1750" s="10" t="e">
        <f>IF(#REF!="normal",("Normal sized Left Atrium."), (""))</f>
        <v>#REF!</v>
      </c>
      <c r="T1750" s="10" t="e">
        <f>IF(#REF!="normal",("Mitral valve has normal mobility and thickness and there was no mitral annular calcification."), (""))</f>
        <v>#REF!</v>
      </c>
      <c r="U1750" s="10" t="e">
        <f>IF(#REF!="normal",("Tricuspid and pulmonary valve are well visualized and are normal."), (""))</f>
        <v>#REF!</v>
      </c>
      <c r="V1750" s="10" t="e">
        <f>IF(#REF!="normal",("Normal sized left ventricle with good left ventricular systolic function. Systolic wall motion analysis is normal"), (""))</f>
        <v>#REF!</v>
      </c>
      <c r="W1750" s="9" t="e">
        <f>IF(#REF!="normal",("GOOD BIVETRICULAR SYSTOLIC FUNCTION."), (""))</f>
        <v>#REF!</v>
      </c>
      <c r="X1750" s="10"/>
    </row>
    <row r="1751" spans="1:24" ht="24.95" customHeight="1">
      <c r="A1751" s="21">
        <v>1752</v>
      </c>
      <c r="K1751" s="17"/>
      <c r="P1751" s="10" t="e">
        <f>IF(#REF!="normal",("Aortic root is normal."), (""))</f>
        <v>#REF!</v>
      </c>
      <c r="Q1751" s="10" t="e">
        <f>IF(#REF!="normal",("Aortic valve is normal. The valve is tricuspid. There is normal mobility."), (""))</f>
        <v>#REF!</v>
      </c>
      <c r="R1751" s="10"/>
      <c r="S1751" s="10" t="e">
        <f>IF(#REF!="normal",("Normal sized Left Atrium."), (""))</f>
        <v>#REF!</v>
      </c>
      <c r="T1751" s="10" t="e">
        <f>IF(#REF!="normal",("Mitral valve has normal mobility and thickness and there was no mitral annular calcification."), (""))</f>
        <v>#REF!</v>
      </c>
      <c r="U1751" s="10" t="e">
        <f>IF(#REF!="normal",("Tricuspid and pulmonary valve are well visualized and are normal."), (""))</f>
        <v>#REF!</v>
      </c>
      <c r="V1751" s="10" t="e">
        <f>IF(#REF!="normal",("Normal sized left ventricle with good left ventricular systolic function. Systolic wall motion analysis is normal"), (""))</f>
        <v>#REF!</v>
      </c>
      <c r="W1751" s="9" t="e">
        <f>IF(#REF!="normal",("GOOD BIVETRICULAR SYSTOLIC FUNCTION."), (""))</f>
        <v>#REF!</v>
      </c>
      <c r="X1751" s="10"/>
    </row>
    <row r="1752" spans="1:24" ht="24.95" customHeight="1">
      <c r="A1752" s="21">
        <v>1753</v>
      </c>
      <c r="K1752" s="17"/>
      <c r="P1752" s="10" t="e">
        <f>IF(#REF!="normal",("Aortic root is normal."), (""))</f>
        <v>#REF!</v>
      </c>
      <c r="Q1752" s="10" t="e">
        <f>IF(#REF!="normal",("Aortic valve is normal. The valve is tricuspid. There is normal mobility."), (""))</f>
        <v>#REF!</v>
      </c>
      <c r="R1752" s="10"/>
      <c r="S1752" s="10" t="e">
        <f>IF(#REF!="normal",("Normal sized Left Atrium."), (""))</f>
        <v>#REF!</v>
      </c>
      <c r="T1752" s="10" t="e">
        <f>IF(#REF!="normal",("Mitral valve has normal mobility and thickness and there was no mitral annular calcification."), (""))</f>
        <v>#REF!</v>
      </c>
      <c r="U1752" s="10" t="e">
        <f>IF(#REF!="normal",("Tricuspid and pulmonary valve are well visualized and are normal."), (""))</f>
        <v>#REF!</v>
      </c>
      <c r="V1752" s="10" t="e">
        <f>IF(#REF!="normal",("Normal sized left ventricle with good left ventricular systolic function. Systolic wall motion analysis is normal"), (""))</f>
        <v>#REF!</v>
      </c>
      <c r="W1752" s="9" t="e">
        <f>IF(#REF!="normal",("GOOD BIVETRICULAR SYSTOLIC FUNCTION."), (""))</f>
        <v>#REF!</v>
      </c>
      <c r="X1752" s="10"/>
    </row>
    <row r="1753" spans="1:24" ht="24.95" customHeight="1">
      <c r="A1753" s="21">
        <v>1754</v>
      </c>
      <c r="K1753" s="17"/>
      <c r="P1753" s="10" t="e">
        <f>IF(#REF!="normal",("Aortic root is normal."), (""))</f>
        <v>#REF!</v>
      </c>
      <c r="Q1753" s="10" t="e">
        <f>IF(#REF!="normal",("Aortic valve is normal. The valve is tricuspid. There is normal mobility."), (""))</f>
        <v>#REF!</v>
      </c>
      <c r="R1753" s="10"/>
      <c r="S1753" s="10" t="e">
        <f>IF(#REF!="normal",("Normal sized Left Atrium."), (""))</f>
        <v>#REF!</v>
      </c>
      <c r="T1753" s="10" t="e">
        <f>IF(#REF!="normal",("Mitral valve has normal mobility and thickness and there was no mitral annular calcification."), (""))</f>
        <v>#REF!</v>
      </c>
      <c r="U1753" s="10" t="e">
        <f>IF(#REF!="normal",("Tricuspid and pulmonary valve are well visualized and are normal."), (""))</f>
        <v>#REF!</v>
      </c>
      <c r="V1753" s="10" t="e">
        <f>IF(#REF!="normal",("Normal sized left ventricle with good left ventricular systolic function. Systolic wall motion analysis is normal"), (""))</f>
        <v>#REF!</v>
      </c>
      <c r="W1753" s="9" t="e">
        <f>IF(#REF!="normal",("GOOD BIVETRICULAR SYSTOLIC FUNCTION."), (""))</f>
        <v>#REF!</v>
      </c>
      <c r="X1753" s="10"/>
    </row>
    <row r="1754" spans="1:24" ht="24.95" customHeight="1">
      <c r="A1754" s="21">
        <v>1755</v>
      </c>
      <c r="K1754" s="17"/>
      <c r="P1754" s="10" t="e">
        <f>IF(#REF!="normal",("Aortic root is normal."), (""))</f>
        <v>#REF!</v>
      </c>
      <c r="Q1754" s="10" t="e">
        <f>IF(#REF!="normal",("Aortic valve is normal. The valve is tricuspid. There is normal mobility."), (""))</f>
        <v>#REF!</v>
      </c>
      <c r="R1754" s="10"/>
      <c r="S1754" s="10" t="e">
        <f>IF(#REF!="normal",("Normal sized Left Atrium."), (""))</f>
        <v>#REF!</v>
      </c>
      <c r="T1754" s="10" t="e">
        <f>IF(#REF!="normal",("Mitral valve has normal mobility and thickness and there was no mitral annular calcification."), (""))</f>
        <v>#REF!</v>
      </c>
      <c r="U1754" s="10" t="e">
        <f>IF(#REF!="normal",("Tricuspid and pulmonary valve are well visualized and are normal."), (""))</f>
        <v>#REF!</v>
      </c>
      <c r="V1754" s="10" t="e">
        <f>IF(#REF!="normal",("Normal sized left ventricle with good left ventricular systolic function. Systolic wall motion analysis is normal"), (""))</f>
        <v>#REF!</v>
      </c>
      <c r="W1754" s="9" t="e">
        <f>IF(#REF!="normal",("GOOD BIVETRICULAR SYSTOLIC FUNCTION."), (""))</f>
        <v>#REF!</v>
      </c>
      <c r="X1754" s="10"/>
    </row>
    <row r="1755" spans="1:24" ht="24.95" customHeight="1">
      <c r="A1755" s="21">
        <v>1756</v>
      </c>
      <c r="K1755" s="17"/>
      <c r="P1755" s="10" t="e">
        <f>IF(#REF!="normal",("Aortic root is normal."), (""))</f>
        <v>#REF!</v>
      </c>
      <c r="Q1755" s="10" t="e">
        <f>IF(#REF!="normal",("Aortic valve is normal. The valve is tricuspid. There is normal mobility."), (""))</f>
        <v>#REF!</v>
      </c>
      <c r="R1755" s="10"/>
      <c r="S1755" s="10" t="e">
        <f>IF(#REF!="normal",("Normal sized Left Atrium."), (""))</f>
        <v>#REF!</v>
      </c>
      <c r="T1755" s="10" t="e">
        <f>IF(#REF!="normal",("Mitral valve has normal mobility and thickness and there was no mitral annular calcification."), (""))</f>
        <v>#REF!</v>
      </c>
      <c r="U1755" s="10" t="e">
        <f>IF(#REF!="normal",("Tricuspid and pulmonary valve are well visualized and are normal."), (""))</f>
        <v>#REF!</v>
      </c>
      <c r="V1755" s="10" t="e">
        <f>IF(#REF!="normal",("Normal sized left ventricle with good left ventricular systolic function. Systolic wall motion analysis is normal"), (""))</f>
        <v>#REF!</v>
      </c>
      <c r="W1755" s="9" t="e">
        <f>IF(#REF!="normal",("GOOD BIVETRICULAR SYSTOLIC FUNCTION."), (""))</f>
        <v>#REF!</v>
      </c>
      <c r="X1755" s="10"/>
    </row>
    <row r="1756" spans="1:24" ht="24.95" customHeight="1">
      <c r="A1756" s="21">
        <v>1757</v>
      </c>
      <c r="K1756" s="17"/>
      <c r="P1756" s="10" t="e">
        <f>IF(#REF!="normal",("Aortic root is normal."), (""))</f>
        <v>#REF!</v>
      </c>
      <c r="Q1756" s="10" t="e">
        <f>IF(#REF!="normal",("Aortic valve is normal. The valve is tricuspid. There is normal mobility."), (""))</f>
        <v>#REF!</v>
      </c>
      <c r="R1756" s="10"/>
      <c r="S1756" s="10" t="e">
        <f>IF(#REF!="normal",("Normal sized Left Atrium."), (""))</f>
        <v>#REF!</v>
      </c>
      <c r="T1756" s="10" t="e">
        <f>IF(#REF!="normal",("Mitral valve has normal mobility and thickness and there was no mitral annular calcification."), (""))</f>
        <v>#REF!</v>
      </c>
      <c r="U1756" s="10" t="e">
        <f>IF(#REF!="normal",("Tricuspid and pulmonary valve are well visualized and are normal."), (""))</f>
        <v>#REF!</v>
      </c>
      <c r="V1756" s="10" t="e">
        <f>IF(#REF!="normal",("Normal sized left ventricle with good left ventricular systolic function. Systolic wall motion analysis is normal"), (""))</f>
        <v>#REF!</v>
      </c>
      <c r="W1756" s="9" t="e">
        <f>IF(#REF!="normal",("GOOD BIVETRICULAR SYSTOLIC FUNCTION."), (""))</f>
        <v>#REF!</v>
      </c>
      <c r="X1756" s="10"/>
    </row>
    <row r="1757" spans="1:24" ht="24.95" customHeight="1">
      <c r="A1757" s="21">
        <v>1758</v>
      </c>
      <c r="K1757" s="17"/>
      <c r="P1757" s="10" t="e">
        <f>IF(#REF!="normal",("Aortic root is normal."), (""))</f>
        <v>#REF!</v>
      </c>
      <c r="Q1757" s="10" t="e">
        <f>IF(#REF!="normal",("Aortic valve is normal. The valve is tricuspid. There is normal mobility."), (""))</f>
        <v>#REF!</v>
      </c>
      <c r="R1757" s="10"/>
      <c r="S1757" s="10" t="e">
        <f>IF(#REF!="normal",("Normal sized Left Atrium."), (""))</f>
        <v>#REF!</v>
      </c>
      <c r="T1757" s="10" t="e">
        <f>IF(#REF!="normal",("Mitral valve has normal mobility and thickness and there was no mitral annular calcification."), (""))</f>
        <v>#REF!</v>
      </c>
      <c r="U1757" s="10" t="e">
        <f>IF(#REF!="normal",("Tricuspid and pulmonary valve are well visualized and are normal."), (""))</f>
        <v>#REF!</v>
      </c>
      <c r="V1757" s="10" t="e">
        <f>IF(#REF!="normal",("Normal sized left ventricle with good left ventricular systolic function. Systolic wall motion analysis is normal"), (""))</f>
        <v>#REF!</v>
      </c>
      <c r="W1757" s="9" t="e">
        <f>IF(#REF!="normal",("GOOD BIVETRICULAR SYSTOLIC FUNCTION."), (""))</f>
        <v>#REF!</v>
      </c>
      <c r="X1757" s="10"/>
    </row>
    <row r="1758" spans="1:24" ht="24.95" customHeight="1">
      <c r="A1758" s="21">
        <v>1759</v>
      </c>
      <c r="K1758" s="17"/>
      <c r="P1758" s="10" t="e">
        <f>IF(#REF!="normal",("Aortic root is normal."), (""))</f>
        <v>#REF!</v>
      </c>
      <c r="Q1758" s="10" t="e">
        <f>IF(#REF!="normal",("Aortic valve is normal. The valve is tricuspid. There is normal mobility."), (""))</f>
        <v>#REF!</v>
      </c>
      <c r="R1758" s="10"/>
      <c r="S1758" s="10" t="e">
        <f>IF(#REF!="normal",("Normal sized Left Atrium."), (""))</f>
        <v>#REF!</v>
      </c>
      <c r="T1758" s="10" t="e">
        <f>IF(#REF!="normal",("Mitral valve has normal mobility and thickness and there was no mitral annular calcification."), (""))</f>
        <v>#REF!</v>
      </c>
      <c r="U1758" s="10" t="e">
        <f>IF(#REF!="normal",("Tricuspid and pulmonary valve are well visualized and are normal."), (""))</f>
        <v>#REF!</v>
      </c>
      <c r="V1758" s="10" t="e">
        <f>IF(#REF!="normal",("Normal sized left ventricle with good left ventricular systolic function. Systolic wall motion analysis is normal"), (""))</f>
        <v>#REF!</v>
      </c>
      <c r="W1758" s="9" t="e">
        <f>IF(#REF!="normal",("GOOD BIVETRICULAR SYSTOLIC FUNCTION."), (""))</f>
        <v>#REF!</v>
      </c>
      <c r="X1758" s="10"/>
    </row>
    <row r="1759" spans="1:24" ht="24.95" customHeight="1">
      <c r="A1759" s="21">
        <v>1760</v>
      </c>
      <c r="K1759" s="17"/>
      <c r="P1759" s="10" t="e">
        <f>IF(#REF!="normal",("Aortic root is normal."), (""))</f>
        <v>#REF!</v>
      </c>
      <c r="Q1759" s="10" t="e">
        <f>IF(#REF!="normal",("Aortic valve is normal. The valve is tricuspid. There is normal mobility."), (""))</f>
        <v>#REF!</v>
      </c>
      <c r="R1759" s="10"/>
      <c r="S1759" s="10" t="e">
        <f>IF(#REF!="normal",("Normal sized Left Atrium."), (""))</f>
        <v>#REF!</v>
      </c>
      <c r="T1759" s="10" t="e">
        <f>IF(#REF!="normal",("Mitral valve has normal mobility and thickness and there was no mitral annular calcification."), (""))</f>
        <v>#REF!</v>
      </c>
      <c r="U1759" s="10" t="e">
        <f>IF(#REF!="normal",("Tricuspid and pulmonary valve are well visualized and are normal."), (""))</f>
        <v>#REF!</v>
      </c>
      <c r="V1759" s="10" t="e">
        <f>IF(#REF!="normal",("Normal sized left ventricle with good left ventricular systolic function. Systolic wall motion analysis is normal"), (""))</f>
        <v>#REF!</v>
      </c>
      <c r="W1759" s="9" t="e">
        <f>IF(#REF!="normal",("GOOD BIVETRICULAR SYSTOLIC FUNCTION."), (""))</f>
        <v>#REF!</v>
      </c>
      <c r="X1759" s="10"/>
    </row>
    <row r="1760" spans="1:24" ht="24.95" customHeight="1">
      <c r="A1760" s="21">
        <v>1761</v>
      </c>
      <c r="K1760" s="17"/>
      <c r="P1760" s="10" t="e">
        <f>IF(#REF!="normal",("Aortic root is normal."), (""))</f>
        <v>#REF!</v>
      </c>
      <c r="Q1760" s="10" t="e">
        <f>IF(#REF!="normal",("Aortic valve is normal. The valve is tricuspid. There is normal mobility."), (""))</f>
        <v>#REF!</v>
      </c>
      <c r="R1760" s="10"/>
      <c r="S1760" s="10" t="e">
        <f>IF(#REF!="normal",("Normal sized Left Atrium."), (""))</f>
        <v>#REF!</v>
      </c>
      <c r="T1760" s="10" t="e">
        <f>IF(#REF!="normal",("Mitral valve has normal mobility and thickness and there was no mitral annular calcification."), (""))</f>
        <v>#REF!</v>
      </c>
      <c r="U1760" s="10" t="e">
        <f>IF(#REF!="normal",("Tricuspid and pulmonary valve are well visualized and are normal."), (""))</f>
        <v>#REF!</v>
      </c>
      <c r="V1760" s="10" t="e">
        <f>IF(#REF!="normal",("Normal sized left ventricle with good left ventricular systolic function. Systolic wall motion analysis is normal"), (""))</f>
        <v>#REF!</v>
      </c>
      <c r="W1760" s="9" t="e">
        <f>IF(#REF!="normal",("GOOD BIVETRICULAR SYSTOLIC FUNCTION."), (""))</f>
        <v>#REF!</v>
      </c>
      <c r="X1760" s="10"/>
    </row>
    <row r="1761" spans="1:24" ht="24.95" customHeight="1">
      <c r="A1761" s="21">
        <v>1762</v>
      </c>
      <c r="K1761" s="17"/>
      <c r="P1761" s="10" t="e">
        <f>IF(#REF!="normal",("Aortic root is normal."), (""))</f>
        <v>#REF!</v>
      </c>
      <c r="Q1761" s="10" t="e">
        <f>IF(#REF!="normal",("Aortic valve is normal. The valve is tricuspid. There is normal mobility."), (""))</f>
        <v>#REF!</v>
      </c>
      <c r="R1761" s="10"/>
      <c r="S1761" s="10" t="e">
        <f>IF(#REF!="normal",("Normal sized Left Atrium."), (""))</f>
        <v>#REF!</v>
      </c>
      <c r="T1761" s="10" t="e">
        <f>IF(#REF!="normal",("Mitral valve has normal mobility and thickness and there was no mitral annular calcification."), (""))</f>
        <v>#REF!</v>
      </c>
      <c r="U1761" s="10" t="e">
        <f>IF(#REF!="normal",("Tricuspid and pulmonary valve are well visualized and are normal."), (""))</f>
        <v>#REF!</v>
      </c>
      <c r="V1761" s="10" t="e">
        <f>IF(#REF!="normal",("Normal sized left ventricle with good left ventricular systolic function. Systolic wall motion analysis is normal"), (""))</f>
        <v>#REF!</v>
      </c>
      <c r="W1761" s="9" t="e">
        <f>IF(#REF!="normal",("GOOD BIVETRICULAR SYSTOLIC FUNCTION."), (""))</f>
        <v>#REF!</v>
      </c>
      <c r="X1761" s="10"/>
    </row>
    <row r="1762" spans="1:24" ht="24.95" customHeight="1">
      <c r="A1762" s="21">
        <v>1763</v>
      </c>
      <c r="K1762" s="17"/>
      <c r="P1762" s="10" t="e">
        <f>IF(#REF!="normal",("Aortic root is normal."), (""))</f>
        <v>#REF!</v>
      </c>
      <c r="Q1762" s="10" t="e">
        <f>IF(#REF!="normal",("Aortic valve is normal. The valve is tricuspid. There is normal mobility."), (""))</f>
        <v>#REF!</v>
      </c>
      <c r="R1762" s="10"/>
      <c r="S1762" s="10" t="e">
        <f>IF(#REF!="normal",("Normal sized Left Atrium."), (""))</f>
        <v>#REF!</v>
      </c>
      <c r="T1762" s="10" t="e">
        <f>IF(#REF!="normal",("Mitral valve has normal mobility and thickness and there was no mitral annular calcification."), (""))</f>
        <v>#REF!</v>
      </c>
      <c r="U1762" s="10" t="e">
        <f>IF(#REF!="normal",("Tricuspid and pulmonary valve are well visualized and are normal."), (""))</f>
        <v>#REF!</v>
      </c>
      <c r="V1762" s="10" t="e">
        <f>IF(#REF!="normal",("Normal sized left ventricle with good left ventricular systolic function. Systolic wall motion analysis is normal"), (""))</f>
        <v>#REF!</v>
      </c>
      <c r="W1762" s="9" t="e">
        <f>IF(#REF!="normal",("GOOD BIVETRICULAR SYSTOLIC FUNCTION."), (""))</f>
        <v>#REF!</v>
      </c>
      <c r="X1762" s="10"/>
    </row>
    <row r="1763" spans="1:24" ht="24.95" customHeight="1">
      <c r="A1763" s="21">
        <v>1764</v>
      </c>
      <c r="K1763" s="17"/>
      <c r="P1763" s="10" t="e">
        <f>IF(#REF!="normal",("Aortic root is normal."), (""))</f>
        <v>#REF!</v>
      </c>
      <c r="Q1763" s="10" t="e">
        <f>IF(#REF!="normal",("Aortic valve is normal. The valve is tricuspid. There is normal mobility."), (""))</f>
        <v>#REF!</v>
      </c>
      <c r="R1763" s="10"/>
      <c r="S1763" s="10" t="e">
        <f>IF(#REF!="normal",("Normal sized Left Atrium."), (""))</f>
        <v>#REF!</v>
      </c>
      <c r="T1763" s="10" t="e">
        <f>IF(#REF!="normal",("Mitral valve has normal mobility and thickness and there was no mitral annular calcification."), (""))</f>
        <v>#REF!</v>
      </c>
      <c r="U1763" s="10" t="e">
        <f>IF(#REF!="normal",("Tricuspid and pulmonary valve are well visualized and are normal."), (""))</f>
        <v>#REF!</v>
      </c>
      <c r="V1763" s="10" t="e">
        <f>IF(#REF!="normal",("Normal sized left ventricle with good left ventricular systolic function. Systolic wall motion analysis is normal"), (""))</f>
        <v>#REF!</v>
      </c>
      <c r="W1763" s="9" t="e">
        <f>IF(#REF!="normal",("GOOD BIVETRICULAR SYSTOLIC FUNCTION."), (""))</f>
        <v>#REF!</v>
      </c>
      <c r="X1763" s="10"/>
    </row>
    <row r="1764" spans="1:24" ht="24.95" customHeight="1">
      <c r="A1764" s="21">
        <v>1765</v>
      </c>
      <c r="K1764" s="17"/>
      <c r="P1764" s="10" t="e">
        <f>IF(#REF!="normal",("Aortic root is normal."), (""))</f>
        <v>#REF!</v>
      </c>
      <c r="Q1764" s="10" t="e">
        <f>IF(#REF!="normal",("Aortic valve is normal. The valve is tricuspid. There is normal mobility."), (""))</f>
        <v>#REF!</v>
      </c>
      <c r="R1764" s="10"/>
      <c r="S1764" s="10" t="e">
        <f>IF(#REF!="normal",("Normal sized Left Atrium."), (""))</f>
        <v>#REF!</v>
      </c>
      <c r="T1764" s="10" t="e">
        <f>IF(#REF!="normal",("Mitral valve has normal mobility and thickness and there was no mitral annular calcification."), (""))</f>
        <v>#REF!</v>
      </c>
      <c r="U1764" s="10" t="e">
        <f>IF(#REF!="normal",("Tricuspid and pulmonary valve are well visualized and are normal."), (""))</f>
        <v>#REF!</v>
      </c>
      <c r="V1764" s="10" t="e">
        <f>IF(#REF!="normal",("Normal sized left ventricle with good left ventricular systolic function. Systolic wall motion analysis is normal"), (""))</f>
        <v>#REF!</v>
      </c>
      <c r="W1764" s="9" t="e">
        <f>IF(#REF!="normal",("GOOD BIVETRICULAR SYSTOLIC FUNCTION."), (""))</f>
        <v>#REF!</v>
      </c>
      <c r="X1764" s="10"/>
    </row>
    <row r="1765" spans="1:24" ht="24.95" customHeight="1">
      <c r="A1765" s="21">
        <v>1766</v>
      </c>
      <c r="K1765" s="17"/>
      <c r="P1765" s="10" t="e">
        <f>IF(#REF!="normal",("Aortic root is normal."), (""))</f>
        <v>#REF!</v>
      </c>
      <c r="Q1765" s="10" t="e">
        <f>IF(#REF!="normal",("Aortic valve is normal. The valve is tricuspid. There is normal mobility."), (""))</f>
        <v>#REF!</v>
      </c>
      <c r="R1765" s="10"/>
      <c r="S1765" s="10" t="e">
        <f>IF(#REF!="normal",("Normal sized Left Atrium."), (""))</f>
        <v>#REF!</v>
      </c>
      <c r="T1765" s="10" t="e">
        <f>IF(#REF!="normal",("Mitral valve has normal mobility and thickness and there was no mitral annular calcification."), (""))</f>
        <v>#REF!</v>
      </c>
      <c r="U1765" s="10" t="e">
        <f>IF(#REF!="normal",("Tricuspid and pulmonary valve are well visualized and are normal."), (""))</f>
        <v>#REF!</v>
      </c>
      <c r="V1765" s="10" t="e">
        <f>IF(#REF!="normal",("Normal sized left ventricle with good left ventricular systolic function. Systolic wall motion analysis is normal"), (""))</f>
        <v>#REF!</v>
      </c>
      <c r="W1765" s="9" t="e">
        <f>IF(#REF!="normal",("GOOD BIVETRICULAR SYSTOLIC FUNCTION."), (""))</f>
        <v>#REF!</v>
      </c>
      <c r="X1765" s="10"/>
    </row>
    <row r="1766" spans="1:24" ht="24.95" customHeight="1">
      <c r="A1766" s="21">
        <v>1767</v>
      </c>
      <c r="K1766" s="17"/>
      <c r="P1766" s="10" t="e">
        <f>IF(#REF!="normal",("Aortic root is normal."), (""))</f>
        <v>#REF!</v>
      </c>
      <c r="Q1766" s="10" t="e">
        <f>IF(#REF!="normal",("Aortic valve is normal. The valve is tricuspid. There is normal mobility."), (""))</f>
        <v>#REF!</v>
      </c>
      <c r="R1766" s="10"/>
      <c r="S1766" s="10" t="e">
        <f>IF(#REF!="normal",("Normal sized Left Atrium."), (""))</f>
        <v>#REF!</v>
      </c>
      <c r="T1766" s="10" t="e">
        <f>IF(#REF!="normal",("Mitral valve has normal mobility and thickness and there was no mitral annular calcification."), (""))</f>
        <v>#REF!</v>
      </c>
      <c r="U1766" s="10" t="e">
        <f>IF(#REF!="normal",("Tricuspid and pulmonary valve are well visualized and are normal."), (""))</f>
        <v>#REF!</v>
      </c>
      <c r="V1766" s="10" t="e">
        <f>IF(#REF!="normal",("Normal sized left ventricle with good left ventricular systolic function. Systolic wall motion analysis is normal"), (""))</f>
        <v>#REF!</v>
      </c>
      <c r="W1766" s="9" t="e">
        <f>IF(#REF!="normal",("GOOD BIVETRICULAR SYSTOLIC FUNCTION."), (""))</f>
        <v>#REF!</v>
      </c>
      <c r="X1766" s="10"/>
    </row>
    <row r="1767" spans="1:24" ht="24.95" customHeight="1">
      <c r="A1767" s="21">
        <v>1768</v>
      </c>
      <c r="K1767" s="17"/>
      <c r="P1767" s="10" t="e">
        <f>IF(#REF!="normal",("Aortic root is normal."), (""))</f>
        <v>#REF!</v>
      </c>
      <c r="Q1767" s="10" t="e">
        <f>IF(#REF!="normal",("Aortic valve is normal. The valve is tricuspid. There is normal mobility."), (""))</f>
        <v>#REF!</v>
      </c>
      <c r="R1767" s="10"/>
      <c r="S1767" s="10" t="e">
        <f>IF(#REF!="normal",("Normal sized Left Atrium."), (""))</f>
        <v>#REF!</v>
      </c>
      <c r="T1767" s="10" t="e">
        <f>IF(#REF!="normal",("Mitral valve has normal mobility and thickness and there was no mitral annular calcification."), (""))</f>
        <v>#REF!</v>
      </c>
      <c r="U1767" s="10" t="e">
        <f>IF(#REF!="normal",("Tricuspid and pulmonary valve are well visualized and are normal."), (""))</f>
        <v>#REF!</v>
      </c>
      <c r="V1767" s="10" t="e">
        <f>IF(#REF!="normal",("Normal sized left ventricle with good left ventricular systolic function. Systolic wall motion analysis is normal"), (""))</f>
        <v>#REF!</v>
      </c>
      <c r="W1767" s="9" t="e">
        <f>IF(#REF!="normal",("GOOD BIVETRICULAR SYSTOLIC FUNCTION."), (""))</f>
        <v>#REF!</v>
      </c>
      <c r="X1767" s="10"/>
    </row>
    <row r="1768" spans="1:24" ht="24.95" customHeight="1">
      <c r="A1768" s="21">
        <v>1769</v>
      </c>
      <c r="K1768" s="17"/>
      <c r="P1768" s="10" t="e">
        <f>IF(#REF!="normal",("Aortic root is normal."), (""))</f>
        <v>#REF!</v>
      </c>
      <c r="Q1768" s="10" t="e">
        <f>IF(#REF!="normal",("Aortic valve is normal. The valve is tricuspid. There is normal mobility."), (""))</f>
        <v>#REF!</v>
      </c>
      <c r="R1768" s="10"/>
      <c r="S1768" s="10" t="e">
        <f>IF(#REF!="normal",("Normal sized Left Atrium."), (""))</f>
        <v>#REF!</v>
      </c>
      <c r="T1768" s="10" t="e">
        <f>IF(#REF!="normal",("Mitral valve has normal mobility and thickness and there was no mitral annular calcification."), (""))</f>
        <v>#REF!</v>
      </c>
      <c r="U1768" s="10" t="e">
        <f>IF(#REF!="normal",("Tricuspid and pulmonary valve are well visualized and are normal."), (""))</f>
        <v>#REF!</v>
      </c>
      <c r="V1768" s="10" t="e">
        <f>IF(#REF!="normal",("Normal sized left ventricle with good left ventricular systolic function. Systolic wall motion analysis is normal"), (""))</f>
        <v>#REF!</v>
      </c>
      <c r="W1768" s="9" t="e">
        <f>IF(#REF!="normal",("GOOD BIVETRICULAR SYSTOLIC FUNCTION."), (""))</f>
        <v>#REF!</v>
      </c>
      <c r="X1768" s="10"/>
    </row>
    <row r="1769" spans="1:24" ht="24.95" customHeight="1">
      <c r="A1769" s="21">
        <v>1770</v>
      </c>
      <c r="K1769" s="17"/>
      <c r="P1769" s="10" t="e">
        <f>IF(#REF!="normal",("Aortic root is normal."), (""))</f>
        <v>#REF!</v>
      </c>
      <c r="Q1769" s="10" t="e">
        <f>IF(#REF!="normal",("Aortic valve is normal. The valve is tricuspid. There is normal mobility."), (""))</f>
        <v>#REF!</v>
      </c>
      <c r="R1769" s="10"/>
      <c r="S1769" s="10" t="e">
        <f>IF(#REF!="normal",("Normal sized Left Atrium."), (""))</f>
        <v>#REF!</v>
      </c>
      <c r="T1769" s="10" t="e">
        <f>IF(#REF!="normal",("Mitral valve has normal mobility and thickness and there was no mitral annular calcification."), (""))</f>
        <v>#REF!</v>
      </c>
      <c r="U1769" s="10" t="e">
        <f>IF(#REF!="normal",("Tricuspid and pulmonary valve are well visualized and are normal."), (""))</f>
        <v>#REF!</v>
      </c>
      <c r="V1769" s="10" t="e">
        <f>IF(#REF!="normal",("Normal sized left ventricle with good left ventricular systolic function. Systolic wall motion analysis is normal"), (""))</f>
        <v>#REF!</v>
      </c>
      <c r="W1769" s="9" t="e">
        <f>IF(#REF!="normal",("GOOD BIVETRICULAR SYSTOLIC FUNCTION."), (""))</f>
        <v>#REF!</v>
      </c>
      <c r="X1769" s="10"/>
    </row>
    <row r="1770" spans="1:24" ht="24.95" customHeight="1">
      <c r="A1770" s="21">
        <v>1771</v>
      </c>
      <c r="K1770" s="17"/>
      <c r="P1770" s="10" t="e">
        <f>IF(#REF!="normal",("Aortic root is normal."), (""))</f>
        <v>#REF!</v>
      </c>
      <c r="Q1770" s="10" t="e">
        <f>IF(#REF!="normal",("Aortic valve is normal. The valve is tricuspid. There is normal mobility."), (""))</f>
        <v>#REF!</v>
      </c>
      <c r="R1770" s="10"/>
      <c r="S1770" s="10" t="e">
        <f>IF(#REF!="normal",("Normal sized Left Atrium."), (""))</f>
        <v>#REF!</v>
      </c>
      <c r="T1770" s="10" t="e">
        <f>IF(#REF!="normal",("Mitral valve has normal mobility and thickness and there was no mitral annular calcification."), (""))</f>
        <v>#REF!</v>
      </c>
      <c r="U1770" s="10" t="e">
        <f>IF(#REF!="normal",("Tricuspid and pulmonary valve are well visualized and are normal."), (""))</f>
        <v>#REF!</v>
      </c>
      <c r="V1770" s="10" t="e">
        <f>IF(#REF!="normal",("Normal sized left ventricle with good left ventricular systolic function. Systolic wall motion analysis is normal"), (""))</f>
        <v>#REF!</v>
      </c>
      <c r="W1770" s="9" t="e">
        <f>IF(#REF!="normal",("GOOD BIVETRICULAR SYSTOLIC FUNCTION."), (""))</f>
        <v>#REF!</v>
      </c>
      <c r="X1770" s="10"/>
    </row>
    <row r="1771" spans="1:24" ht="24.95" customHeight="1">
      <c r="A1771" s="21">
        <v>1772</v>
      </c>
      <c r="K1771" s="17"/>
      <c r="P1771" s="10" t="e">
        <f>IF(#REF!="normal",("Aortic root is normal."), (""))</f>
        <v>#REF!</v>
      </c>
      <c r="Q1771" s="10" t="e">
        <f>IF(#REF!="normal",("Aortic valve is normal. The valve is tricuspid. There is normal mobility."), (""))</f>
        <v>#REF!</v>
      </c>
      <c r="R1771" s="10"/>
      <c r="S1771" s="10" t="e">
        <f>IF(#REF!="normal",("Normal sized Left Atrium."), (""))</f>
        <v>#REF!</v>
      </c>
      <c r="T1771" s="10" t="e">
        <f>IF(#REF!="normal",("Mitral valve has normal mobility and thickness and there was no mitral annular calcification."), (""))</f>
        <v>#REF!</v>
      </c>
      <c r="U1771" s="10" t="e">
        <f>IF(#REF!="normal",("Tricuspid and pulmonary valve are well visualized and are normal."), (""))</f>
        <v>#REF!</v>
      </c>
      <c r="V1771" s="10" t="e">
        <f>IF(#REF!="normal",("Normal sized left ventricle with good left ventricular systolic function. Systolic wall motion analysis is normal"), (""))</f>
        <v>#REF!</v>
      </c>
      <c r="W1771" s="9" t="e">
        <f>IF(#REF!="normal",("GOOD BIVETRICULAR SYSTOLIC FUNCTION."), (""))</f>
        <v>#REF!</v>
      </c>
      <c r="X1771" s="10"/>
    </row>
    <row r="1772" spans="1:24" ht="24.95" customHeight="1">
      <c r="A1772" s="21">
        <v>1773</v>
      </c>
      <c r="K1772" s="17"/>
      <c r="P1772" s="10" t="e">
        <f>IF(#REF!="normal",("Aortic root is normal."), (""))</f>
        <v>#REF!</v>
      </c>
      <c r="Q1772" s="10" t="e">
        <f>IF(#REF!="normal",("Aortic valve is normal. The valve is tricuspid. There is normal mobility."), (""))</f>
        <v>#REF!</v>
      </c>
      <c r="R1772" s="10"/>
      <c r="S1772" s="10" t="e">
        <f>IF(#REF!="normal",("Normal sized Left Atrium."), (""))</f>
        <v>#REF!</v>
      </c>
      <c r="T1772" s="10" t="e">
        <f>IF(#REF!="normal",("Mitral valve has normal mobility and thickness and there was no mitral annular calcification."), (""))</f>
        <v>#REF!</v>
      </c>
      <c r="U1772" s="10" t="e">
        <f>IF(#REF!="normal",("Tricuspid and pulmonary valve are well visualized and are normal."), (""))</f>
        <v>#REF!</v>
      </c>
      <c r="V1772" s="10" t="e">
        <f>IF(#REF!="normal",("Normal sized left ventricle with good left ventricular systolic function. Systolic wall motion analysis is normal"), (""))</f>
        <v>#REF!</v>
      </c>
      <c r="W1772" s="9" t="e">
        <f>IF(#REF!="normal",("GOOD BIVETRICULAR SYSTOLIC FUNCTION."), (""))</f>
        <v>#REF!</v>
      </c>
      <c r="X1772" s="10"/>
    </row>
    <row r="1773" spans="1:24" ht="24.95" customHeight="1">
      <c r="A1773" s="21">
        <v>1774</v>
      </c>
      <c r="K1773" s="17"/>
      <c r="P1773" s="10" t="e">
        <f>IF(#REF!="normal",("Aortic root is normal."), (""))</f>
        <v>#REF!</v>
      </c>
      <c r="Q1773" s="10" t="e">
        <f>IF(#REF!="normal",("Aortic valve is normal. The valve is tricuspid. There is normal mobility."), (""))</f>
        <v>#REF!</v>
      </c>
      <c r="R1773" s="10"/>
      <c r="S1773" s="10" t="e">
        <f>IF(#REF!="normal",("Normal sized Left Atrium."), (""))</f>
        <v>#REF!</v>
      </c>
      <c r="T1773" s="10" t="e">
        <f>IF(#REF!="normal",("Mitral valve has normal mobility and thickness and there was no mitral annular calcification."), (""))</f>
        <v>#REF!</v>
      </c>
      <c r="U1773" s="10" t="e">
        <f>IF(#REF!="normal",("Tricuspid and pulmonary valve are well visualized and are normal."), (""))</f>
        <v>#REF!</v>
      </c>
      <c r="V1773" s="10" t="e">
        <f>IF(#REF!="normal",("Normal sized left ventricle with good left ventricular systolic function. Systolic wall motion analysis is normal"), (""))</f>
        <v>#REF!</v>
      </c>
      <c r="W1773" s="9" t="e">
        <f>IF(#REF!="normal",("GOOD BIVETRICULAR SYSTOLIC FUNCTION."), (""))</f>
        <v>#REF!</v>
      </c>
      <c r="X1773" s="10"/>
    </row>
    <row r="1774" spans="1:24" ht="24.95" customHeight="1">
      <c r="A1774" s="21">
        <v>1775</v>
      </c>
      <c r="K1774" s="17"/>
      <c r="P1774" s="10" t="e">
        <f>IF(#REF!="normal",("Aortic root is normal."), (""))</f>
        <v>#REF!</v>
      </c>
      <c r="Q1774" s="10" t="e">
        <f>IF(#REF!="normal",("Aortic valve is normal. The valve is tricuspid. There is normal mobility."), (""))</f>
        <v>#REF!</v>
      </c>
      <c r="R1774" s="10"/>
      <c r="S1774" s="10" t="e">
        <f>IF(#REF!="normal",("Normal sized Left Atrium."), (""))</f>
        <v>#REF!</v>
      </c>
      <c r="T1774" s="10" t="e">
        <f>IF(#REF!="normal",("Mitral valve has normal mobility and thickness and there was no mitral annular calcification."), (""))</f>
        <v>#REF!</v>
      </c>
      <c r="U1774" s="10" t="e">
        <f>IF(#REF!="normal",("Tricuspid and pulmonary valve are well visualized and are normal."), (""))</f>
        <v>#REF!</v>
      </c>
      <c r="V1774" s="10" t="e">
        <f>IF(#REF!="normal",("Normal sized left ventricle with good left ventricular systolic function. Systolic wall motion analysis is normal"), (""))</f>
        <v>#REF!</v>
      </c>
      <c r="W1774" s="9" t="e">
        <f>IF(#REF!="normal",("GOOD BIVETRICULAR SYSTOLIC FUNCTION."), (""))</f>
        <v>#REF!</v>
      </c>
      <c r="X1774" s="10"/>
    </row>
    <row r="1775" spans="1:24" ht="24.95" customHeight="1">
      <c r="A1775" s="21">
        <v>1776</v>
      </c>
      <c r="K1775" s="17"/>
      <c r="P1775" s="10" t="e">
        <f>IF(#REF!="normal",("Aortic root is normal."), (""))</f>
        <v>#REF!</v>
      </c>
      <c r="Q1775" s="10" t="e">
        <f>IF(#REF!="normal",("Aortic valve is normal. The valve is tricuspid. There is normal mobility."), (""))</f>
        <v>#REF!</v>
      </c>
      <c r="R1775" s="10"/>
      <c r="S1775" s="10" t="e">
        <f>IF(#REF!="normal",("Normal sized Left Atrium."), (""))</f>
        <v>#REF!</v>
      </c>
      <c r="T1775" s="10" t="e">
        <f>IF(#REF!="normal",("Mitral valve has normal mobility and thickness and there was no mitral annular calcification."), (""))</f>
        <v>#REF!</v>
      </c>
      <c r="U1775" s="10" t="e">
        <f>IF(#REF!="normal",("Tricuspid and pulmonary valve are well visualized and are normal."), (""))</f>
        <v>#REF!</v>
      </c>
      <c r="V1775" s="10" t="e">
        <f>IF(#REF!="normal",("Normal sized left ventricle with good left ventricular systolic function. Systolic wall motion analysis is normal"), (""))</f>
        <v>#REF!</v>
      </c>
      <c r="W1775" s="9" t="e">
        <f>IF(#REF!="normal",("GOOD BIVETRICULAR SYSTOLIC FUNCTION."), (""))</f>
        <v>#REF!</v>
      </c>
      <c r="X1775" s="10"/>
    </row>
    <row r="1776" spans="1:24" ht="24.95" customHeight="1">
      <c r="A1776" s="21">
        <v>1777</v>
      </c>
      <c r="K1776" s="17"/>
      <c r="P1776" s="10" t="e">
        <f>IF(#REF!="normal",("Aortic root is normal."), (""))</f>
        <v>#REF!</v>
      </c>
      <c r="Q1776" s="10" t="e">
        <f>IF(#REF!="normal",("Aortic valve is normal. The valve is tricuspid. There is normal mobility."), (""))</f>
        <v>#REF!</v>
      </c>
      <c r="R1776" s="10"/>
      <c r="S1776" s="10" t="e">
        <f>IF(#REF!="normal",("Normal sized Left Atrium."), (""))</f>
        <v>#REF!</v>
      </c>
      <c r="T1776" s="10" t="e">
        <f>IF(#REF!="normal",("Mitral valve has normal mobility and thickness and there was no mitral annular calcification."), (""))</f>
        <v>#REF!</v>
      </c>
      <c r="U1776" s="10" t="e">
        <f>IF(#REF!="normal",("Tricuspid and pulmonary valve are well visualized and are normal."), (""))</f>
        <v>#REF!</v>
      </c>
      <c r="V1776" s="10" t="e">
        <f>IF(#REF!="normal",("Normal sized left ventricle with good left ventricular systolic function. Systolic wall motion analysis is normal"), (""))</f>
        <v>#REF!</v>
      </c>
      <c r="W1776" s="9" t="e">
        <f>IF(#REF!="normal",("GOOD BIVETRICULAR SYSTOLIC FUNCTION."), (""))</f>
        <v>#REF!</v>
      </c>
      <c r="X1776" s="10"/>
    </row>
    <row r="1777" spans="1:24" ht="24.95" customHeight="1">
      <c r="A1777" s="21">
        <v>1778</v>
      </c>
      <c r="K1777" s="17"/>
      <c r="P1777" s="10" t="e">
        <f>IF(#REF!="normal",("Aortic root is normal."), (""))</f>
        <v>#REF!</v>
      </c>
      <c r="Q1777" s="10" t="e">
        <f>IF(#REF!="normal",("Aortic valve is normal. The valve is tricuspid. There is normal mobility."), (""))</f>
        <v>#REF!</v>
      </c>
      <c r="R1777" s="10"/>
      <c r="S1777" s="10" t="e">
        <f>IF(#REF!="normal",("Normal sized Left Atrium."), (""))</f>
        <v>#REF!</v>
      </c>
      <c r="T1777" s="10" t="e">
        <f>IF(#REF!="normal",("Mitral valve has normal mobility and thickness and there was no mitral annular calcification."), (""))</f>
        <v>#REF!</v>
      </c>
      <c r="U1777" s="10" t="e">
        <f>IF(#REF!="normal",("Tricuspid and pulmonary valve are well visualized and are normal."), (""))</f>
        <v>#REF!</v>
      </c>
      <c r="V1777" s="10" t="e">
        <f>IF(#REF!="normal",("Normal sized left ventricle with good left ventricular systolic function. Systolic wall motion analysis is normal"), (""))</f>
        <v>#REF!</v>
      </c>
      <c r="W1777" s="9" t="e">
        <f>IF(#REF!="normal",("GOOD BIVETRICULAR SYSTOLIC FUNCTION."), (""))</f>
        <v>#REF!</v>
      </c>
      <c r="X1777" s="10"/>
    </row>
    <row r="1778" spans="1:24" ht="24.95" customHeight="1">
      <c r="A1778" s="21">
        <v>1779</v>
      </c>
      <c r="K1778" s="17"/>
      <c r="P1778" s="10" t="e">
        <f>IF(#REF!="normal",("Aortic root is normal."), (""))</f>
        <v>#REF!</v>
      </c>
      <c r="Q1778" s="10" t="e">
        <f>IF(#REF!="normal",("Aortic valve is normal. The valve is tricuspid. There is normal mobility."), (""))</f>
        <v>#REF!</v>
      </c>
      <c r="R1778" s="10"/>
      <c r="S1778" s="10" t="e">
        <f>IF(#REF!="normal",("Normal sized Left Atrium."), (""))</f>
        <v>#REF!</v>
      </c>
      <c r="T1778" s="10" t="e">
        <f>IF(#REF!="normal",("Mitral valve has normal mobility and thickness and there was no mitral annular calcification."), (""))</f>
        <v>#REF!</v>
      </c>
      <c r="U1778" s="10" t="e">
        <f>IF(#REF!="normal",("Tricuspid and pulmonary valve are well visualized and are normal."), (""))</f>
        <v>#REF!</v>
      </c>
      <c r="V1778" s="10" t="e">
        <f>IF(#REF!="normal",("Normal sized left ventricle with good left ventricular systolic function. Systolic wall motion analysis is normal"), (""))</f>
        <v>#REF!</v>
      </c>
      <c r="W1778" s="9" t="e">
        <f>IF(#REF!="normal",("GOOD BIVETRICULAR SYSTOLIC FUNCTION."), (""))</f>
        <v>#REF!</v>
      </c>
      <c r="X1778" s="10"/>
    </row>
    <row r="1779" spans="1:24" ht="24.95" customHeight="1">
      <c r="A1779" s="21">
        <v>1780</v>
      </c>
      <c r="K1779" s="17"/>
      <c r="P1779" s="10" t="e">
        <f>IF(#REF!="normal",("Aortic root is normal."), (""))</f>
        <v>#REF!</v>
      </c>
      <c r="Q1779" s="10" t="e">
        <f>IF(#REF!="normal",("Aortic valve is normal. The valve is tricuspid. There is normal mobility."), (""))</f>
        <v>#REF!</v>
      </c>
      <c r="R1779" s="10"/>
      <c r="S1779" s="10" t="e">
        <f>IF(#REF!="normal",("Normal sized Left Atrium."), (""))</f>
        <v>#REF!</v>
      </c>
      <c r="T1779" s="10" t="e">
        <f>IF(#REF!="normal",("Mitral valve has normal mobility and thickness and there was no mitral annular calcification."), (""))</f>
        <v>#REF!</v>
      </c>
      <c r="U1779" s="10" t="e">
        <f>IF(#REF!="normal",("Tricuspid and pulmonary valve are well visualized and are normal."), (""))</f>
        <v>#REF!</v>
      </c>
      <c r="V1779" s="10" t="e">
        <f>IF(#REF!="normal",("Normal sized left ventricle with good left ventricular systolic function. Systolic wall motion analysis is normal"), (""))</f>
        <v>#REF!</v>
      </c>
      <c r="W1779" s="9" t="e">
        <f>IF(#REF!="normal",("GOOD BIVETRICULAR SYSTOLIC FUNCTION."), (""))</f>
        <v>#REF!</v>
      </c>
      <c r="X1779" s="10"/>
    </row>
    <row r="1780" spans="1:24" ht="24.95" customHeight="1">
      <c r="A1780" s="21">
        <v>1781</v>
      </c>
      <c r="K1780" s="17"/>
      <c r="P1780" s="10" t="e">
        <f>IF(#REF!="normal",("Aortic root is normal."), (""))</f>
        <v>#REF!</v>
      </c>
      <c r="Q1780" s="10" t="e">
        <f>IF(#REF!="normal",("Aortic valve is normal. The valve is tricuspid. There is normal mobility."), (""))</f>
        <v>#REF!</v>
      </c>
      <c r="R1780" s="10"/>
      <c r="S1780" s="10" t="e">
        <f>IF(#REF!="normal",("Normal sized Left Atrium."), (""))</f>
        <v>#REF!</v>
      </c>
      <c r="T1780" s="10" t="e">
        <f>IF(#REF!="normal",("Mitral valve has normal mobility and thickness and there was no mitral annular calcification."), (""))</f>
        <v>#REF!</v>
      </c>
      <c r="U1780" s="10" t="e">
        <f>IF(#REF!="normal",("Tricuspid and pulmonary valve are well visualized and are normal."), (""))</f>
        <v>#REF!</v>
      </c>
      <c r="V1780" s="10" t="e">
        <f>IF(#REF!="normal",("Normal sized left ventricle with good left ventricular systolic function. Systolic wall motion analysis is normal"), (""))</f>
        <v>#REF!</v>
      </c>
      <c r="W1780" s="9" t="e">
        <f>IF(#REF!="normal",("GOOD BIVETRICULAR SYSTOLIC FUNCTION."), (""))</f>
        <v>#REF!</v>
      </c>
      <c r="X1780" s="10"/>
    </row>
    <row r="1781" spans="1:24" ht="24.95" customHeight="1">
      <c r="A1781" s="21">
        <v>1782</v>
      </c>
      <c r="K1781" s="17"/>
      <c r="P1781" s="10" t="e">
        <f>IF(#REF!="normal",("Aortic root is normal."), (""))</f>
        <v>#REF!</v>
      </c>
      <c r="Q1781" s="10" t="e">
        <f>IF(#REF!="normal",("Aortic valve is normal. The valve is tricuspid. There is normal mobility."), (""))</f>
        <v>#REF!</v>
      </c>
      <c r="R1781" s="10"/>
      <c r="S1781" s="10" t="e">
        <f>IF(#REF!="normal",("Normal sized Left Atrium."), (""))</f>
        <v>#REF!</v>
      </c>
      <c r="T1781" s="10" t="e">
        <f>IF(#REF!="normal",("Mitral valve has normal mobility and thickness and there was no mitral annular calcification."), (""))</f>
        <v>#REF!</v>
      </c>
      <c r="U1781" s="10" t="e">
        <f>IF(#REF!="normal",("Tricuspid and pulmonary valve are well visualized and are normal."), (""))</f>
        <v>#REF!</v>
      </c>
      <c r="V1781" s="10" t="e">
        <f>IF(#REF!="normal",("Normal sized left ventricle with good left ventricular systolic function. Systolic wall motion analysis is normal"), (""))</f>
        <v>#REF!</v>
      </c>
      <c r="W1781" s="9" t="e">
        <f>IF(#REF!="normal",("GOOD BIVETRICULAR SYSTOLIC FUNCTION."), (""))</f>
        <v>#REF!</v>
      </c>
      <c r="X1781" s="10"/>
    </row>
    <row r="1782" spans="1:24" ht="24.95" customHeight="1">
      <c r="A1782" s="21">
        <v>1783</v>
      </c>
      <c r="K1782" s="17"/>
      <c r="P1782" s="10" t="e">
        <f>IF(#REF!="normal",("Aortic root is normal."), (""))</f>
        <v>#REF!</v>
      </c>
      <c r="Q1782" s="10" t="e">
        <f>IF(#REF!="normal",("Aortic valve is normal. The valve is tricuspid. There is normal mobility."), (""))</f>
        <v>#REF!</v>
      </c>
      <c r="R1782" s="10"/>
      <c r="S1782" s="10" t="e">
        <f>IF(#REF!="normal",("Normal sized Left Atrium."), (""))</f>
        <v>#REF!</v>
      </c>
      <c r="T1782" s="10" t="e">
        <f>IF(#REF!="normal",("Mitral valve has normal mobility and thickness and there was no mitral annular calcification."), (""))</f>
        <v>#REF!</v>
      </c>
      <c r="U1782" s="10" t="e">
        <f>IF(#REF!="normal",("Tricuspid and pulmonary valve are well visualized and are normal."), (""))</f>
        <v>#REF!</v>
      </c>
      <c r="V1782" s="10" t="e">
        <f>IF(#REF!="normal",("Normal sized left ventricle with good left ventricular systolic function. Systolic wall motion analysis is normal"), (""))</f>
        <v>#REF!</v>
      </c>
      <c r="W1782" s="9" t="e">
        <f>IF(#REF!="normal",("GOOD BIVETRICULAR SYSTOLIC FUNCTION."), (""))</f>
        <v>#REF!</v>
      </c>
      <c r="X1782" s="10"/>
    </row>
    <row r="1783" spans="1:24" ht="24.95" customHeight="1">
      <c r="A1783" s="21">
        <v>1784</v>
      </c>
      <c r="K1783" s="17"/>
      <c r="P1783" s="10" t="e">
        <f>IF(#REF!="normal",("Aortic root is normal."), (""))</f>
        <v>#REF!</v>
      </c>
      <c r="Q1783" s="10" t="e">
        <f>IF(#REF!="normal",("Aortic valve is normal. The valve is tricuspid. There is normal mobility."), (""))</f>
        <v>#REF!</v>
      </c>
      <c r="R1783" s="10"/>
      <c r="S1783" s="10" t="e">
        <f>IF(#REF!="normal",("Normal sized Left Atrium."), (""))</f>
        <v>#REF!</v>
      </c>
      <c r="T1783" s="10" t="e">
        <f>IF(#REF!="normal",("Mitral valve has normal mobility and thickness and there was no mitral annular calcification."), (""))</f>
        <v>#REF!</v>
      </c>
      <c r="U1783" s="10" t="e">
        <f>IF(#REF!="normal",("Tricuspid and pulmonary valve are well visualized and are normal."), (""))</f>
        <v>#REF!</v>
      </c>
      <c r="V1783" s="10" t="e">
        <f>IF(#REF!="normal",("Normal sized left ventricle with good left ventricular systolic function. Systolic wall motion analysis is normal"), (""))</f>
        <v>#REF!</v>
      </c>
      <c r="W1783" s="9" t="e">
        <f>IF(#REF!="normal",("GOOD BIVETRICULAR SYSTOLIC FUNCTION."), (""))</f>
        <v>#REF!</v>
      </c>
      <c r="X1783" s="10"/>
    </row>
    <row r="1784" spans="1:24" ht="24.95" customHeight="1">
      <c r="A1784" s="21">
        <v>1785</v>
      </c>
      <c r="K1784" s="17"/>
      <c r="P1784" s="10" t="e">
        <f>IF(#REF!="normal",("Aortic root is normal."), (""))</f>
        <v>#REF!</v>
      </c>
      <c r="Q1784" s="10" t="e">
        <f>IF(#REF!="normal",("Aortic valve is normal. The valve is tricuspid. There is normal mobility."), (""))</f>
        <v>#REF!</v>
      </c>
      <c r="R1784" s="10"/>
      <c r="S1784" s="10" t="e">
        <f>IF(#REF!="normal",("Normal sized Left Atrium."), (""))</f>
        <v>#REF!</v>
      </c>
      <c r="T1784" s="10" t="e">
        <f>IF(#REF!="normal",("Mitral valve has normal mobility and thickness and there was no mitral annular calcification."), (""))</f>
        <v>#REF!</v>
      </c>
      <c r="U1784" s="10" t="e">
        <f>IF(#REF!="normal",("Tricuspid and pulmonary valve are well visualized and are normal."), (""))</f>
        <v>#REF!</v>
      </c>
      <c r="V1784" s="10" t="e">
        <f>IF(#REF!="normal",("Normal sized left ventricle with good left ventricular systolic function. Systolic wall motion analysis is normal"), (""))</f>
        <v>#REF!</v>
      </c>
      <c r="W1784" s="9" t="e">
        <f>IF(#REF!="normal",("GOOD BIVETRICULAR SYSTOLIC FUNCTION."), (""))</f>
        <v>#REF!</v>
      </c>
      <c r="X1784" s="10"/>
    </row>
    <row r="1785" spans="1:24" ht="24.95" customHeight="1">
      <c r="A1785" s="21">
        <v>1786</v>
      </c>
      <c r="K1785" s="17"/>
      <c r="P1785" s="10" t="e">
        <f>IF(#REF!="normal",("Aortic root is normal."), (""))</f>
        <v>#REF!</v>
      </c>
      <c r="Q1785" s="10" t="e">
        <f>IF(#REF!="normal",("Aortic valve is normal. The valve is tricuspid. There is normal mobility."), (""))</f>
        <v>#REF!</v>
      </c>
      <c r="R1785" s="10"/>
      <c r="S1785" s="10" t="e">
        <f>IF(#REF!="normal",("Normal sized Left Atrium."), (""))</f>
        <v>#REF!</v>
      </c>
      <c r="T1785" s="10" t="e">
        <f>IF(#REF!="normal",("Mitral valve has normal mobility and thickness and there was no mitral annular calcification."), (""))</f>
        <v>#REF!</v>
      </c>
      <c r="U1785" s="10" t="e">
        <f>IF(#REF!="normal",("Tricuspid and pulmonary valve are well visualized and are normal."), (""))</f>
        <v>#REF!</v>
      </c>
      <c r="V1785" s="10" t="e">
        <f>IF(#REF!="normal",("Normal sized left ventricle with good left ventricular systolic function. Systolic wall motion analysis is normal"), (""))</f>
        <v>#REF!</v>
      </c>
      <c r="W1785" s="9" t="e">
        <f>IF(#REF!="normal",("GOOD BIVETRICULAR SYSTOLIC FUNCTION."), (""))</f>
        <v>#REF!</v>
      </c>
      <c r="X1785" s="10"/>
    </row>
    <row r="1786" spans="1:24" ht="24.95" customHeight="1">
      <c r="A1786" s="21">
        <v>1787</v>
      </c>
      <c r="K1786" s="17"/>
      <c r="P1786" s="10" t="e">
        <f>IF(#REF!="normal",("Aortic root is normal."), (""))</f>
        <v>#REF!</v>
      </c>
      <c r="Q1786" s="10" t="e">
        <f>IF(#REF!="normal",("Aortic valve is normal. The valve is tricuspid. There is normal mobility."), (""))</f>
        <v>#REF!</v>
      </c>
      <c r="R1786" s="10"/>
      <c r="S1786" s="10" t="e">
        <f>IF(#REF!="normal",("Normal sized Left Atrium."), (""))</f>
        <v>#REF!</v>
      </c>
      <c r="T1786" s="10" t="e">
        <f>IF(#REF!="normal",("Mitral valve has normal mobility and thickness and there was no mitral annular calcification."), (""))</f>
        <v>#REF!</v>
      </c>
      <c r="U1786" s="10" t="e">
        <f>IF(#REF!="normal",("Tricuspid and pulmonary valve are well visualized and are normal."), (""))</f>
        <v>#REF!</v>
      </c>
      <c r="V1786" s="10" t="e">
        <f>IF(#REF!="normal",("Normal sized left ventricle with good left ventricular systolic function. Systolic wall motion analysis is normal"), (""))</f>
        <v>#REF!</v>
      </c>
      <c r="W1786" s="9" t="e">
        <f>IF(#REF!="normal",("GOOD BIVETRICULAR SYSTOLIC FUNCTION."), (""))</f>
        <v>#REF!</v>
      </c>
      <c r="X1786" s="10"/>
    </row>
    <row r="1787" spans="1:24" ht="24.95" customHeight="1">
      <c r="A1787" s="21">
        <v>1788</v>
      </c>
      <c r="K1787" s="17"/>
      <c r="P1787" s="10" t="e">
        <f>IF(#REF!="normal",("Aortic root is normal."), (""))</f>
        <v>#REF!</v>
      </c>
      <c r="Q1787" s="10" t="e">
        <f>IF(#REF!="normal",("Aortic valve is normal. The valve is tricuspid. There is normal mobility."), (""))</f>
        <v>#REF!</v>
      </c>
      <c r="R1787" s="10"/>
      <c r="S1787" s="10" t="e">
        <f>IF(#REF!="normal",("Normal sized Left Atrium."), (""))</f>
        <v>#REF!</v>
      </c>
      <c r="T1787" s="10" t="e">
        <f>IF(#REF!="normal",("Mitral valve has normal mobility and thickness and there was no mitral annular calcification."), (""))</f>
        <v>#REF!</v>
      </c>
      <c r="U1787" s="10" t="e">
        <f>IF(#REF!="normal",("Tricuspid and pulmonary valve are well visualized and are normal."), (""))</f>
        <v>#REF!</v>
      </c>
      <c r="V1787" s="10" t="e">
        <f>IF(#REF!="normal",("Normal sized left ventricle with good left ventricular systolic function. Systolic wall motion analysis is normal"), (""))</f>
        <v>#REF!</v>
      </c>
      <c r="W1787" s="9" t="e">
        <f>IF(#REF!="normal",("GOOD BIVETRICULAR SYSTOLIC FUNCTION."), (""))</f>
        <v>#REF!</v>
      </c>
      <c r="X1787" s="10"/>
    </row>
    <row r="1788" spans="1:24" ht="24.95" customHeight="1">
      <c r="A1788" s="21">
        <v>1789</v>
      </c>
      <c r="K1788" s="17"/>
      <c r="P1788" s="10" t="e">
        <f>IF(#REF!="normal",("Aortic root is normal."), (""))</f>
        <v>#REF!</v>
      </c>
      <c r="Q1788" s="10" t="e">
        <f>IF(#REF!="normal",("Aortic valve is normal. The valve is tricuspid. There is normal mobility."), (""))</f>
        <v>#REF!</v>
      </c>
      <c r="R1788" s="10"/>
      <c r="S1788" s="10" t="e">
        <f>IF(#REF!="normal",("Normal sized Left Atrium."), (""))</f>
        <v>#REF!</v>
      </c>
      <c r="T1788" s="10" t="e">
        <f>IF(#REF!="normal",("Mitral valve has normal mobility and thickness and there was no mitral annular calcification."), (""))</f>
        <v>#REF!</v>
      </c>
      <c r="U1788" s="10" t="e">
        <f>IF(#REF!="normal",("Tricuspid and pulmonary valve are well visualized and are normal."), (""))</f>
        <v>#REF!</v>
      </c>
      <c r="V1788" s="10" t="e">
        <f>IF(#REF!="normal",("Normal sized left ventricle with good left ventricular systolic function. Systolic wall motion analysis is normal"), (""))</f>
        <v>#REF!</v>
      </c>
      <c r="W1788" s="9" t="e">
        <f>IF(#REF!="normal",("GOOD BIVETRICULAR SYSTOLIC FUNCTION."), (""))</f>
        <v>#REF!</v>
      </c>
      <c r="X1788" s="10"/>
    </row>
    <row r="1789" spans="1:24" ht="24.95" customHeight="1">
      <c r="A1789" s="21">
        <v>1790</v>
      </c>
      <c r="K1789" s="17"/>
      <c r="P1789" s="10" t="e">
        <f>IF(#REF!="normal",("Aortic root is normal."), (""))</f>
        <v>#REF!</v>
      </c>
      <c r="Q1789" s="10" t="e">
        <f>IF(#REF!="normal",("Aortic valve is normal. The valve is tricuspid. There is normal mobility."), (""))</f>
        <v>#REF!</v>
      </c>
      <c r="R1789" s="10"/>
      <c r="S1789" s="10" t="e">
        <f>IF(#REF!="normal",("Normal sized Left Atrium."), (""))</f>
        <v>#REF!</v>
      </c>
      <c r="T1789" s="10" t="e">
        <f>IF(#REF!="normal",("Mitral valve has normal mobility and thickness and there was no mitral annular calcification."), (""))</f>
        <v>#REF!</v>
      </c>
      <c r="U1789" s="10" t="e">
        <f>IF(#REF!="normal",("Tricuspid and pulmonary valve are well visualized and are normal."), (""))</f>
        <v>#REF!</v>
      </c>
      <c r="V1789" s="10" t="e">
        <f>IF(#REF!="normal",("Normal sized left ventricle with good left ventricular systolic function. Systolic wall motion analysis is normal"), (""))</f>
        <v>#REF!</v>
      </c>
      <c r="W1789" s="9" t="e">
        <f>IF(#REF!="normal",("GOOD BIVETRICULAR SYSTOLIC FUNCTION."), (""))</f>
        <v>#REF!</v>
      </c>
      <c r="X1789" s="10"/>
    </row>
    <row r="1790" spans="1:24" ht="24.95" customHeight="1">
      <c r="A1790" s="21">
        <v>1791</v>
      </c>
      <c r="K1790" s="17"/>
      <c r="P1790" s="10" t="e">
        <f>IF(#REF!="normal",("Aortic root is normal."), (""))</f>
        <v>#REF!</v>
      </c>
      <c r="Q1790" s="10" t="e">
        <f>IF(#REF!="normal",("Aortic valve is normal. The valve is tricuspid. There is normal mobility."), (""))</f>
        <v>#REF!</v>
      </c>
      <c r="R1790" s="10"/>
      <c r="S1790" s="10" t="e">
        <f>IF(#REF!="normal",("Normal sized Left Atrium."), (""))</f>
        <v>#REF!</v>
      </c>
      <c r="T1790" s="10" t="e">
        <f>IF(#REF!="normal",("Mitral valve has normal mobility and thickness and there was no mitral annular calcification."), (""))</f>
        <v>#REF!</v>
      </c>
      <c r="U1790" s="10" t="e">
        <f>IF(#REF!="normal",("Tricuspid and pulmonary valve are well visualized and are normal."), (""))</f>
        <v>#REF!</v>
      </c>
      <c r="V1790" s="10" t="e">
        <f>IF(#REF!="normal",("Normal sized left ventricle with good left ventricular systolic function. Systolic wall motion analysis is normal"), (""))</f>
        <v>#REF!</v>
      </c>
      <c r="W1790" s="9" t="e">
        <f>IF(#REF!="normal",("GOOD BIVETRICULAR SYSTOLIC FUNCTION."), (""))</f>
        <v>#REF!</v>
      </c>
      <c r="X1790" s="10"/>
    </row>
    <row r="1791" spans="1:24" ht="24.95" customHeight="1">
      <c r="A1791" s="21">
        <v>1792</v>
      </c>
      <c r="K1791" s="17"/>
      <c r="P1791" s="10" t="e">
        <f>IF(#REF!="normal",("Aortic root is normal."), (""))</f>
        <v>#REF!</v>
      </c>
      <c r="Q1791" s="10" t="e">
        <f>IF(#REF!="normal",("Aortic valve is normal. The valve is tricuspid. There is normal mobility."), (""))</f>
        <v>#REF!</v>
      </c>
      <c r="R1791" s="10"/>
      <c r="S1791" s="10" t="e">
        <f>IF(#REF!="normal",("Normal sized Left Atrium."), (""))</f>
        <v>#REF!</v>
      </c>
      <c r="T1791" s="10" t="e">
        <f>IF(#REF!="normal",("Mitral valve has normal mobility and thickness and there was no mitral annular calcification."), (""))</f>
        <v>#REF!</v>
      </c>
      <c r="U1791" s="10" t="e">
        <f>IF(#REF!="normal",("Tricuspid and pulmonary valve are well visualized and are normal."), (""))</f>
        <v>#REF!</v>
      </c>
      <c r="V1791" s="10" t="e">
        <f>IF(#REF!="normal",("Normal sized left ventricle with good left ventricular systolic function. Systolic wall motion analysis is normal"), (""))</f>
        <v>#REF!</v>
      </c>
      <c r="W1791" s="9" t="e">
        <f>IF(#REF!="normal",("GOOD BIVETRICULAR SYSTOLIC FUNCTION."), (""))</f>
        <v>#REF!</v>
      </c>
      <c r="X1791" s="10"/>
    </row>
    <row r="1792" spans="1:24" ht="24.95" customHeight="1">
      <c r="A1792" s="21">
        <v>1793</v>
      </c>
      <c r="K1792" s="17"/>
      <c r="P1792" s="10" t="e">
        <f>IF(#REF!="normal",("Aortic root is normal."), (""))</f>
        <v>#REF!</v>
      </c>
      <c r="Q1792" s="10" t="e">
        <f>IF(#REF!="normal",("Aortic valve is normal. The valve is tricuspid. There is normal mobility."), (""))</f>
        <v>#REF!</v>
      </c>
      <c r="R1792" s="10"/>
      <c r="S1792" s="10" t="e">
        <f>IF(#REF!="normal",("Normal sized Left Atrium."), (""))</f>
        <v>#REF!</v>
      </c>
      <c r="T1792" s="10" t="e">
        <f>IF(#REF!="normal",("Mitral valve has normal mobility and thickness and there was no mitral annular calcification."), (""))</f>
        <v>#REF!</v>
      </c>
      <c r="U1792" s="10" t="e">
        <f>IF(#REF!="normal",("Tricuspid and pulmonary valve are well visualized and are normal."), (""))</f>
        <v>#REF!</v>
      </c>
      <c r="V1792" s="10" t="e">
        <f>IF(#REF!="normal",("Normal sized left ventricle with good left ventricular systolic function. Systolic wall motion analysis is normal"), (""))</f>
        <v>#REF!</v>
      </c>
      <c r="W1792" s="9" t="e">
        <f>IF(#REF!="normal",("GOOD BIVETRICULAR SYSTOLIC FUNCTION."), (""))</f>
        <v>#REF!</v>
      </c>
      <c r="X1792" s="10"/>
    </row>
    <row r="1793" spans="1:24" ht="24.95" customHeight="1">
      <c r="A1793" s="21">
        <v>1794</v>
      </c>
      <c r="K1793" s="17"/>
      <c r="P1793" s="10" t="e">
        <f>IF(#REF!="normal",("Aortic root is normal."), (""))</f>
        <v>#REF!</v>
      </c>
      <c r="Q1793" s="10" t="e">
        <f>IF(#REF!="normal",("Aortic valve is normal. The valve is tricuspid. There is normal mobility."), (""))</f>
        <v>#REF!</v>
      </c>
      <c r="R1793" s="10"/>
      <c r="S1793" s="10" t="e">
        <f>IF(#REF!="normal",("Normal sized Left Atrium."), (""))</f>
        <v>#REF!</v>
      </c>
      <c r="T1793" s="10" t="e">
        <f>IF(#REF!="normal",("Mitral valve has normal mobility and thickness and there was no mitral annular calcification."), (""))</f>
        <v>#REF!</v>
      </c>
      <c r="U1793" s="10" t="e">
        <f>IF(#REF!="normal",("Tricuspid and pulmonary valve are well visualized and are normal."), (""))</f>
        <v>#REF!</v>
      </c>
      <c r="V1793" s="10" t="e">
        <f>IF(#REF!="normal",("Normal sized left ventricle with good left ventricular systolic function. Systolic wall motion analysis is normal"), (""))</f>
        <v>#REF!</v>
      </c>
      <c r="W1793" s="9" t="e">
        <f>IF(#REF!="normal",("GOOD BIVETRICULAR SYSTOLIC FUNCTION."), (""))</f>
        <v>#REF!</v>
      </c>
      <c r="X1793" s="10"/>
    </row>
    <row r="1794" spans="1:24" ht="24.95" customHeight="1">
      <c r="A1794" s="21">
        <v>1795</v>
      </c>
      <c r="K1794" s="17"/>
      <c r="P1794" s="10" t="e">
        <f>IF(#REF!="normal",("Aortic root is normal."), (""))</f>
        <v>#REF!</v>
      </c>
      <c r="Q1794" s="10" t="e">
        <f>IF(#REF!="normal",("Aortic valve is normal. The valve is tricuspid. There is normal mobility."), (""))</f>
        <v>#REF!</v>
      </c>
      <c r="R1794" s="10"/>
      <c r="S1794" s="10" t="e">
        <f>IF(#REF!="normal",("Normal sized Left Atrium."), (""))</f>
        <v>#REF!</v>
      </c>
      <c r="T1794" s="10" t="e">
        <f>IF(#REF!="normal",("Mitral valve has normal mobility and thickness and there was no mitral annular calcification."), (""))</f>
        <v>#REF!</v>
      </c>
      <c r="U1794" s="10" t="e">
        <f>IF(#REF!="normal",("Tricuspid and pulmonary valve are well visualized and are normal."), (""))</f>
        <v>#REF!</v>
      </c>
      <c r="V1794" s="10" t="e">
        <f>IF(#REF!="normal",("Normal sized left ventricle with good left ventricular systolic function. Systolic wall motion analysis is normal"), (""))</f>
        <v>#REF!</v>
      </c>
      <c r="W1794" s="9" t="e">
        <f>IF(#REF!="normal",("GOOD BIVETRICULAR SYSTOLIC FUNCTION."), (""))</f>
        <v>#REF!</v>
      </c>
      <c r="X1794" s="10"/>
    </row>
    <row r="1795" spans="1:24" ht="24.95" customHeight="1">
      <c r="A1795" s="21">
        <v>1796</v>
      </c>
      <c r="K1795" s="17"/>
      <c r="P1795" s="10" t="e">
        <f>IF(#REF!="normal",("Aortic root is normal."), (""))</f>
        <v>#REF!</v>
      </c>
      <c r="Q1795" s="10" t="e">
        <f>IF(#REF!="normal",("Aortic valve is normal. The valve is tricuspid. There is normal mobility."), (""))</f>
        <v>#REF!</v>
      </c>
      <c r="R1795" s="10"/>
      <c r="S1795" s="10" t="e">
        <f>IF(#REF!="normal",("Normal sized Left Atrium."), (""))</f>
        <v>#REF!</v>
      </c>
      <c r="T1795" s="10" t="e">
        <f>IF(#REF!="normal",("Mitral valve has normal mobility and thickness and there was no mitral annular calcification."), (""))</f>
        <v>#REF!</v>
      </c>
      <c r="U1795" s="10" t="e">
        <f>IF(#REF!="normal",("Tricuspid and pulmonary valve are well visualized and are normal."), (""))</f>
        <v>#REF!</v>
      </c>
      <c r="V1795" s="10" t="e">
        <f>IF(#REF!="normal",("Normal sized left ventricle with good left ventricular systolic function. Systolic wall motion analysis is normal"), (""))</f>
        <v>#REF!</v>
      </c>
      <c r="W1795" s="9" t="e">
        <f>IF(#REF!="normal",("GOOD BIVETRICULAR SYSTOLIC FUNCTION."), (""))</f>
        <v>#REF!</v>
      </c>
      <c r="X1795" s="10"/>
    </row>
    <row r="1796" spans="1:24" ht="24.95" customHeight="1">
      <c r="A1796" s="21">
        <v>1797</v>
      </c>
      <c r="K1796" s="17"/>
      <c r="P1796" s="10" t="e">
        <f>IF(#REF!="normal",("Aortic root is normal."), (""))</f>
        <v>#REF!</v>
      </c>
      <c r="Q1796" s="10" t="e">
        <f>IF(#REF!="normal",("Aortic valve is normal. The valve is tricuspid. There is normal mobility."), (""))</f>
        <v>#REF!</v>
      </c>
      <c r="R1796" s="10"/>
      <c r="S1796" s="10" t="e">
        <f>IF(#REF!="normal",("Normal sized Left Atrium."), (""))</f>
        <v>#REF!</v>
      </c>
      <c r="T1796" s="10" t="e">
        <f>IF(#REF!="normal",("Mitral valve has normal mobility and thickness and there was no mitral annular calcification."), (""))</f>
        <v>#REF!</v>
      </c>
      <c r="U1796" s="10" t="e">
        <f>IF(#REF!="normal",("Tricuspid and pulmonary valve are well visualized and are normal."), (""))</f>
        <v>#REF!</v>
      </c>
      <c r="V1796" s="10" t="e">
        <f>IF(#REF!="normal",("Normal sized left ventricle with good left ventricular systolic function. Systolic wall motion analysis is normal"), (""))</f>
        <v>#REF!</v>
      </c>
      <c r="W1796" s="9" t="e">
        <f>IF(#REF!="normal",("GOOD BIVETRICULAR SYSTOLIC FUNCTION."), (""))</f>
        <v>#REF!</v>
      </c>
      <c r="X1796" s="10"/>
    </row>
    <row r="1797" spans="1:24" ht="24.95" customHeight="1">
      <c r="A1797" s="21">
        <v>1798</v>
      </c>
      <c r="K1797" s="17"/>
      <c r="P1797" s="10" t="e">
        <f>IF(#REF!="normal",("Aortic root is normal."), (""))</f>
        <v>#REF!</v>
      </c>
      <c r="Q1797" s="10" t="e">
        <f>IF(#REF!="normal",("Aortic valve is normal. The valve is tricuspid. There is normal mobility."), (""))</f>
        <v>#REF!</v>
      </c>
      <c r="R1797" s="10"/>
      <c r="S1797" s="10" t="e">
        <f>IF(#REF!="normal",("Normal sized Left Atrium."), (""))</f>
        <v>#REF!</v>
      </c>
      <c r="T1797" s="10" t="e">
        <f>IF(#REF!="normal",("Mitral valve has normal mobility and thickness and there was no mitral annular calcification."), (""))</f>
        <v>#REF!</v>
      </c>
      <c r="U1797" s="10" t="e">
        <f>IF(#REF!="normal",("Tricuspid and pulmonary valve are well visualized and are normal."), (""))</f>
        <v>#REF!</v>
      </c>
      <c r="V1797" s="10" t="e">
        <f>IF(#REF!="normal",("Normal sized left ventricle with good left ventricular systolic function. Systolic wall motion analysis is normal"), (""))</f>
        <v>#REF!</v>
      </c>
      <c r="W1797" s="9" t="e">
        <f>IF(#REF!="normal",("GOOD BIVETRICULAR SYSTOLIC FUNCTION."), (""))</f>
        <v>#REF!</v>
      </c>
      <c r="X1797" s="10"/>
    </row>
    <row r="1798" spans="1:24" ht="24.95" customHeight="1">
      <c r="A1798" s="21">
        <v>1799</v>
      </c>
      <c r="K1798" s="17"/>
      <c r="P1798" s="10" t="e">
        <f>IF(#REF!="normal",("Aortic root is normal."), (""))</f>
        <v>#REF!</v>
      </c>
      <c r="Q1798" s="10" t="e">
        <f>IF(#REF!="normal",("Aortic valve is normal. The valve is tricuspid. There is normal mobility."), (""))</f>
        <v>#REF!</v>
      </c>
      <c r="R1798" s="10"/>
      <c r="S1798" s="10" t="e">
        <f>IF(#REF!="normal",("Normal sized Left Atrium."), (""))</f>
        <v>#REF!</v>
      </c>
      <c r="T1798" s="10" t="e">
        <f>IF(#REF!="normal",("Mitral valve has normal mobility and thickness and there was no mitral annular calcification."), (""))</f>
        <v>#REF!</v>
      </c>
      <c r="U1798" s="10" t="e">
        <f>IF(#REF!="normal",("Tricuspid and pulmonary valve are well visualized and are normal."), (""))</f>
        <v>#REF!</v>
      </c>
      <c r="V1798" s="10" t="e">
        <f>IF(#REF!="normal",("Normal sized left ventricle with good left ventricular systolic function. Systolic wall motion analysis is normal"), (""))</f>
        <v>#REF!</v>
      </c>
      <c r="W1798" s="9" t="e">
        <f>IF(#REF!="normal",("GOOD BIVETRICULAR SYSTOLIC FUNCTION."), (""))</f>
        <v>#REF!</v>
      </c>
      <c r="X1798" s="10"/>
    </row>
    <row r="1799" spans="1:24" ht="24.95" customHeight="1">
      <c r="A1799" s="21">
        <v>1800</v>
      </c>
      <c r="K1799" s="17"/>
      <c r="P1799" s="10" t="e">
        <f>IF(#REF!="normal",("Aortic root is normal."), (""))</f>
        <v>#REF!</v>
      </c>
      <c r="Q1799" s="10" t="e">
        <f>IF(#REF!="normal",("Aortic valve is normal. The valve is tricuspid. There is normal mobility."), (""))</f>
        <v>#REF!</v>
      </c>
      <c r="R1799" s="10"/>
      <c r="S1799" s="10" t="e">
        <f>IF(#REF!="normal",("Normal sized Left Atrium."), (""))</f>
        <v>#REF!</v>
      </c>
      <c r="T1799" s="10" t="e">
        <f>IF(#REF!="normal",("Mitral valve has normal mobility and thickness and there was no mitral annular calcification."), (""))</f>
        <v>#REF!</v>
      </c>
      <c r="U1799" s="10" t="e">
        <f>IF(#REF!="normal",("Tricuspid and pulmonary valve are well visualized and are normal."), (""))</f>
        <v>#REF!</v>
      </c>
      <c r="V1799" s="10" t="e">
        <f>IF(#REF!="normal",("Normal sized left ventricle with good left ventricular systolic function. Systolic wall motion analysis is normal"), (""))</f>
        <v>#REF!</v>
      </c>
      <c r="W1799" s="9" t="e">
        <f>IF(#REF!="normal",("GOOD BIVETRICULAR SYSTOLIC FUNCTION."), (""))</f>
        <v>#REF!</v>
      </c>
      <c r="X1799" s="10"/>
    </row>
    <row r="1800" spans="1:24" ht="24.95" customHeight="1">
      <c r="A1800" s="21">
        <v>1801</v>
      </c>
      <c r="K1800" s="17"/>
      <c r="P1800" s="10" t="e">
        <f>IF(#REF!="normal",("Aortic root is normal."), (""))</f>
        <v>#REF!</v>
      </c>
      <c r="Q1800" s="10" t="e">
        <f>IF(#REF!="normal",("Aortic valve is normal. The valve is tricuspid. There is normal mobility."), (""))</f>
        <v>#REF!</v>
      </c>
      <c r="R1800" s="10"/>
      <c r="S1800" s="10" t="e">
        <f>IF(#REF!="normal",("Normal sized Left Atrium."), (""))</f>
        <v>#REF!</v>
      </c>
      <c r="T1800" s="10" t="e">
        <f>IF(#REF!="normal",("Mitral valve has normal mobility and thickness and there was no mitral annular calcification."), (""))</f>
        <v>#REF!</v>
      </c>
      <c r="U1800" s="10" t="e">
        <f>IF(#REF!="normal",("Tricuspid and pulmonary valve are well visualized and are normal."), (""))</f>
        <v>#REF!</v>
      </c>
      <c r="V1800" s="10" t="e">
        <f>IF(#REF!="normal",("Normal sized left ventricle with good left ventricular systolic function. Systolic wall motion analysis is normal"), (""))</f>
        <v>#REF!</v>
      </c>
      <c r="W1800" s="9" t="e">
        <f>IF(#REF!="normal",("GOOD BIVETRICULAR SYSTOLIC FUNCTION."), (""))</f>
        <v>#REF!</v>
      </c>
      <c r="X1800" s="10"/>
    </row>
    <row r="1801" spans="1:24" ht="24.95" customHeight="1">
      <c r="A1801" s="21">
        <v>1802</v>
      </c>
      <c r="K1801" s="17"/>
      <c r="P1801" s="10" t="e">
        <f>IF(#REF!="normal",("Aortic root is normal."), (""))</f>
        <v>#REF!</v>
      </c>
      <c r="Q1801" s="10" t="e">
        <f>IF(#REF!="normal",("Aortic valve is normal. The valve is tricuspid. There is normal mobility."), (""))</f>
        <v>#REF!</v>
      </c>
      <c r="R1801" s="10"/>
      <c r="S1801" s="10" t="e">
        <f>IF(#REF!="normal",("Normal sized Left Atrium."), (""))</f>
        <v>#REF!</v>
      </c>
      <c r="T1801" s="10" t="e">
        <f>IF(#REF!="normal",("Mitral valve has normal mobility and thickness and there was no mitral annular calcification."), (""))</f>
        <v>#REF!</v>
      </c>
      <c r="U1801" s="10" t="e">
        <f>IF(#REF!="normal",("Tricuspid and pulmonary valve are well visualized and are normal."), (""))</f>
        <v>#REF!</v>
      </c>
      <c r="V1801" s="10" t="e">
        <f>IF(#REF!="normal",("Normal sized left ventricle with good left ventricular systolic function. Systolic wall motion analysis is normal"), (""))</f>
        <v>#REF!</v>
      </c>
      <c r="W1801" s="9" t="e">
        <f>IF(#REF!="normal",("GOOD BIVETRICULAR SYSTOLIC FUNCTION."), (""))</f>
        <v>#REF!</v>
      </c>
      <c r="X1801" s="10"/>
    </row>
    <row r="1802" spans="1:24" ht="24.95" customHeight="1">
      <c r="A1802" s="21">
        <v>1803</v>
      </c>
      <c r="K1802" s="17"/>
      <c r="P1802" s="10" t="e">
        <f>IF(#REF!="normal",("Aortic root is normal."), (""))</f>
        <v>#REF!</v>
      </c>
      <c r="Q1802" s="10" t="e">
        <f>IF(#REF!="normal",("Aortic valve is normal. The valve is tricuspid. There is normal mobility."), (""))</f>
        <v>#REF!</v>
      </c>
      <c r="R1802" s="10"/>
      <c r="S1802" s="10" t="e">
        <f>IF(#REF!="normal",("Normal sized Left Atrium."), (""))</f>
        <v>#REF!</v>
      </c>
      <c r="T1802" s="10" t="e">
        <f>IF(#REF!="normal",("Mitral valve has normal mobility and thickness and there was no mitral annular calcification."), (""))</f>
        <v>#REF!</v>
      </c>
      <c r="U1802" s="10" t="e">
        <f>IF(#REF!="normal",("Tricuspid and pulmonary valve are well visualized and are normal."), (""))</f>
        <v>#REF!</v>
      </c>
      <c r="V1802" s="10" t="e">
        <f>IF(#REF!="normal",("Normal sized left ventricle with good left ventricular systolic function. Systolic wall motion analysis is normal"), (""))</f>
        <v>#REF!</v>
      </c>
      <c r="W1802" s="9" t="e">
        <f>IF(#REF!="normal",("GOOD BIVETRICULAR SYSTOLIC FUNCTION."), (""))</f>
        <v>#REF!</v>
      </c>
      <c r="X1802" s="10"/>
    </row>
    <row r="1803" spans="1:24" ht="24.95" customHeight="1">
      <c r="A1803" s="21">
        <v>1804</v>
      </c>
      <c r="K1803" s="17"/>
      <c r="P1803" s="10" t="e">
        <f>IF(#REF!="normal",("Aortic root is normal."), (""))</f>
        <v>#REF!</v>
      </c>
      <c r="Q1803" s="10" t="e">
        <f>IF(#REF!="normal",("Aortic valve is normal. The valve is tricuspid. There is normal mobility."), (""))</f>
        <v>#REF!</v>
      </c>
      <c r="R1803" s="10"/>
      <c r="S1803" s="10" t="e">
        <f>IF(#REF!="normal",("Normal sized Left Atrium."), (""))</f>
        <v>#REF!</v>
      </c>
      <c r="T1803" s="10" t="e">
        <f>IF(#REF!="normal",("Mitral valve has normal mobility and thickness and there was no mitral annular calcification."), (""))</f>
        <v>#REF!</v>
      </c>
      <c r="U1803" s="10" t="e">
        <f>IF(#REF!="normal",("Tricuspid and pulmonary valve are well visualized and are normal."), (""))</f>
        <v>#REF!</v>
      </c>
      <c r="V1803" s="10" t="e">
        <f>IF(#REF!="normal",("Normal sized left ventricle with good left ventricular systolic function. Systolic wall motion analysis is normal"), (""))</f>
        <v>#REF!</v>
      </c>
      <c r="W1803" s="9" t="e">
        <f>IF(#REF!="normal",("GOOD BIVETRICULAR SYSTOLIC FUNCTION."), (""))</f>
        <v>#REF!</v>
      </c>
      <c r="X1803" s="10"/>
    </row>
    <row r="1804" spans="1:24" ht="24.95" customHeight="1">
      <c r="A1804" s="21">
        <v>1805</v>
      </c>
      <c r="K1804" s="17"/>
      <c r="P1804" s="10" t="e">
        <f>IF(#REF!="normal",("Aortic root is normal."), (""))</f>
        <v>#REF!</v>
      </c>
      <c r="Q1804" s="10" t="e">
        <f>IF(#REF!="normal",("Aortic valve is normal. The valve is tricuspid. There is normal mobility."), (""))</f>
        <v>#REF!</v>
      </c>
      <c r="R1804" s="10"/>
      <c r="S1804" s="10" t="e">
        <f>IF(#REF!="normal",("Normal sized Left Atrium."), (""))</f>
        <v>#REF!</v>
      </c>
      <c r="T1804" s="10" t="e">
        <f>IF(#REF!="normal",("Mitral valve has normal mobility and thickness and there was no mitral annular calcification."), (""))</f>
        <v>#REF!</v>
      </c>
      <c r="U1804" s="10" t="e">
        <f>IF(#REF!="normal",("Tricuspid and pulmonary valve are well visualized and are normal."), (""))</f>
        <v>#REF!</v>
      </c>
      <c r="V1804" s="10" t="e">
        <f>IF(#REF!="normal",("Normal sized left ventricle with good left ventricular systolic function. Systolic wall motion analysis is normal"), (""))</f>
        <v>#REF!</v>
      </c>
      <c r="W1804" s="9" t="e">
        <f>IF(#REF!="normal",("GOOD BIVETRICULAR SYSTOLIC FUNCTION."), (""))</f>
        <v>#REF!</v>
      </c>
      <c r="X1804" s="10"/>
    </row>
    <row r="1805" spans="1:24" ht="24.95" customHeight="1">
      <c r="A1805" s="21">
        <v>1806</v>
      </c>
      <c r="K1805" s="17"/>
      <c r="P1805" s="10" t="e">
        <f>IF(#REF!="normal",("Aortic root is normal."), (""))</f>
        <v>#REF!</v>
      </c>
      <c r="Q1805" s="10" t="e">
        <f>IF(#REF!="normal",("Aortic valve is normal. The valve is tricuspid. There is normal mobility."), (""))</f>
        <v>#REF!</v>
      </c>
      <c r="R1805" s="10"/>
      <c r="S1805" s="10" t="e">
        <f>IF(#REF!="normal",("Normal sized Left Atrium."), (""))</f>
        <v>#REF!</v>
      </c>
      <c r="T1805" s="10" t="e">
        <f>IF(#REF!="normal",("Mitral valve has normal mobility and thickness and there was no mitral annular calcification."), (""))</f>
        <v>#REF!</v>
      </c>
      <c r="U1805" s="10" t="e">
        <f>IF(#REF!="normal",("Tricuspid and pulmonary valve are well visualized and are normal."), (""))</f>
        <v>#REF!</v>
      </c>
      <c r="V1805" s="10" t="e">
        <f>IF(#REF!="normal",("Normal sized left ventricle with good left ventricular systolic function. Systolic wall motion analysis is normal"), (""))</f>
        <v>#REF!</v>
      </c>
      <c r="W1805" s="9" t="e">
        <f>IF(#REF!="normal",("GOOD BIVETRICULAR SYSTOLIC FUNCTION."), (""))</f>
        <v>#REF!</v>
      </c>
      <c r="X1805" s="10"/>
    </row>
    <row r="1806" spans="1:24" ht="24.95" customHeight="1">
      <c r="A1806" s="21">
        <v>1807</v>
      </c>
      <c r="K1806" s="17"/>
      <c r="P1806" s="10" t="e">
        <f>IF(#REF!="normal",("Aortic root is normal."), (""))</f>
        <v>#REF!</v>
      </c>
      <c r="Q1806" s="10" t="e">
        <f>IF(#REF!="normal",("Aortic valve is normal. The valve is tricuspid. There is normal mobility."), (""))</f>
        <v>#REF!</v>
      </c>
      <c r="R1806" s="10"/>
      <c r="S1806" s="10" t="e">
        <f>IF(#REF!="normal",("Normal sized Left Atrium."), (""))</f>
        <v>#REF!</v>
      </c>
      <c r="T1806" s="10" t="e">
        <f>IF(#REF!="normal",("Mitral valve has normal mobility and thickness and there was no mitral annular calcification."), (""))</f>
        <v>#REF!</v>
      </c>
      <c r="U1806" s="10" t="e">
        <f>IF(#REF!="normal",("Tricuspid and pulmonary valve are well visualized and are normal."), (""))</f>
        <v>#REF!</v>
      </c>
      <c r="V1806" s="10" t="e">
        <f>IF(#REF!="normal",("Normal sized left ventricle with good left ventricular systolic function. Systolic wall motion analysis is normal"), (""))</f>
        <v>#REF!</v>
      </c>
      <c r="W1806" s="9" t="e">
        <f>IF(#REF!="normal",("GOOD BIVETRICULAR SYSTOLIC FUNCTION."), (""))</f>
        <v>#REF!</v>
      </c>
      <c r="X1806" s="10"/>
    </row>
    <row r="1807" spans="1:24" ht="24.95" customHeight="1">
      <c r="A1807" s="21">
        <v>1808</v>
      </c>
      <c r="K1807" s="17"/>
      <c r="P1807" s="10" t="e">
        <f>IF(#REF!="normal",("Aortic root is normal."), (""))</f>
        <v>#REF!</v>
      </c>
      <c r="Q1807" s="10" t="e">
        <f>IF(#REF!="normal",("Aortic valve is normal. The valve is tricuspid. There is normal mobility."), (""))</f>
        <v>#REF!</v>
      </c>
      <c r="R1807" s="10"/>
      <c r="S1807" s="10" t="e">
        <f>IF(#REF!="normal",("Normal sized Left Atrium."), (""))</f>
        <v>#REF!</v>
      </c>
      <c r="T1807" s="10" t="e">
        <f>IF(#REF!="normal",("Mitral valve has normal mobility and thickness and there was no mitral annular calcification."), (""))</f>
        <v>#REF!</v>
      </c>
      <c r="U1807" s="10" t="e">
        <f>IF(#REF!="normal",("Tricuspid and pulmonary valve are well visualized and are normal."), (""))</f>
        <v>#REF!</v>
      </c>
      <c r="V1807" s="10" t="e">
        <f>IF(#REF!="normal",("Normal sized left ventricle with good left ventricular systolic function. Systolic wall motion analysis is normal"), (""))</f>
        <v>#REF!</v>
      </c>
      <c r="W1807" s="9" t="e">
        <f>IF(#REF!="normal",("GOOD BIVETRICULAR SYSTOLIC FUNCTION."), (""))</f>
        <v>#REF!</v>
      </c>
      <c r="X1807" s="10"/>
    </row>
    <row r="1808" spans="1:24" ht="24.95" customHeight="1">
      <c r="A1808" s="21">
        <v>1809</v>
      </c>
      <c r="K1808" s="17"/>
      <c r="P1808" s="10" t="e">
        <f>IF(#REF!="normal",("Aortic root is normal."), (""))</f>
        <v>#REF!</v>
      </c>
      <c r="Q1808" s="10" t="e">
        <f>IF(#REF!="normal",("Aortic valve is normal. The valve is tricuspid. There is normal mobility."), (""))</f>
        <v>#REF!</v>
      </c>
      <c r="R1808" s="10"/>
      <c r="S1808" s="10" t="e">
        <f>IF(#REF!="normal",("Normal sized Left Atrium."), (""))</f>
        <v>#REF!</v>
      </c>
      <c r="T1808" s="10" t="e">
        <f>IF(#REF!="normal",("Mitral valve has normal mobility and thickness and there was no mitral annular calcification."), (""))</f>
        <v>#REF!</v>
      </c>
      <c r="U1808" s="10" t="e">
        <f>IF(#REF!="normal",("Tricuspid and pulmonary valve are well visualized and are normal."), (""))</f>
        <v>#REF!</v>
      </c>
      <c r="V1808" s="10" t="e">
        <f>IF(#REF!="normal",("Normal sized left ventricle with good left ventricular systolic function. Systolic wall motion analysis is normal"), (""))</f>
        <v>#REF!</v>
      </c>
      <c r="W1808" s="9" t="e">
        <f>IF(#REF!="normal",("GOOD BIVETRICULAR SYSTOLIC FUNCTION."), (""))</f>
        <v>#REF!</v>
      </c>
      <c r="X1808" s="10"/>
    </row>
    <row r="1809" spans="1:24" ht="24.95" customHeight="1">
      <c r="A1809" s="21">
        <v>1810</v>
      </c>
      <c r="K1809" s="17"/>
      <c r="P1809" s="10" t="e">
        <f>IF(#REF!="normal",("Aortic root is normal."), (""))</f>
        <v>#REF!</v>
      </c>
      <c r="Q1809" s="10" t="e">
        <f>IF(#REF!="normal",("Aortic valve is normal. The valve is tricuspid. There is normal mobility."), (""))</f>
        <v>#REF!</v>
      </c>
      <c r="R1809" s="10"/>
      <c r="S1809" s="10" t="e">
        <f>IF(#REF!="normal",("Normal sized Left Atrium."), (""))</f>
        <v>#REF!</v>
      </c>
      <c r="T1809" s="10" t="e">
        <f>IF(#REF!="normal",("Mitral valve has normal mobility and thickness and there was no mitral annular calcification."), (""))</f>
        <v>#REF!</v>
      </c>
      <c r="U1809" s="10" t="e">
        <f>IF(#REF!="normal",("Tricuspid and pulmonary valve are well visualized and are normal."), (""))</f>
        <v>#REF!</v>
      </c>
      <c r="V1809" s="10" t="e">
        <f>IF(#REF!="normal",("Normal sized left ventricle with good left ventricular systolic function. Systolic wall motion analysis is normal"), (""))</f>
        <v>#REF!</v>
      </c>
      <c r="W1809" s="9" t="e">
        <f>IF(#REF!="normal",("GOOD BIVETRICULAR SYSTOLIC FUNCTION."), (""))</f>
        <v>#REF!</v>
      </c>
      <c r="X1809" s="10"/>
    </row>
    <row r="1810" spans="1:24" ht="24.95" customHeight="1">
      <c r="A1810" s="21">
        <v>1811</v>
      </c>
      <c r="K1810" s="17"/>
      <c r="P1810" s="10" t="e">
        <f>IF(#REF!="normal",("Aortic root is normal."), (""))</f>
        <v>#REF!</v>
      </c>
      <c r="Q1810" s="10" t="e">
        <f>IF(#REF!="normal",("Aortic valve is normal. The valve is tricuspid. There is normal mobility."), (""))</f>
        <v>#REF!</v>
      </c>
      <c r="R1810" s="10"/>
      <c r="S1810" s="10" t="e">
        <f>IF(#REF!="normal",("Normal sized Left Atrium."), (""))</f>
        <v>#REF!</v>
      </c>
      <c r="T1810" s="10" t="e">
        <f>IF(#REF!="normal",("Mitral valve has normal mobility and thickness and there was no mitral annular calcification."), (""))</f>
        <v>#REF!</v>
      </c>
      <c r="U1810" s="10" t="e">
        <f>IF(#REF!="normal",("Tricuspid and pulmonary valve are well visualized and are normal."), (""))</f>
        <v>#REF!</v>
      </c>
      <c r="V1810" s="10" t="e">
        <f>IF(#REF!="normal",("Normal sized left ventricle with good left ventricular systolic function. Systolic wall motion analysis is normal"), (""))</f>
        <v>#REF!</v>
      </c>
      <c r="W1810" s="9" t="e">
        <f>IF(#REF!="normal",("GOOD BIVETRICULAR SYSTOLIC FUNCTION."), (""))</f>
        <v>#REF!</v>
      </c>
      <c r="X1810" s="10"/>
    </row>
    <row r="1811" spans="1:24" ht="24.95" customHeight="1">
      <c r="A1811" s="21">
        <v>1812</v>
      </c>
      <c r="K1811" s="17"/>
      <c r="P1811" s="10" t="e">
        <f>IF(#REF!="normal",("Aortic root is normal."), (""))</f>
        <v>#REF!</v>
      </c>
      <c r="Q1811" s="10" t="e">
        <f>IF(#REF!="normal",("Aortic valve is normal. The valve is tricuspid. There is normal mobility."), (""))</f>
        <v>#REF!</v>
      </c>
      <c r="R1811" s="10"/>
      <c r="S1811" s="10" t="e">
        <f>IF(#REF!="normal",("Normal sized Left Atrium."), (""))</f>
        <v>#REF!</v>
      </c>
      <c r="T1811" s="10" t="e">
        <f>IF(#REF!="normal",("Mitral valve has normal mobility and thickness and there was no mitral annular calcification."), (""))</f>
        <v>#REF!</v>
      </c>
      <c r="U1811" s="10" t="e">
        <f>IF(#REF!="normal",("Tricuspid and pulmonary valve are well visualized and are normal."), (""))</f>
        <v>#REF!</v>
      </c>
      <c r="V1811" s="10" t="e">
        <f>IF(#REF!="normal",("Normal sized left ventricle with good left ventricular systolic function. Systolic wall motion analysis is normal"), (""))</f>
        <v>#REF!</v>
      </c>
      <c r="W1811" s="9" t="e">
        <f>IF(#REF!="normal",("GOOD BIVETRICULAR SYSTOLIC FUNCTION."), (""))</f>
        <v>#REF!</v>
      </c>
      <c r="X1811" s="10"/>
    </row>
    <row r="1812" spans="1:24" ht="24.95" customHeight="1">
      <c r="A1812" s="21">
        <v>1813</v>
      </c>
      <c r="K1812" s="17"/>
      <c r="P1812" s="10" t="e">
        <f>IF(#REF!="normal",("Aortic root is normal."), (""))</f>
        <v>#REF!</v>
      </c>
      <c r="Q1812" s="10" t="e">
        <f>IF(#REF!="normal",("Aortic valve is normal. The valve is tricuspid. There is normal mobility."), (""))</f>
        <v>#REF!</v>
      </c>
      <c r="R1812" s="10"/>
      <c r="S1812" s="10" t="e">
        <f>IF(#REF!="normal",("Normal sized Left Atrium."), (""))</f>
        <v>#REF!</v>
      </c>
      <c r="T1812" s="10" t="e">
        <f>IF(#REF!="normal",("Mitral valve has normal mobility and thickness and there was no mitral annular calcification."), (""))</f>
        <v>#REF!</v>
      </c>
      <c r="U1812" s="10" t="e">
        <f>IF(#REF!="normal",("Tricuspid and pulmonary valve are well visualized and are normal."), (""))</f>
        <v>#REF!</v>
      </c>
      <c r="V1812" s="10" t="e">
        <f>IF(#REF!="normal",("Normal sized left ventricle with good left ventricular systolic function. Systolic wall motion analysis is normal"), (""))</f>
        <v>#REF!</v>
      </c>
      <c r="W1812" s="9" t="e">
        <f>IF(#REF!="normal",("GOOD BIVETRICULAR SYSTOLIC FUNCTION."), (""))</f>
        <v>#REF!</v>
      </c>
      <c r="X1812" s="10"/>
    </row>
    <row r="1813" spans="1:24" ht="24.95" customHeight="1">
      <c r="A1813" s="21">
        <v>1814</v>
      </c>
      <c r="K1813" s="17"/>
      <c r="P1813" s="10" t="e">
        <f>IF(#REF!="normal",("Aortic root is normal."), (""))</f>
        <v>#REF!</v>
      </c>
      <c r="Q1813" s="10" t="e">
        <f>IF(#REF!="normal",("Aortic valve is normal. The valve is tricuspid. There is normal mobility."), (""))</f>
        <v>#REF!</v>
      </c>
      <c r="R1813" s="10"/>
      <c r="S1813" s="10" t="e">
        <f>IF(#REF!="normal",("Normal sized Left Atrium."), (""))</f>
        <v>#REF!</v>
      </c>
      <c r="T1813" s="10" t="e">
        <f>IF(#REF!="normal",("Mitral valve has normal mobility and thickness and there was no mitral annular calcification."), (""))</f>
        <v>#REF!</v>
      </c>
      <c r="U1813" s="10" t="e">
        <f>IF(#REF!="normal",("Tricuspid and pulmonary valve are well visualized and are normal."), (""))</f>
        <v>#REF!</v>
      </c>
      <c r="V1813" s="10" t="e">
        <f>IF(#REF!="normal",("Normal sized left ventricle with good left ventricular systolic function. Systolic wall motion analysis is normal"), (""))</f>
        <v>#REF!</v>
      </c>
      <c r="W1813" s="9" t="e">
        <f>IF(#REF!="normal",("GOOD BIVETRICULAR SYSTOLIC FUNCTION."), (""))</f>
        <v>#REF!</v>
      </c>
      <c r="X1813" s="10"/>
    </row>
    <row r="1814" spans="1:24" ht="24.95" customHeight="1">
      <c r="A1814" s="21">
        <v>1815</v>
      </c>
      <c r="K1814" s="17"/>
      <c r="P1814" s="10" t="e">
        <f>IF(#REF!="normal",("Aortic root is normal."), (""))</f>
        <v>#REF!</v>
      </c>
      <c r="Q1814" s="10" t="e">
        <f>IF(#REF!="normal",("Aortic valve is normal. The valve is tricuspid. There is normal mobility."), (""))</f>
        <v>#REF!</v>
      </c>
      <c r="R1814" s="10"/>
      <c r="S1814" s="10" t="e">
        <f>IF(#REF!="normal",("Normal sized Left Atrium."), (""))</f>
        <v>#REF!</v>
      </c>
      <c r="T1814" s="10" t="e">
        <f>IF(#REF!="normal",("Mitral valve has normal mobility and thickness and there was no mitral annular calcification."), (""))</f>
        <v>#REF!</v>
      </c>
      <c r="U1814" s="10" t="e">
        <f>IF(#REF!="normal",("Tricuspid and pulmonary valve are well visualized and are normal."), (""))</f>
        <v>#REF!</v>
      </c>
      <c r="V1814" s="10" t="e">
        <f>IF(#REF!="normal",("Normal sized left ventricle with good left ventricular systolic function. Systolic wall motion analysis is normal"), (""))</f>
        <v>#REF!</v>
      </c>
      <c r="W1814" s="9" t="e">
        <f>IF(#REF!="normal",("GOOD BIVETRICULAR SYSTOLIC FUNCTION."), (""))</f>
        <v>#REF!</v>
      </c>
      <c r="X1814" s="10"/>
    </row>
    <row r="1815" spans="1:24" ht="24.95" customHeight="1">
      <c r="A1815" s="21">
        <v>1816</v>
      </c>
      <c r="K1815" s="17"/>
      <c r="P1815" s="10" t="e">
        <f>IF(#REF!="normal",("Aortic root is normal."), (""))</f>
        <v>#REF!</v>
      </c>
      <c r="Q1815" s="10" t="e">
        <f>IF(#REF!="normal",("Aortic valve is normal. The valve is tricuspid. There is normal mobility."), (""))</f>
        <v>#REF!</v>
      </c>
      <c r="R1815" s="10"/>
      <c r="S1815" s="10" t="e">
        <f>IF(#REF!="normal",("Normal sized Left Atrium."), (""))</f>
        <v>#REF!</v>
      </c>
      <c r="T1815" s="10" t="e">
        <f>IF(#REF!="normal",("Mitral valve has normal mobility and thickness and there was no mitral annular calcification."), (""))</f>
        <v>#REF!</v>
      </c>
      <c r="U1815" s="10" t="e">
        <f>IF(#REF!="normal",("Tricuspid and pulmonary valve are well visualized and are normal."), (""))</f>
        <v>#REF!</v>
      </c>
      <c r="V1815" s="10" t="e">
        <f>IF(#REF!="normal",("Normal sized left ventricle with good left ventricular systolic function. Systolic wall motion analysis is normal"), (""))</f>
        <v>#REF!</v>
      </c>
      <c r="W1815" s="9" t="e">
        <f>IF(#REF!="normal",("GOOD BIVETRICULAR SYSTOLIC FUNCTION."), (""))</f>
        <v>#REF!</v>
      </c>
      <c r="X1815" s="10"/>
    </row>
    <row r="1816" spans="1:24" ht="24.95" customHeight="1">
      <c r="A1816" s="21">
        <v>1817</v>
      </c>
      <c r="K1816" s="17"/>
      <c r="P1816" s="10" t="e">
        <f>IF(#REF!="normal",("Aortic root is normal."), (""))</f>
        <v>#REF!</v>
      </c>
      <c r="Q1816" s="10" t="e">
        <f>IF(#REF!="normal",("Aortic valve is normal. The valve is tricuspid. There is normal mobility."), (""))</f>
        <v>#REF!</v>
      </c>
      <c r="R1816" s="10"/>
      <c r="S1816" s="10" t="e">
        <f>IF(#REF!="normal",("Normal sized Left Atrium."), (""))</f>
        <v>#REF!</v>
      </c>
      <c r="T1816" s="10" t="e">
        <f>IF(#REF!="normal",("Mitral valve has normal mobility and thickness and there was no mitral annular calcification."), (""))</f>
        <v>#REF!</v>
      </c>
      <c r="U1816" s="10" t="e">
        <f>IF(#REF!="normal",("Tricuspid and pulmonary valve are well visualized and are normal."), (""))</f>
        <v>#REF!</v>
      </c>
      <c r="V1816" s="10" t="e">
        <f>IF(#REF!="normal",("Normal sized left ventricle with good left ventricular systolic function. Systolic wall motion analysis is normal"), (""))</f>
        <v>#REF!</v>
      </c>
      <c r="W1816" s="9" t="e">
        <f>IF(#REF!="normal",("GOOD BIVETRICULAR SYSTOLIC FUNCTION."), (""))</f>
        <v>#REF!</v>
      </c>
      <c r="X1816" s="10"/>
    </row>
    <row r="1817" spans="1:24" ht="24.95" customHeight="1">
      <c r="A1817" s="21">
        <v>1818</v>
      </c>
      <c r="K1817" s="17"/>
      <c r="P1817" s="10" t="e">
        <f>IF(#REF!="normal",("Aortic root is normal."), (""))</f>
        <v>#REF!</v>
      </c>
      <c r="Q1817" s="10" t="e">
        <f>IF(#REF!="normal",("Aortic valve is normal. The valve is tricuspid. There is normal mobility."), (""))</f>
        <v>#REF!</v>
      </c>
      <c r="R1817" s="10"/>
      <c r="S1817" s="10" t="e">
        <f>IF(#REF!="normal",("Normal sized Left Atrium."), (""))</f>
        <v>#REF!</v>
      </c>
      <c r="T1817" s="10" t="e">
        <f>IF(#REF!="normal",("Mitral valve has normal mobility and thickness and there was no mitral annular calcification."), (""))</f>
        <v>#REF!</v>
      </c>
      <c r="U1817" s="10" t="e">
        <f>IF(#REF!="normal",("Tricuspid and pulmonary valve are well visualized and are normal."), (""))</f>
        <v>#REF!</v>
      </c>
      <c r="V1817" s="10" t="e">
        <f>IF(#REF!="normal",("Normal sized left ventricle with good left ventricular systolic function. Systolic wall motion analysis is normal"), (""))</f>
        <v>#REF!</v>
      </c>
      <c r="W1817" s="9" t="e">
        <f>IF(#REF!="normal",("GOOD BIVETRICULAR SYSTOLIC FUNCTION."), (""))</f>
        <v>#REF!</v>
      </c>
      <c r="X1817" s="10"/>
    </row>
    <row r="1818" spans="1:24" ht="24.95" customHeight="1">
      <c r="A1818" s="21">
        <v>1819</v>
      </c>
      <c r="K1818" s="17"/>
      <c r="P1818" s="10" t="e">
        <f>IF(#REF!="normal",("Aortic root is normal."), (""))</f>
        <v>#REF!</v>
      </c>
      <c r="Q1818" s="10" t="e">
        <f>IF(#REF!="normal",("Aortic valve is normal. The valve is tricuspid. There is normal mobility."), (""))</f>
        <v>#REF!</v>
      </c>
      <c r="R1818" s="10"/>
      <c r="S1818" s="10" t="e">
        <f>IF(#REF!="normal",("Normal sized Left Atrium."), (""))</f>
        <v>#REF!</v>
      </c>
      <c r="T1818" s="10" t="e">
        <f>IF(#REF!="normal",("Mitral valve has normal mobility and thickness and there was no mitral annular calcification."), (""))</f>
        <v>#REF!</v>
      </c>
      <c r="U1818" s="10" t="e">
        <f>IF(#REF!="normal",("Tricuspid and pulmonary valve are well visualized and are normal."), (""))</f>
        <v>#REF!</v>
      </c>
      <c r="V1818" s="10" t="e">
        <f>IF(#REF!="normal",("Normal sized left ventricle with good left ventricular systolic function. Systolic wall motion analysis is normal"), (""))</f>
        <v>#REF!</v>
      </c>
      <c r="W1818" s="9" t="e">
        <f>IF(#REF!="normal",("GOOD BIVETRICULAR SYSTOLIC FUNCTION."), (""))</f>
        <v>#REF!</v>
      </c>
      <c r="X1818" s="10"/>
    </row>
    <row r="1819" spans="1:24" ht="24.95" customHeight="1">
      <c r="A1819" s="21">
        <v>1820</v>
      </c>
      <c r="K1819" s="17"/>
      <c r="P1819" s="10" t="e">
        <f>IF(#REF!="normal",("Aortic root is normal."), (""))</f>
        <v>#REF!</v>
      </c>
      <c r="Q1819" s="10" t="e">
        <f>IF(#REF!="normal",("Aortic valve is normal. The valve is tricuspid. There is normal mobility."), (""))</f>
        <v>#REF!</v>
      </c>
      <c r="R1819" s="10"/>
      <c r="S1819" s="10" t="e">
        <f>IF(#REF!="normal",("Normal sized Left Atrium."), (""))</f>
        <v>#REF!</v>
      </c>
      <c r="T1819" s="10" t="e">
        <f>IF(#REF!="normal",("Mitral valve has normal mobility and thickness and there was no mitral annular calcification."), (""))</f>
        <v>#REF!</v>
      </c>
      <c r="U1819" s="10" t="e">
        <f>IF(#REF!="normal",("Tricuspid and pulmonary valve are well visualized and are normal."), (""))</f>
        <v>#REF!</v>
      </c>
      <c r="V1819" s="10" t="e">
        <f>IF(#REF!="normal",("Normal sized left ventricle with good left ventricular systolic function. Systolic wall motion analysis is normal"), (""))</f>
        <v>#REF!</v>
      </c>
      <c r="W1819" s="9" t="e">
        <f>IF(#REF!="normal",("GOOD BIVETRICULAR SYSTOLIC FUNCTION."), (""))</f>
        <v>#REF!</v>
      </c>
      <c r="X1819" s="10"/>
    </row>
    <row r="1820" spans="1:24" ht="24.95" customHeight="1">
      <c r="A1820" s="21">
        <v>1821</v>
      </c>
      <c r="K1820" s="17"/>
      <c r="P1820" s="10" t="e">
        <f>IF(#REF!="normal",("Aortic root is normal."), (""))</f>
        <v>#REF!</v>
      </c>
      <c r="Q1820" s="10" t="e">
        <f>IF(#REF!="normal",("Aortic valve is normal. The valve is tricuspid. There is normal mobility."), (""))</f>
        <v>#REF!</v>
      </c>
      <c r="R1820" s="10"/>
      <c r="S1820" s="10" t="e">
        <f>IF(#REF!="normal",("Normal sized Left Atrium."), (""))</f>
        <v>#REF!</v>
      </c>
      <c r="T1820" s="10" t="e">
        <f>IF(#REF!="normal",("Mitral valve has normal mobility and thickness and there was no mitral annular calcification."), (""))</f>
        <v>#REF!</v>
      </c>
      <c r="U1820" s="10" t="e">
        <f>IF(#REF!="normal",("Tricuspid and pulmonary valve are well visualized and are normal."), (""))</f>
        <v>#REF!</v>
      </c>
      <c r="V1820" s="10" t="e">
        <f>IF(#REF!="normal",("Normal sized left ventricle with good left ventricular systolic function. Systolic wall motion analysis is normal"), (""))</f>
        <v>#REF!</v>
      </c>
      <c r="W1820" s="9" t="e">
        <f>IF(#REF!="normal",("GOOD BIVETRICULAR SYSTOLIC FUNCTION."), (""))</f>
        <v>#REF!</v>
      </c>
      <c r="X1820" s="10"/>
    </row>
    <row r="1821" spans="1:24" ht="24.95" customHeight="1">
      <c r="A1821" s="21">
        <v>1822</v>
      </c>
      <c r="K1821" s="17"/>
      <c r="P1821" s="10" t="e">
        <f>IF(#REF!="normal",("Aortic root is normal."), (""))</f>
        <v>#REF!</v>
      </c>
      <c r="Q1821" s="10" t="e">
        <f>IF(#REF!="normal",("Aortic valve is normal. The valve is tricuspid. There is normal mobility."), (""))</f>
        <v>#REF!</v>
      </c>
      <c r="R1821" s="10"/>
      <c r="S1821" s="10" t="e">
        <f>IF(#REF!="normal",("Normal sized Left Atrium."), (""))</f>
        <v>#REF!</v>
      </c>
      <c r="T1821" s="10" t="e">
        <f>IF(#REF!="normal",("Mitral valve has normal mobility and thickness and there was no mitral annular calcification."), (""))</f>
        <v>#REF!</v>
      </c>
      <c r="U1821" s="10" t="e">
        <f>IF(#REF!="normal",("Tricuspid and pulmonary valve are well visualized and are normal."), (""))</f>
        <v>#REF!</v>
      </c>
      <c r="V1821" s="10" t="e">
        <f>IF(#REF!="normal",("Normal sized left ventricle with good left ventricular systolic function. Systolic wall motion analysis is normal"), (""))</f>
        <v>#REF!</v>
      </c>
      <c r="W1821" s="9" t="e">
        <f>IF(#REF!="normal",("GOOD BIVETRICULAR SYSTOLIC FUNCTION."), (""))</f>
        <v>#REF!</v>
      </c>
      <c r="X1821" s="10"/>
    </row>
    <row r="1822" spans="1:24" ht="24.95" customHeight="1">
      <c r="A1822" s="21">
        <v>1823</v>
      </c>
      <c r="K1822" s="17"/>
      <c r="P1822" s="10" t="e">
        <f>IF(#REF!="normal",("Aortic root is normal."), (""))</f>
        <v>#REF!</v>
      </c>
      <c r="Q1822" s="10" t="e">
        <f>IF(#REF!="normal",("Aortic valve is normal. The valve is tricuspid. There is normal mobility."), (""))</f>
        <v>#REF!</v>
      </c>
      <c r="R1822" s="10"/>
      <c r="S1822" s="10" t="e">
        <f>IF(#REF!="normal",("Normal sized Left Atrium."), (""))</f>
        <v>#REF!</v>
      </c>
      <c r="T1822" s="10" t="e">
        <f>IF(#REF!="normal",("Mitral valve has normal mobility and thickness and there was no mitral annular calcification."), (""))</f>
        <v>#REF!</v>
      </c>
      <c r="U1822" s="10" t="e">
        <f>IF(#REF!="normal",("Tricuspid and pulmonary valve are well visualized and are normal."), (""))</f>
        <v>#REF!</v>
      </c>
      <c r="V1822" s="10" t="e">
        <f>IF(#REF!="normal",("Normal sized left ventricle with good left ventricular systolic function. Systolic wall motion analysis is normal"), (""))</f>
        <v>#REF!</v>
      </c>
      <c r="W1822" s="9" t="e">
        <f>IF(#REF!="normal",("GOOD BIVETRICULAR SYSTOLIC FUNCTION."), (""))</f>
        <v>#REF!</v>
      </c>
      <c r="X1822" s="10"/>
    </row>
    <row r="1823" spans="1:24" ht="24.95" customHeight="1">
      <c r="A1823" s="21">
        <v>1824</v>
      </c>
      <c r="K1823" s="17"/>
      <c r="P1823" s="10" t="e">
        <f>IF(#REF!="normal",("Aortic root is normal."), (""))</f>
        <v>#REF!</v>
      </c>
      <c r="Q1823" s="10" t="e">
        <f>IF(#REF!="normal",("Aortic valve is normal. The valve is tricuspid. There is normal mobility."), (""))</f>
        <v>#REF!</v>
      </c>
      <c r="R1823" s="10"/>
      <c r="S1823" s="10" t="e">
        <f>IF(#REF!="normal",("Normal sized Left Atrium."), (""))</f>
        <v>#REF!</v>
      </c>
      <c r="T1823" s="10" t="e">
        <f>IF(#REF!="normal",("Mitral valve has normal mobility and thickness and there was no mitral annular calcification."), (""))</f>
        <v>#REF!</v>
      </c>
      <c r="U1823" s="10" t="e">
        <f>IF(#REF!="normal",("Tricuspid and pulmonary valve are well visualized and are normal."), (""))</f>
        <v>#REF!</v>
      </c>
      <c r="V1823" s="10" t="e">
        <f>IF(#REF!="normal",("Normal sized left ventricle with good left ventricular systolic function. Systolic wall motion analysis is normal"), (""))</f>
        <v>#REF!</v>
      </c>
      <c r="W1823" s="9" t="e">
        <f>IF(#REF!="normal",("GOOD BIVETRICULAR SYSTOLIC FUNCTION."), (""))</f>
        <v>#REF!</v>
      </c>
      <c r="X1823" s="10"/>
    </row>
    <row r="1824" spans="1:24" ht="24.95" customHeight="1">
      <c r="A1824" s="21">
        <v>1825</v>
      </c>
      <c r="K1824" s="17"/>
      <c r="P1824" s="10" t="e">
        <f>IF(#REF!="normal",("Aortic root is normal."), (""))</f>
        <v>#REF!</v>
      </c>
      <c r="Q1824" s="10" t="e">
        <f>IF(#REF!="normal",("Aortic valve is normal. The valve is tricuspid. There is normal mobility."), (""))</f>
        <v>#REF!</v>
      </c>
      <c r="R1824" s="10"/>
      <c r="S1824" s="10" t="e">
        <f>IF(#REF!="normal",("Normal sized Left Atrium."), (""))</f>
        <v>#REF!</v>
      </c>
      <c r="T1824" s="10" t="e">
        <f>IF(#REF!="normal",("Mitral valve has normal mobility and thickness and there was no mitral annular calcification."), (""))</f>
        <v>#REF!</v>
      </c>
      <c r="U1824" s="10" t="e">
        <f>IF(#REF!="normal",("Tricuspid and pulmonary valve are well visualized and are normal."), (""))</f>
        <v>#REF!</v>
      </c>
      <c r="V1824" s="10" t="e">
        <f>IF(#REF!="normal",("Normal sized left ventricle with good left ventricular systolic function. Systolic wall motion analysis is normal"), (""))</f>
        <v>#REF!</v>
      </c>
      <c r="W1824" s="9" t="e">
        <f>IF(#REF!="normal",("GOOD BIVETRICULAR SYSTOLIC FUNCTION."), (""))</f>
        <v>#REF!</v>
      </c>
      <c r="X1824" s="10"/>
    </row>
    <row r="1825" spans="1:24" ht="24.95" customHeight="1">
      <c r="A1825" s="21">
        <v>1826</v>
      </c>
      <c r="K1825" s="17"/>
      <c r="P1825" s="10" t="e">
        <f>IF(#REF!="normal",("Aortic root is normal."), (""))</f>
        <v>#REF!</v>
      </c>
      <c r="Q1825" s="10" t="e">
        <f>IF(#REF!="normal",("Aortic valve is normal. The valve is tricuspid. There is normal mobility."), (""))</f>
        <v>#REF!</v>
      </c>
      <c r="R1825" s="10"/>
      <c r="S1825" s="10" t="e">
        <f>IF(#REF!="normal",("Normal sized Left Atrium."), (""))</f>
        <v>#REF!</v>
      </c>
      <c r="T1825" s="10" t="e">
        <f>IF(#REF!="normal",("Mitral valve has normal mobility and thickness and there was no mitral annular calcification."), (""))</f>
        <v>#REF!</v>
      </c>
      <c r="U1825" s="10" t="e">
        <f>IF(#REF!="normal",("Tricuspid and pulmonary valve are well visualized and are normal."), (""))</f>
        <v>#REF!</v>
      </c>
      <c r="V1825" s="10" t="e">
        <f>IF(#REF!="normal",("Normal sized left ventricle with good left ventricular systolic function. Systolic wall motion analysis is normal"), (""))</f>
        <v>#REF!</v>
      </c>
      <c r="W1825" s="9" t="e">
        <f>IF(#REF!="normal",("GOOD BIVETRICULAR SYSTOLIC FUNCTION."), (""))</f>
        <v>#REF!</v>
      </c>
      <c r="X1825" s="10"/>
    </row>
    <row r="1826" spans="1:24" ht="24.95" customHeight="1">
      <c r="A1826" s="21">
        <v>1827</v>
      </c>
      <c r="K1826" s="17"/>
      <c r="P1826" s="10" t="e">
        <f>IF(#REF!="normal",("Aortic root is normal."), (""))</f>
        <v>#REF!</v>
      </c>
      <c r="Q1826" s="10" t="e">
        <f>IF(#REF!="normal",("Aortic valve is normal. The valve is tricuspid. There is normal mobility."), (""))</f>
        <v>#REF!</v>
      </c>
      <c r="R1826" s="10"/>
      <c r="S1826" s="10" t="e">
        <f>IF(#REF!="normal",("Normal sized Left Atrium."), (""))</f>
        <v>#REF!</v>
      </c>
      <c r="T1826" s="10" t="e">
        <f>IF(#REF!="normal",("Mitral valve has normal mobility and thickness and there was no mitral annular calcification."), (""))</f>
        <v>#REF!</v>
      </c>
      <c r="U1826" s="10" t="e">
        <f>IF(#REF!="normal",("Tricuspid and pulmonary valve are well visualized and are normal."), (""))</f>
        <v>#REF!</v>
      </c>
      <c r="V1826" s="10" t="e">
        <f>IF(#REF!="normal",("Normal sized left ventricle with good left ventricular systolic function. Systolic wall motion analysis is normal"), (""))</f>
        <v>#REF!</v>
      </c>
      <c r="W1826" s="9" t="e">
        <f>IF(#REF!="normal",("GOOD BIVETRICULAR SYSTOLIC FUNCTION."), (""))</f>
        <v>#REF!</v>
      </c>
      <c r="X1826" s="10"/>
    </row>
    <row r="1827" spans="1:24" ht="24.95" customHeight="1">
      <c r="A1827" s="21">
        <v>1828</v>
      </c>
      <c r="K1827" s="17"/>
      <c r="P1827" s="10" t="e">
        <f>IF(#REF!="normal",("Aortic root is normal."), (""))</f>
        <v>#REF!</v>
      </c>
      <c r="Q1827" s="10" t="e">
        <f>IF(#REF!="normal",("Aortic valve is normal. The valve is tricuspid. There is normal mobility."), (""))</f>
        <v>#REF!</v>
      </c>
      <c r="R1827" s="10"/>
      <c r="S1827" s="10" t="e">
        <f>IF(#REF!="normal",("Normal sized Left Atrium."), (""))</f>
        <v>#REF!</v>
      </c>
      <c r="T1827" s="10" t="e">
        <f>IF(#REF!="normal",("Mitral valve has normal mobility and thickness and there was no mitral annular calcification."), (""))</f>
        <v>#REF!</v>
      </c>
      <c r="U1827" s="10" t="e">
        <f>IF(#REF!="normal",("Tricuspid and pulmonary valve are well visualized and are normal."), (""))</f>
        <v>#REF!</v>
      </c>
      <c r="V1827" s="10" t="e">
        <f>IF(#REF!="normal",("Normal sized left ventricle with good left ventricular systolic function. Systolic wall motion analysis is normal"), (""))</f>
        <v>#REF!</v>
      </c>
      <c r="W1827" s="9" t="e">
        <f>IF(#REF!="normal",("GOOD BIVETRICULAR SYSTOLIC FUNCTION."), (""))</f>
        <v>#REF!</v>
      </c>
      <c r="X1827" s="10"/>
    </row>
    <row r="1828" spans="1:24" ht="24.95" customHeight="1">
      <c r="A1828" s="21">
        <v>1829</v>
      </c>
      <c r="K1828" s="17"/>
      <c r="P1828" s="10" t="e">
        <f>IF(#REF!="normal",("Aortic root is normal."), (""))</f>
        <v>#REF!</v>
      </c>
      <c r="Q1828" s="10" t="e">
        <f>IF(#REF!="normal",("Aortic valve is normal. The valve is tricuspid. There is normal mobility."), (""))</f>
        <v>#REF!</v>
      </c>
      <c r="R1828" s="10"/>
      <c r="S1828" s="10" t="e">
        <f>IF(#REF!="normal",("Normal sized Left Atrium."), (""))</f>
        <v>#REF!</v>
      </c>
      <c r="T1828" s="10" t="e">
        <f>IF(#REF!="normal",("Mitral valve has normal mobility and thickness and there was no mitral annular calcification."), (""))</f>
        <v>#REF!</v>
      </c>
      <c r="U1828" s="10" t="e">
        <f>IF(#REF!="normal",("Tricuspid and pulmonary valve are well visualized and are normal."), (""))</f>
        <v>#REF!</v>
      </c>
      <c r="V1828" s="10" t="e">
        <f>IF(#REF!="normal",("Normal sized left ventricle with good left ventricular systolic function. Systolic wall motion analysis is normal"), (""))</f>
        <v>#REF!</v>
      </c>
      <c r="W1828" s="9" t="e">
        <f>IF(#REF!="normal",("GOOD BIVETRICULAR SYSTOLIC FUNCTION."), (""))</f>
        <v>#REF!</v>
      </c>
      <c r="X1828" s="10"/>
    </row>
    <row r="1829" spans="1:24" ht="24.95" customHeight="1">
      <c r="A1829" s="21">
        <v>1830</v>
      </c>
      <c r="K1829" s="17"/>
      <c r="P1829" s="10" t="e">
        <f>IF(#REF!="normal",("Aortic root is normal."), (""))</f>
        <v>#REF!</v>
      </c>
      <c r="Q1829" s="10" t="e">
        <f>IF(#REF!="normal",("Aortic valve is normal. The valve is tricuspid. There is normal mobility."), (""))</f>
        <v>#REF!</v>
      </c>
      <c r="R1829" s="10"/>
      <c r="S1829" s="10" t="e">
        <f>IF(#REF!="normal",("Normal sized Left Atrium."), (""))</f>
        <v>#REF!</v>
      </c>
      <c r="T1829" s="10" t="e">
        <f>IF(#REF!="normal",("Mitral valve has normal mobility and thickness and there was no mitral annular calcification."), (""))</f>
        <v>#REF!</v>
      </c>
      <c r="U1829" s="10" t="e">
        <f>IF(#REF!="normal",("Tricuspid and pulmonary valve are well visualized and are normal."), (""))</f>
        <v>#REF!</v>
      </c>
      <c r="V1829" s="10" t="e">
        <f>IF(#REF!="normal",("Normal sized left ventricle with good left ventricular systolic function. Systolic wall motion analysis is normal"), (""))</f>
        <v>#REF!</v>
      </c>
      <c r="W1829" s="9" t="e">
        <f>IF(#REF!="normal",("GOOD BIVETRICULAR SYSTOLIC FUNCTION."), (""))</f>
        <v>#REF!</v>
      </c>
      <c r="X1829" s="10"/>
    </row>
    <row r="1830" spans="1:24" ht="24.95" customHeight="1">
      <c r="A1830" s="21">
        <v>1831</v>
      </c>
      <c r="K1830" s="17"/>
      <c r="P1830" s="10" t="e">
        <f>IF(#REF!="normal",("Aortic root is normal."), (""))</f>
        <v>#REF!</v>
      </c>
      <c r="Q1830" s="10" t="e">
        <f>IF(#REF!="normal",("Aortic valve is normal. The valve is tricuspid. There is normal mobility."), (""))</f>
        <v>#REF!</v>
      </c>
      <c r="R1830" s="10"/>
      <c r="S1830" s="10" t="e">
        <f>IF(#REF!="normal",("Normal sized Left Atrium."), (""))</f>
        <v>#REF!</v>
      </c>
      <c r="T1830" s="10" t="e">
        <f>IF(#REF!="normal",("Mitral valve has normal mobility and thickness and there was no mitral annular calcification."), (""))</f>
        <v>#REF!</v>
      </c>
      <c r="U1830" s="10" t="e">
        <f>IF(#REF!="normal",("Tricuspid and pulmonary valve are well visualized and are normal."), (""))</f>
        <v>#REF!</v>
      </c>
      <c r="V1830" s="10" t="e">
        <f>IF(#REF!="normal",("Normal sized left ventricle with good left ventricular systolic function. Systolic wall motion analysis is normal"), (""))</f>
        <v>#REF!</v>
      </c>
      <c r="W1830" s="9" t="e">
        <f>IF(#REF!="normal",("GOOD BIVETRICULAR SYSTOLIC FUNCTION."), (""))</f>
        <v>#REF!</v>
      </c>
      <c r="X1830" s="10"/>
    </row>
    <row r="1831" spans="1:24" ht="24.95" customHeight="1">
      <c r="A1831" s="21">
        <v>1832</v>
      </c>
      <c r="K1831" s="17"/>
      <c r="P1831" s="10" t="e">
        <f>IF(#REF!="normal",("Aortic root is normal."), (""))</f>
        <v>#REF!</v>
      </c>
      <c r="Q1831" s="10" t="e">
        <f>IF(#REF!="normal",("Aortic valve is normal. The valve is tricuspid. There is normal mobility."), (""))</f>
        <v>#REF!</v>
      </c>
      <c r="R1831" s="10"/>
      <c r="S1831" s="10" t="e">
        <f>IF(#REF!="normal",("Normal sized Left Atrium."), (""))</f>
        <v>#REF!</v>
      </c>
      <c r="T1831" s="10" t="e">
        <f>IF(#REF!="normal",("Mitral valve has normal mobility and thickness and there was no mitral annular calcification."), (""))</f>
        <v>#REF!</v>
      </c>
      <c r="U1831" s="10" t="e">
        <f>IF(#REF!="normal",("Tricuspid and pulmonary valve are well visualized and are normal."), (""))</f>
        <v>#REF!</v>
      </c>
      <c r="V1831" s="10" t="e">
        <f>IF(#REF!="normal",("Normal sized left ventricle with good left ventricular systolic function. Systolic wall motion analysis is normal"), (""))</f>
        <v>#REF!</v>
      </c>
      <c r="W1831" s="9" t="e">
        <f>IF(#REF!="normal",("GOOD BIVETRICULAR SYSTOLIC FUNCTION."), (""))</f>
        <v>#REF!</v>
      </c>
      <c r="X1831" s="10"/>
    </row>
    <row r="1832" spans="1:24" ht="24.95" customHeight="1">
      <c r="A1832" s="21">
        <v>1833</v>
      </c>
      <c r="K1832" s="17"/>
      <c r="P1832" s="10" t="e">
        <f>IF(#REF!="normal",("Aortic root is normal."), (""))</f>
        <v>#REF!</v>
      </c>
      <c r="Q1832" s="10" t="e">
        <f>IF(#REF!="normal",("Aortic valve is normal. The valve is tricuspid. There is normal mobility."), (""))</f>
        <v>#REF!</v>
      </c>
      <c r="R1832" s="10"/>
      <c r="S1832" s="10" t="e">
        <f>IF(#REF!="normal",("Normal sized Left Atrium."), (""))</f>
        <v>#REF!</v>
      </c>
      <c r="T1832" s="10" t="e">
        <f>IF(#REF!="normal",("Mitral valve has normal mobility and thickness and there was no mitral annular calcification."), (""))</f>
        <v>#REF!</v>
      </c>
      <c r="U1832" s="10" t="e">
        <f>IF(#REF!="normal",("Tricuspid and pulmonary valve are well visualized and are normal."), (""))</f>
        <v>#REF!</v>
      </c>
      <c r="V1832" s="10" t="e">
        <f>IF(#REF!="normal",("Normal sized left ventricle with good left ventricular systolic function. Systolic wall motion analysis is normal"), (""))</f>
        <v>#REF!</v>
      </c>
      <c r="W1832" s="9" t="e">
        <f>IF(#REF!="normal",("GOOD BIVETRICULAR SYSTOLIC FUNCTION."), (""))</f>
        <v>#REF!</v>
      </c>
      <c r="X1832" s="10"/>
    </row>
    <row r="1833" spans="1:24" ht="24.95" customHeight="1">
      <c r="A1833" s="21">
        <v>1834</v>
      </c>
      <c r="K1833" s="17"/>
      <c r="P1833" s="10" t="e">
        <f>IF(#REF!="normal",("Aortic root is normal."), (""))</f>
        <v>#REF!</v>
      </c>
      <c r="Q1833" s="10" t="e">
        <f>IF(#REF!="normal",("Aortic valve is normal. The valve is tricuspid. There is normal mobility."), (""))</f>
        <v>#REF!</v>
      </c>
      <c r="R1833" s="10"/>
      <c r="S1833" s="10" t="e">
        <f>IF(#REF!="normal",("Normal sized Left Atrium."), (""))</f>
        <v>#REF!</v>
      </c>
      <c r="T1833" s="10" t="e">
        <f>IF(#REF!="normal",("Mitral valve has normal mobility and thickness and there was no mitral annular calcification."), (""))</f>
        <v>#REF!</v>
      </c>
      <c r="U1833" s="10" t="e">
        <f>IF(#REF!="normal",("Tricuspid and pulmonary valve are well visualized and are normal."), (""))</f>
        <v>#REF!</v>
      </c>
      <c r="V1833" s="10" t="e">
        <f>IF(#REF!="normal",("Normal sized left ventricle with good left ventricular systolic function. Systolic wall motion analysis is normal"), (""))</f>
        <v>#REF!</v>
      </c>
      <c r="W1833" s="9" t="e">
        <f>IF(#REF!="normal",("GOOD BIVETRICULAR SYSTOLIC FUNCTION."), (""))</f>
        <v>#REF!</v>
      </c>
      <c r="X1833" s="10"/>
    </row>
    <row r="1834" spans="1:24" ht="24.95" customHeight="1">
      <c r="A1834" s="21">
        <v>1835</v>
      </c>
      <c r="K1834" s="17"/>
      <c r="P1834" s="10" t="e">
        <f>IF(#REF!="normal",("Aortic root is normal."), (""))</f>
        <v>#REF!</v>
      </c>
      <c r="Q1834" s="10" t="e">
        <f>IF(#REF!="normal",("Aortic valve is normal. The valve is tricuspid. There is normal mobility."), (""))</f>
        <v>#REF!</v>
      </c>
      <c r="R1834" s="10"/>
      <c r="S1834" s="10" t="e">
        <f>IF(#REF!="normal",("Normal sized Left Atrium."), (""))</f>
        <v>#REF!</v>
      </c>
      <c r="T1834" s="10" t="e">
        <f>IF(#REF!="normal",("Mitral valve has normal mobility and thickness and there was no mitral annular calcification."), (""))</f>
        <v>#REF!</v>
      </c>
      <c r="U1834" s="10" t="e">
        <f>IF(#REF!="normal",("Tricuspid and pulmonary valve are well visualized and are normal."), (""))</f>
        <v>#REF!</v>
      </c>
      <c r="V1834" s="10" t="e">
        <f>IF(#REF!="normal",("Normal sized left ventricle with good left ventricular systolic function. Systolic wall motion analysis is normal"), (""))</f>
        <v>#REF!</v>
      </c>
      <c r="W1834" s="9" t="e">
        <f>IF(#REF!="normal",("GOOD BIVETRICULAR SYSTOLIC FUNCTION."), (""))</f>
        <v>#REF!</v>
      </c>
      <c r="X1834" s="10"/>
    </row>
    <row r="1835" spans="1:24" ht="24.95" customHeight="1">
      <c r="A1835" s="21">
        <v>1836</v>
      </c>
      <c r="K1835" s="17"/>
      <c r="P1835" s="10" t="e">
        <f>IF(#REF!="normal",("Aortic root is normal."), (""))</f>
        <v>#REF!</v>
      </c>
      <c r="Q1835" s="10" t="e">
        <f>IF(#REF!="normal",("Aortic valve is normal. The valve is tricuspid. There is normal mobility."), (""))</f>
        <v>#REF!</v>
      </c>
      <c r="R1835" s="10"/>
      <c r="S1835" s="10" t="e">
        <f>IF(#REF!="normal",("Normal sized Left Atrium."), (""))</f>
        <v>#REF!</v>
      </c>
      <c r="T1835" s="10" t="e">
        <f>IF(#REF!="normal",("Mitral valve has normal mobility and thickness and there was no mitral annular calcification."), (""))</f>
        <v>#REF!</v>
      </c>
      <c r="U1835" s="10" t="e">
        <f>IF(#REF!="normal",("Tricuspid and pulmonary valve are well visualized and are normal."), (""))</f>
        <v>#REF!</v>
      </c>
      <c r="V1835" s="10" t="e">
        <f>IF(#REF!="normal",("Normal sized left ventricle with good left ventricular systolic function. Systolic wall motion analysis is normal"), (""))</f>
        <v>#REF!</v>
      </c>
      <c r="W1835" s="9" t="e">
        <f>IF(#REF!="normal",("GOOD BIVETRICULAR SYSTOLIC FUNCTION."), (""))</f>
        <v>#REF!</v>
      </c>
      <c r="X1835" s="10"/>
    </row>
    <row r="1836" spans="1:24" ht="24.95" customHeight="1">
      <c r="A1836" s="21">
        <v>1837</v>
      </c>
      <c r="K1836" s="17"/>
      <c r="P1836" s="10" t="e">
        <f>IF(#REF!="normal",("Aortic root is normal."), (""))</f>
        <v>#REF!</v>
      </c>
      <c r="Q1836" s="10" t="e">
        <f>IF(#REF!="normal",("Aortic valve is normal. The valve is tricuspid. There is normal mobility."), (""))</f>
        <v>#REF!</v>
      </c>
      <c r="R1836" s="10"/>
      <c r="S1836" s="10" t="e">
        <f>IF(#REF!="normal",("Normal sized Left Atrium."), (""))</f>
        <v>#REF!</v>
      </c>
      <c r="T1836" s="10" t="e">
        <f>IF(#REF!="normal",("Mitral valve has normal mobility and thickness and there was no mitral annular calcification."), (""))</f>
        <v>#REF!</v>
      </c>
      <c r="U1836" s="10" t="e">
        <f>IF(#REF!="normal",("Tricuspid and pulmonary valve are well visualized and are normal."), (""))</f>
        <v>#REF!</v>
      </c>
      <c r="V1836" s="10" t="e">
        <f>IF(#REF!="normal",("Normal sized left ventricle with good left ventricular systolic function. Systolic wall motion analysis is normal"), (""))</f>
        <v>#REF!</v>
      </c>
      <c r="W1836" s="9" t="e">
        <f>IF(#REF!="normal",("GOOD BIVETRICULAR SYSTOLIC FUNCTION."), (""))</f>
        <v>#REF!</v>
      </c>
      <c r="X1836" s="10"/>
    </row>
    <row r="1837" spans="1:24" ht="24.95" customHeight="1">
      <c r="A1837" s="21">
        <v>1838</v>
      </c>
      <c r="K1837" s="17"/>
      <c r="P1837" s="10" t="e">
        <f>IF(#REF!="normal",("Aortic root is normal."), (""))</f>
        <v>#REF!</v>
      </c>
      <c r="Q1837" s="10" t="e">
        <f>IF(#REF!="normal",("Aortic valve is normal. The valve is tricuspid. There is normal mobility."), (""))</f>
        <v>#REF!</v>
      </c>
      <c r="R1837" s="10"/>
      <c r="S1837" s="10" t="e">
        <f>IF(#REF!="normal",("Normal sized Left Atrium."), (""))</f>
        <v>#REF!</v>
      </c>
      <c r="T1837" s="10" t="e">
        <f>IF(#REF!="normal",("Mitral valve has normal mobility and thickness and there was no mitral annular calcification."), (""))</f>
        <v>#REF!</v>
      </c>
      <c r="U1837" s="10" t="e">
        <f>IF(#REF!="normal",("Tricuspid and pulmonary valve are well visualized and are normal."), (""))</f>
        <v>#REF!</v>
      </c>
      <c r="V1837" s="10" t="e">
        <f>IF(#REF!="normal",("Normal sized left ventricle with good left ventricular systolic function. Systolic wall motion analysis is normal"), (""))</f>
        <v>#REF!</v>
      </c>
      <c r="W1837" s="9" t="e">
        <f>IF(#REF!="normal",("GOOD BIVETRICULAR SYSTOLIC FUNCTION."), (""))</f>
        <v>#REF!</v>
      </c>
      <c r="X1837" s="10"/>
    </row>
    <row r="1838" spans="1:24" ht="24.95" customHeight="1">
      <c r="A1838" s="21">
        <v>1839</v>
      </c>
      <c r="K1838" s="17"/>
      <c r="P1838" s="10" t="e">
        <f>IF(#REF!="normal",("Aortic root is normal."), (""))</f>
        <v>#REF!</v>
      </c>
      <c r="Q1838" s="10" t="e">
        <f>IF(#REF!="normal",("Aortic valve is normal. The valve is tricuspid. There is normal mobility."), (""))</f>
        <v>#REF!</v>
      </c>
      <c r="R1838" s="10"/>
      <c r="S1838" s="10" t="e">
        <f>IF(#REF!="normal",("Normal sized Left Atrium."), (""))</f>
        <v>#REF!</v>
      </c>
      <c r="T1838" s="10" t="e">
        <f>IF(#REF!="normal",("Mitral valve has normal mobility and thickness and there was no mitral annular calcification."), (""))</f>
        <v>#REF!</v>
      </c>
      <c r="U1838" s="10" t="e">
        <f>IF(#REF!="normal",("Tricuspid and pulmonary valve are well visualized and are normal."), (""))</f>
        <v>#REF!</v>
      </c>
      <c r="V1838" s="10" t="e">
        <f>IF(#REF!="normal",("Normal sized left ventricle with good left ventricular systolic function. Systolic wall motion analysis is normal"), (""))</f>
        <v>#REF!</v>
      </c>
      <c r="W1838" s="9" t="e">
        <f>IF(#REF!="normal",("GOOD BIVETRICULAR SYSTOLIC FUNCTION."), (""))</f>
        <v>#REF!</v>
      </c>
      <c r="X1838" s="10"/>
    </row>
    <row r="1839" spans="1:24" ht="24.95" customHeight="1">
      <c r="A1839" s="21">
        <v>1840</v>
      </c>
      <c r="K1839" s="17"/>
      <c r="P1839" s="10" t="e">
        <f>IF(#REF!="normal",("Aortic root is normal."), (""))</f>
        <v>#REF!</v>
      </c>
      <c r="Q1839" s="10" t="e">
        <f>IF(#REF!="normal",("Aortic valve is normal. The valve is tricuspid. There is normal mobility."), (""))</f>
        <v>#REF!</v>
      </c>
      <c r="R1839" s="10"/>
      <c r="S1839" s="10" t="e">
        <f>IF(#REF!="normal",("Normal sized Left Atrium."), (""))</f>
        <v>#REF!</v>
      </c>
      <c r="T1839" s="10" t="e">
        <f>IF(#REF!="normal",("Mitral valve has normal mobility and thickness and there was no mitral annular calcification."), (""))</f>
        <v>#REF!</v>
      </c>
      <c r="U1839" s="10" t="e">
        <f>IF(#REF!="normal",("Tricuspid and pulmonary valve are well visualized and are normal."), (""))</f>
        <v>#REF!</v>
      </c>
      <c r="V1839" s="10" t="e">
        <f>IF(#REF!="normal",("Normal sized left ventricle with good left ventricular systolic function. Systolic wall motion analysis is normal"), (""))</f>
        <v>#REF!</v>
      </c>
      <c r="W1839" s="9" t="e">
        <f>IF(#REF!="normal",("GOOD BIVETRICULAR SYSTOLIC FUNCTION."), (""))</f>
        <v>#REF!</v>
      </c>
      <c r="X1839" s="10"/>
    </row>
    <row r="1840" spans="1:24" ht="24.95" customHeight="1">
      <c r="A1840" s="21">
        <v>1841</v>
      </c>
      <c r="K1840" s="17"/>
      <c r="P1840" s="10" t="e">
        <f>IF(#REF!="normal",("Aortic root is normal."), (""))</f>
        <v>#REF!</v>
      </c>
      <c r="Q1840" s="10" t="e">
        <f>IF(#REF!="normal",("Aortic valve is normal. The valve is tricuspid. There is normal mobility."), (""))</f>
        <v>#REF!</v>
      </c>
      <c r="R1840" s="10"/>
      <c r="S1840" s="10" t="e">
        <f>IF(#REF!="normal",("Normal sized Left Atrium."), (""))</f>
        <v>#REF!</v>
      </c>
      <c r="T1840" s="10" t="e">
        <f>IF(#REF!="normal",("Mitral valve has normal mobility and thickness and there was no mitral annular calcification."), (""))</f>
        <v>#REF!</v>
      </c>
      <c r="U1840" s="10" t="e">
        <f>IF(#REF!="normal",("Tricuspid and pulmonary valve are well visualized and are normal."), (""))</f>
        <v>#REF!</v>
      </c>
      <c r="V1840" s="10" t="e">
        <f>IF(#REF!="normal",("Normal sized left ventricle with good left ventricular systolic function. Systolic wall motion analysis is normal"), (""))</f>
        <v>#REF!</v>
      </c>
      <c r="W1840" s="9" t="e">
        <f>IF(#REF!="normal",("GOOD BIVETRICULAR SYSTOLIC FUNCTION."), (""))</f>
        <v>#REF!</v>
      </c>
      <c r="X1840" s="10"/>
    </row>
    <row r="1841" spans="1:24" ht="24.95" customHeight="1">
      <c r="A1841" s="21">
        <v>1842</v>
      </c>
      <c r="K1841" s="17"/>
      <c r="P1841" s="10" t="e">
        <f>IF(#REF!="normal",("Aortic root is normal."), (""))</f>
        <v>#REF!</v>
      </c>
      <c r="Q1841" s="10" t="e">
        <f>IF(#REF!="normal",("Aortic valve is normal. The valve is tricuspid. There is normal mobility."), (""))</f>
        <v>#REF!</v>
      </c>
      <c r="R1841" s="10"/>
      <c r="S1841" s="10" t="e">
        <f>IF(#REF!="normal",("Normal sized Left Atrium."), (""))</f>
        <v>#REF!</v>
      </c>
      <c r="T1841" s="10" t="e">
        <f>IF(#REF!="normal",("Mitral valve has normal mobility and thickness and there was no mitral annular calcification."), (""))</f>
        <v>#REF!</v>
      </c>
      <c r="U1841" s="10" t="e">
        <f>IF(#REF!="normal",("Tricuspid and pulmonary valve are well visualized and are normal."), (""))</f>
        <v>#REF!</v>
      </c>
      <c r="V1841" s="10" t="e">
        <f>IF(#REF!="normal",("Normal sized left ventricle with good left ventricular systolic function. Systolic wall motion analysis is normal"), (""))</f>
        <v>#REF!</v>
      </c>
      <c r="W1841" s="9" t="e">
        <f>IF(#REF!="normal",("GOOD BIVETRICULAR SYSTOLIC FUNCTION."), (""))</f>
        <v>#REF!</v>
      </c>
      <c r="X1841" s="10"/>
    </row>
    <row r="1842" spans="1:24" ht="24.95" customHeight="1">
      <c r="A1842" s="21">
        <v>1843</v>
      </c>
      <c r="K1842" s="17"/>
      <c r="P1842" s="10" t="e">
        <f>IF(#REF!="normal",("Aortic root is normal."), (""))</f>
        <v>#REF!</v>
      </c>
      <c r="Q1842" s="10" t="e">
        <f>IF(#REF!="normal",("Aortic valve is normal. The valve is tricuspid. There is normal mobility."), (""))</f>
        <v>#REF!</v>
      </c>
      <c r="R1842" s="10"/>
      <c r="S1842" s="10" t="e">
        <f>IF(#REF!="normal",("Normal sized Left Atrium."), (""))</f>
        <v>#REF!</v>
      </c>
      <c r="T1842" s="10" t="e">
        <f>IF(#REF!="normal",("Mitral valve has normal mobility and thickness and there was no mitral annular calcification."), (""))</f>
        <v>#REF!</v>
      </c>
      <c r="U1842" s="10" t="e">
        <f>IF(#REF!="normal",("Tricuspid and pulmonary valve are well visualized and are normal."), (""))</f>
        <v>#REF!</v>
      </c>
      <c r="V1842" s="10" t="e">
        <f>IF(#REF!="normal",("Normal sized left ventricle with good left ventricular systolic function. Systolic wall motion analysis is normal"), (""))</f>
        <v>#REF!</v>
      </c>
      <c r="W1842" s="9" t="e">
        <f>IF(#REF!="normal",("GOOD BIVETRICULAR SYSTOLIC FUNCTION."), (""))</f>
        <v>#REF!</v>
      </c>
      <c r="X1842" s="10"/>
    </row>
    <row r="1843" spans="1:24" ht="24.95" customHeight="1">
      <c r="A1843" s="21">
        <v>1844</v>
      </c>
      <c r="K1843" s="17"/>
      <c r="P1843" s="10" t="e">
        <f>IF(#REF!="normal",("Aortic root is normal."), (""))</f>
        <v>#REF!</v>
      </c>
      <c r="Q1843" s="10" t="e">
        <f>IF(#REF!="normal",("Aortic valve is normal. The valve is tricuspid. There is normal mobility."), (""))</f>
        <v>#REF!</v>
      </c>
      <c r="R1843" s="10"/>
      <c r="S1843" s="10" t="e">
        <f>IF(#REF!="normal",("Normal sized Left Atrium."), (""))</f>
        <v>#REF!</v>
      </c>
      <c r="T1843" s="10" t="e">
        <f>IF(#REF!="normal",("Mitral valve has normal mobility and thickness and there was no mitral annular calcification."), (""))</f>
        <v>#REF!</v>
      </c>
      <c r="U1843" s="10" t="e">
        <f>IF(#REF!="normal",("Tricuspid and pulmonary valve are well visualized and are normal."), (""))</f>
        <v>#REF!</v>
      </c>
      <c r="V1843" s="10" t="e">
        <f>IF(#REF!="normal",("Normal sized left ventricle with good left ventricular systolic function. Systolic wall motion analysis is normal"), (""))</f>
        <v>#REF!</v>
      </c>
      <c r="W1843" s="9" t="e">
        <f>IF(#REF!="normal",("GOOD BIVETRICULAR SYSTOLIC FUNCTION."), (""))</f>
        <v>#REF!</v>
      </c>
      <c r="X1843" s="10"/>
    </row>
    <row r="1844" spans="1:24" ht="24.95" customHeight="1">
      <c r="A1844" s="21">
        <v>1845</v>
      </c>
      <c r="K1844" s="17"/>
      <c r="P1844" s="10" t="e">
        <f>IF(#REF!="normal",("Aortic root is normal."), (""))</f>
        <v>#REF!</v>
      </c>
      <c r="Q1844" s="10" t="e">
        <f>IF(#REF!="normal",("Aortic valve is normal. The valve is tricuspid. There is normal mobility."), (""))</f>
        <v>#REF!</v>
      </c>
      <c r="R1844" s="10"/>
      <c r="S1844" s="10" t="e">
        <f>IF(#REF!="normal",("Normal sized Left Atrium."), (""))</f>
        <v>#REF!</v>
      </c>
      <c r="T1844" s="10" t="e">
        <f>IF(#REF!="normal",("Mitral valve has normal mobility and thickness and there was no mitral annular calcification."), (""))</f>
        <v>#REF!</v>
      </c>
      <c r="U1844" s="10" t="e">
        <f>IF(#REF!="normal",("Tricuspid and pulmonary valve are well visualized and are normal."), (""))</f>
        <v>#REF!</v>
      </c>
      <c r="V1844" s="10" t="e">
        <f>IF(#REF!="normal",("Normal sized left ventricle with good left ventricular systolic function. Systolic wall motion analysis is normal"), (""))</f>
        <v>#REF!</v>
      </c>
      <c r="W1844" s="9" t="e">
        <f>IF(#REF!="normal",("GOOD BIVETRICULAR SYSTOLIC FUNCTION."), (""))</f>
        <v>#REF!</v>
      </c>
      <c r="X1844" s="10"/>
    </row>
    <row r="1845" spans="1:24" ht="24.95" customHeight="1">
      <c r="A1845" s="21">
        <v>1846</v>
      </c>
      <c r="K1845" s="17"/>
      <c r="P1845" s="10" t="e">
        <f>IF(#REF!="normal",("Aortic root is normal."), (""))</f>
        <v>#REF!</v>
      </c>
      <c r="Q1845" s="10" t="e">
        <f>IF(#REF!="normal",("Aortic valve is normal. The valve is tricuspid. There is normal mobility."), (""))</f>
        <v>#REF!</v>
      </c>
      <c r="R1845" s="10"/>
      <c r="S1845" s="10" t="e">
        <f>IF(#REF!="normal",("Normal sized Left Atrium."), (""))</f>
        <v>#REF!</v>
      </c>
      <c r="T1845" s="10" t="e">
        <f>IF(#REF!="normal",("Mitral valve has normal mobility and thickness and there was no mitral annular calcification."), (""))</f>
        <v>#REF!</v>
      </c>
      <c r="U1845" s="10" t="e">
        <f>IF(#REF!="normal",("Tricuspid and pulmonary valve are well visualized and are normal."), (""))</f>
        <v>#REF!</v>
      </c>
      <c r="V1845" s="10" t="e">
        <f>IF(#REF!="normal",("Normal sized left ventricle with good left ventricular systolic function. Systolic wall motion analysis is normal"), (""))</f>
        <v>#REF!</v>
      </c>
      <c r="W1845" s="9" t="e">
        <f>IF(#REF!="normal",("GOOD BIVETRICULAR SYSTOLIC FUNCTION."), (""))</f>
        <v>#REF!</v>
      </c>
      <c r="X1845" s="10"/>
    </row>
    <row r="1846" spans="1:24" ht="24.95" customHeight="1">
      <c r="A1846" s="21">
        <v>1847</v>
      </c>
      <c r="K1846" s="17"/>
      <c r="P1846" s="10" t="e">
        <f>IF(#REF!="normal",("Aortic root is normal."), (""))</f>
        <v>#REF!</v>
      </c>
      <c r="Q1846" s="10" t="e">
        <f>IF(#REF!="normal",("Aortic valve is normal. The valve is tricuspid. There is normal mobility."), (""))</f>
        <v>#REF!</v>
      </c>
      <c r="R1846" s="10"/>
      <c r="S1846" s="10" t="e">
        <f>IF(#REF!="normal",("Normal sized Left Atrium."), (""))</f>
        <v>#REF!</v>
      </c>
      <c r="T1846" s="10" t="e">
        <f>IF(#REF!="normal",("Mitral valve has normal mobility and thickness and there was no mitral annular calcification."), (""))</f>
        <v>#REF!</v>
      </c>
      <c r="U1846" s="10" t="e">
        <f>IF(#REF!="normal",("Tricuspid and pulmonary valve are well visualized and are normal."), (""))</f>
        <v>#REF!</v>
      </c>
      <c r="V1846" s="10" t="e">
        <f>IF(#REF!="normal",("Normal sized left ventricle with good left ventricular systolic function. Systolic wall motion analysis is normal"), (""))</f>
        <v>#REF!</v>
      </c>
      <c r="W1846" s="9" t="e">
        <f>IF(#REF!="normal",("GOOD BIVETRICULAR SYSTOLIC FUNCTION."), (""))</f>
        <v>#REF!</v>
      </c>
      <c r="X1846" s="10"/>
    </row>
    <row r="1847" spans="1:24" ht="24.95" customHeight="1">
      <c r="A1847" s="21">
        <v>1848</v>
      </c>
      <c r="K1847" s="17"/>
      <c r="P1847" s="10" t="e">
        <f>IF(#REF!="normal",("Aortic root is normal."), (""))</f>
        <v>#REF!</v>
      </c>
      <c r="Q1847" s="10" t="e">
        <f>IF(#REF!="normal",("Aortic valve is normal. The valve is tricuspid. There is normal mobility."), (""))</f>
        <v>#REF!</v>
      </c>
      <c r="R1847" s="10"/>
      <c r="S1847" s="10" t="e">
        <f>IF(#REF!="normal",("Normal sized Left Atrium."), (""))</f>
        <v>#REF!</v>
      </c>
      <c r="T1847" s="10" t="e">
        <f>IF(#REF!="normal",("Mitral valve has normal mobility and thickness and there was no mitral annular calcification."), (""))</f>
        <v>#REF!</v>
      </c>
      <c r="U1847" s="10" t="e">
        <f>IF(#REF!="normal",("Tricuspid and pulmonary valve are well visualized and are normal."), (""))</f>
        <v>#REF!</v>
      </c>
      <c r="V1847" s="10" t="e">
        <f>IF(#REF!="normal",("Normal sized left ventricle with good left ventricular systolic function. Systolic wall motion analysis is normal"), (""))</f>
        <v>#REF!</v>
      </c>
      <c r="W1847" s="9" t="e">
        <f>IF(#REF!="normal",("GOOD BIVETRICULAR SYSTOLIC FUNCTION."), (""))</f>
        <v>#REF!</v>
      </c>
      <c r="X1847" s="10"/>
    </row>
    <row r="1848" spans="1:24" ht="24.95" customHeight="1">
      <c r="A1848" s="21">
        <v>1849</v>
      </c>
      <c r="K1848" s="17"/>
      <c r="P1848" s="10" t="e">
        <f>IF(#REF!="normal",("Aortic root is normal."), (""))</f>
        <v>#REF!</v>
      </c>
      <c r="Q1848" s="10" t="e">
        <f>IF(#REF!="normal",("Aortic valve is normal. The valve is tricuspid. There is normal mobility."), (""))</f>
        <v>#REF!</v>
      </c>
      <c r="R1848" s="10"/>
      <c r="S1848" s="10" t="e">
        <f>IF(#REF!="normal",("Normal sized Left Atrium."), (""))</f>
        <v>#REF!</v>
      </c>
      <c r="T1848" s="10" t="e">
        <f>IF(#REF!="normal",("Mitral valve has normal mobility and thickness and there was no mitral annular calcification."), (""))</f>
        <v>#REF!</v>
      </c>
      <c r="U1848" s="10" t="e">
        <f>IF(#REF!="normal",("Tricuspid and pulmonary valve are well visualized and are normal."), (""))</f>
        <v>#REF!</v>
      </c>
      <c r="V1848" s="10" t="e">
        <f>IF(#REF!="normal",("Normal sized left ventricle with good left ventricular systolic function. Systolic wall motion analysis is normal"), (""))</f>
        <v>#REF!</v>
      </c>
      <c r="W1848" s="9" t="e">
        <f>IF(#REF!="normal",("GOOD BIVETRICULAR SYSTOLIC FUNCTION."), (""))</f>
        <v>#REF!</v>
      </c>
      <c r="X1848" s="10"/>
    </row>
    <row r="1849" spans="1:24" ht="24.95" customHeight="1">
      <c r="A1849" s="21">
        <v>1850</v>
      </c>
      <c r="K1849" s="17"/>
      <c r="P1849" s="10" t="e">
        <f>IF(#REF!="normal",("Aortic root is normal."), (""))</f>
        <v>#REF!</v>
      </c>
      <c r="Q1849" s="10" t="e">
        <f>IF(#REF!="normal",("Aortic valve is normal. The valve is tricuspid. There is normal mobility."), (""))</f>
        <v>#REF!</v>
      </c>
      <c r="R1849" s="10"/>
      <c r="S1849" s="10" t="e">
        <f>IF(#REF!="normal",("Normal sized Left Atrium."), (""))</f>
        <v>#REF!</v>
      </c>
      <c r="T1849" s="10" t="e">
        <f>IF(#REF!="normal",("Mitral valve has normal mobility and thickness and there was no mitral annular calcification."), (""))</f>
        <v>#REF!</v>
      </c>
      <c r="U1849" s="10" t="e">
        <f>IF(#REF!="normal",("Tricuspid and pulmonary valve are well visualized and are normal."), (""))</f>
        <v>#REF!</v>
      </c>
      <c r="V1849" s="10" t="e">
        <f>IF(#REF!="normal",("Normal sized left ventricle with good left ventricular systolic function. Systolic wall motion analysis is normal"), (""))</f>
        <v>#REF!</v>
      </c>
      <c r="W1849" s="9" t="e">
        <f>IF(#REF!="normal",("GOOD BIVETRICULAR SYSTOLIC FUNCTION."), (""))</f>
        <v>#REF!</v>
      </c>
      <c r="X1849" s="10"/>
    </row>
    <row r="1850" spans="1:24" ht="24.95" customHeight="1">
      <c r="A1850" s="21">
        <v>1851</v>
      </c>
      <c r="K1850" s="17"/>
      <c r="P1850" s="10" t="e">
        <f>IF(#REF!="normal",("Aortic root is normal."), (""))</f>
        <v>#REF!</v>
      </c>
      <c r="Q1850" s="10" t="e">
        <f>IF(#REF!="normal",("Aortic valve is normal. The valve is tricuspid. There is normal mobility."), (""))</f>
        <v>#REF!</v>
      </c>
      <c r="R1850" s="10"/>
      <c r="S1850" s="10" t="e">
        <f>IF(#REF!="normal",("Normal sized Left Atrium."), (""))</f>
        <v>#REF!</v>
      </c>
      <c r="T1850" s="10" t="e">
        <f>IF(#REF!="normal",("Mitral valve has normal mobility and thickness and there was no mitral annular calcification."), (""))</f>
        <v>#REF!</v>
      </c>
      <c r="U1850" s="10" t="e">
        <f>IF(#REF!="normal",("Tricuspid and pulmonary valve are well visualized and are normal."), (""))</f>
        <v>#REF!</v>
      </c>
      <c r="V1850" s="10" t="e">
        <f>IF(#REF!="normal",("Normal sized left ventricle with good left ventricular systolic function. Systolic wall motion analysis is normal"), (""))</f>
        <v>#REF!</v>
      </c>
      <c r="W1850" s="9" t="e">
        <f>IF(#REF!="normal",("GOOD BIVETRICULAR SYSTOLIC FUNCTION."), (""))</f>
        <v>#REF!</v>
      </c>
      <c r="X1850" s="10"/>
    </row>
    <row r="1851" spans="1:24" ht="24.95" customHeight="1">
      <c r="A1851" s="21">
        <v>1852</v>
      </c>
      <c r="K1851" s="17"/>
      <c r="P1851" s="10" t="e">
        <f>IF(#REF!="normal",("Aortic root is normal."), (""))</f>
        <v>#REF!</v>
      </c>
      <c r="Q1851" s="10" t="e">
        <f>IF(#REF!="normal",("Aortic valve is normal. The valve is tricuspid. There is normal mobility."), (""))</f>
        <v>#REF!</v>
      </c>
      <c r="R1851" s="10"/>
      <c r="S1851" s="10" t="e">
        <f>IF(#REF!="normal",("Normal sized Left Atrium."), (""))</f>
        <v>#REF!</v>
      </c>
      <c r="T1851" s="10" t="e">
        <f>IF(#REF!="normal",("Mitral valve has normal mobility and thickness and there was no mitral annular calcification."), (""))</f>
        <v>#REF!</v>
      </c>
      <c r="U1851" s="10" t="e">
        <f>IF(#REF!="normal",("Tricuspid and pulmonary valve are well visualized and are normal."), (""))</f>
        <v>#REF!</v>
      </c>
      <c r="V1851" s="10" t="e">
        <f>IF(#REF!="normal",("Normal sized left ventricle with good left ventricular systolic function. Systolic wall motion analysis is normal"), (""))</f>
        <v>#REF!</v>
      </c>
      <c r="W1851" s="9" t="e">
        <f>IF(#REF!="normal",("GOOD BIVETRICULAR SYSTOLIC FUNCTION."), (""))</f>
        <v>#REF!</v>
      </c>
      <c r="X1851" s="10"/>
    </row>
    <row r="1852" spans="1:24" ht="24.95" customHeight="1">
      <c r="A1852" s="21">
        <v>1853</v>
      </c>
      <c r="K1852" s="17"/>
      <c r="P1852" s="10" t="e">
        <f>IF(#REF!="normal",("Aortic root is normal."), (""))</f>
        <v>#REF!</v>
      </c>
      <c r="Q1852" s="10" t="e">
        <f>IF(#REF!="normal",("Aortic valve is normal. The valve is tricuspid. There is normal mobility."), (""))</f>
        <v>#REF!</v>
      </c>
      <c r="R1852" s="10"/>
      <c r="S1852" s="10" t="e">
        <f>IF(#REF!="normal",("Normal sized Left Atrium."), (""))</f>
        <v>#REF!</v>
      </c>
      <c r="T1852" s="10" t="e">
        <f>IF(#REF!="normal",("Mitral valve has normal mobility and thickness and there was no mitral annular calcification."), (""))</f>
        <v>#REF!</v>
      </c>
      <c r="U1852" s="10" t="e">
        <f>IF(#REF!="normal",("Tricuspid and pulmonary valve are well visualized and are normal."), (""))</f>
        <v>#REF!</v>
      </c>
      <c r="V1852" s="10" t="e">
        <f>IF(#REF!="normal",("Normal sized left ventricle with good left ventricular systolic function. Systolic wall motion analysis is normal"), (""))</f>
        <v>#REF!</v>
      </c>
      <c r="W1852" s="9" t="e">
        <f>IF(#REF!="normal",("GOOD BIVETRICULAR SYSTOLIC FUNCTION."), (""))</f>
        <v>#REF!</v>
      </c>
      <c r="X1852" s="10"/>
    </row>
    <row r="1853" spans="1:24" ht="24.95" customHeight="1">
      <c r="A1853" s="21">
        <v>1854</v>
      </c>
      <c r="K1853" s="17"/>
      <c r="P1853" s="10" t="e">
        <f>IF(#REF!="normal",("Aortic root is normal."), (""))</f>
        <v>#REF!</v>
      </c>
      <c r="Q1853" s="10" t="e">
        <f>IF(#REF!="normal",("Aortic valve is normal. The valve is tricuspid. There is normal mobility."), (""))</f>
        <v>#REF!</v>
      </c>
      <c r="R1853" s="10"/>
      <c r="S1853" s="10" t="e">
        <f>IF(#REF!="normal",("Normal sized Left Atrium."), (""))</f>
        <v>#REF!</v>
      </c>
      <c r="T1853" s="10" t="e">
        <f>IF(#REF!="normal",("Mitral valve has normal mobility and thickness and there was no mitral annular calcification."), (""))</f>
        <v>#REF!</v>
      </c>
      <c r="U1853" s="10" t="e">
        <f>IF(#REF!="normal",("Tricuspid and pulmonary valve are well visualized and are normal."), (""))</f>
        <v>#REF!</v>
      </c>
      <c r="V1853" s="10" t="e">
        <f>IF(#REF!="normal",("Normal sized left ventricle with good left ventricular systolic function. Systolic wall motion analysis is normal"), (""))</f>
        <v>#REF!</v>
      </c>
      <c r="W1853" s="9" t="e">
        <f>IF(#REF!="normal",("GOOD BIVETRICULAR SYSTOLIC FUNCTION."), (""))</f>
        <v>#REF!</v>
      </c>
      <c r="X1853" s="10"/>
    </row>
    <row r="1854" spans="1:24" ht="24.95" customHeight="1">
      <c r="A1854" s="21">
        <v>1855</v>
      </c>
      <c r="K1854" s="17"/>
      <c r="P1854" s="10" t="e">
        <f>IF(#REF!="normal",("Aortic root is normal."), (""))</f>
        <v>#REF!</v>
      </c>
      <c r="Q1854" s="10" t="e">
        <f>IF(#REF!="normal",("Aortic valve is normal. The valve is tricuspid. There is normal mobility."), (""))</f>
        <v>#REF!</v>
      </c>
      <c r="R1854" s="10"/>
      <c r="S1854" s="10" t="e">
        <f>IF(#REF!="normal",("Normal sized Left Atrium."), (""))</f>
        <v>#REF!</v>
      </c>
      <c r="T1854" s="10" t="e">
        <f>IF(#REF!="normal",("Mitral valve has normal mobility and thickness and there was no mitral annular calcification."), (""))</f>
        <v>#REF!</v>
      </c>
      <c r="U1854" s="10" t="e">
        <f>IF(#REF!="normal",("Tricuspid and pulmonary valve are well visualized and are normal."), (""))</f>
        <v>#REF!</v>
      </c>
      <c r="V1854" s="10" t="e">
        <f>IF(#REF!="normal",("Normal sized left ventricle with good left ventricular systolic function. Systolic wall motion analysis is normal"), (""))</f>
        <v>#REF!</v>
      </c>
      <c r="W1854" s="9" t="e">
        <f>IF(#REF!="normal",("GOOD BIVETRICULAR SYSTOLIC FUNCTION."), (""))</f>
        <v>#REF!</v>
      </c>
      <c r="X1854" s="10"/>
    </row>
    <row r="1855" spans="1:24" ht="24.95" customHeight="1">
      <c r="A1855" s="21">
        <v>1856</v>
      </c>
      <c r="K1855" s="17"/>
      <c r="P1855" s="10" t="e">
        <f>IF(#REF!="normal",("Aortic root is normal."), (""))</f>
        <v>#REF!</v>
      </c>
      <c r="Q1855" s="10" t="e">
        <f>IF(#REF!="normal",("Aortic valve is normal. The valve is tricuspid. There is normal mobility."), (""))</f>
        <v>#REF!</v>
      </c>
      <c r="R1855" s="10"/>
      <c r="S1855" s="10" t="e">
        <f>IF(#REF!="normal",("Normal sized Left Atrium."), (""))</f>
        <v>#REF!</v>
      </c>
      <c r="T1855" s="10" t="e">
        <f>IF(#REF!="normal",("Mitral valve has normal mobility and thickness and there was no mitral annular calcification."), (""))</f>
        <v>#REF!</v>
      </c>
      <c r="U1855" s="10" t="e">
        <f>IF(#REF!="normal",("Tricuspid and pulmonary valve are well visualized and are normal."), (""))</f>
        <v>#REF!</v>
      </c>
      <c r="V1855" s="10" t="e">
        <f>IF(#REF!="normal",("Normal sized left ventricle with good left ventricular systolic function. Systolic wall motion analysis is normal"), (""))</f>
        <v>#REF!</v>
      </c>
      <c r="W1855" s="9" t="e">
        <f>IF(#REF!="normal",("GOOD BIVETRICULAR SYSTOLIC FUNCTION."), (""))</f>
        <v>#REF!</v>
      </c>
      <c r="X1855" s="10"/>
    </row>
    <row r="1856" spans="1:24" ht="24.95" customHeight="1">
      <c r="A1856" s="21">
        <v>1857</v>
      </c>
      <c r="K1856" s="17"/>
      <c r="P1856" s="10" t="e">
        <f>IF(#REF!="normal",("Aortic root is normal."), (""))</f>
        <v>#REF!</v>
      </c>
      <c r="Q1856" s="10" t="e">
        <f>IF(#REF!="normal",("Aortic valve is normal. The valve is tricuspid. There is normal mobility."), (""))</f>
        <v>#REF!</v>
      </c>
      <c r="R1856" s="10"/>
      <c r="S1856" s="10" t="e">
        <f>IF(#REF!="normal",("Normal sized Left Atrium."), (""))</f>
        <v>#REF!</v>
      </c>
      <c r="T1856" s="10" t="e">
        <f>IF(#REF!="normal",("Mitral valve has normal mobility and thickness and there was no mitral annular calcification."), (""))</f>
        <v>#REF!</v>
      </c>
      <c r="U1856" s="10" t="e">
        <f>IF(#REF!="normal",("Tricuspid and pulmonary valve are well visualized and are normal."), (""))</f>
        <v>#REF!</v>
      </c>
      <c r="V1856" s="10" t="e">
        <f>IF(#REF!="normal",("Normal sized left ventricle with good left ventricular systolic function. Systolic wall motion analysis is normal"), (""))</f>
        <v>#REF!</v>
      </c>
      <c r="W1856" s="9" t="e">
        <f>IF(#REF!="normal",("GOOD BIVETRICULAR SYSTOLIC FUNCTION."), (""))</f>
        <v>#REF!</v>
      </c>
      <c r="X1856" s="10"/>
    </row>
    <row r="1857" spans="1:24" ht="24.95" customHeight="1">
      <c r="A1857" s="21">
        <v>1858</v>
      </c>
      <c r="K1857" s="17"/>
      <c r="P1857" s="10" t="e">
        <f>IF(#REF!="normal",("Aortic root is normal."), (""))</f>
        <v>#REF!</v>
      </c>
      <c r="Q1857" s="10" t="e">
        <f>IF(#REF!="normal",("Aortic valve is normal. The valve is tricuspid. There is normal mobility."), (""))</f>
        <v>#REF!</v>
      </c>
      <c r="R1857" s="10"/>
      <c r="S1857" s="10" t="e">
        <f>IF(#REF!="normal",("Normal sized Left Atrium."), (""))</f>
        <v>#REF!</v>
      </c>
      <c r="T1857" s="10" t="e">
        <f>IF(#REF!="normal",("Mitral valve has normal mobility and thickness and there was no mitral annular calcification."), (""))</f>
        <v>#REF!</v>
      </c>
      <c r="U1857" s="10" t="e">
        <f>IF(#REF!="normal",("Tricuspid and pulmonary valve are well visualized and are normal."), (""))</f>
        <v>#REF!</v>
      </c>
      <c r="V1857" s="10" t="e">
        <f>IF(#REF!="normal",("Normal sized left ventricle with good left ventricular systolic function. Systolic wall motion analysis is normal"), (""))</f>
        <v>#REF!</v>
      </c>
      <c r="W1857" s="9" t="e">
        <f>IF(#REF!="normal",("GOOD BIVETRICULAR SYSTOLIC FUNCTION."), (""))</f>
        <v>#REF!</v>
      </c>
      <c r="X1857" s="10"/>
    </row>
    <row r="1858" spans="1:24" ht="24.95" customHeight="1">
      <c r="A1858" s="21">
        <v>1859</v>
      </c>
      <c r="K1858" s="17"/>
      <c r="P1858" s="10" t="e">
        <f>IF(#REF!="normal",("Aortic root is normal."), (""))</f>
        <v>#REF!</v>
      </c>
      <c r="Q1858" s="10" t="e">
        <f>IF(#REF!="normal",("Aortic valve is normal. The valve is tricuspid. There is normal mobility."), (""))</f>
        <v>#REF!</v>
      </c>
      <c r="R1858" s="10"/>
      <c r="S1858" s="10" t="e">
        <f>IF(#REF!="normal",("Normal sized Left Atrium."), (""))</f>
        <v>#REF!</v>
      </c>
      <c r="T1858" s="10" t="e">
        <f>IF(#REF!="normal",("Mitral valve has normal mobility and thickness and there was no mitral annular calcification."), (""))</f>
        <v>#REF!</v>
      </c>
      <c r="U1858" s="10" t="e">
        <f>IF(#REF!="normal",("Tricuspid and pulmonary valve are well visualized and are normal."), (""))</f>
        <v>#REF!</v>
      </c>
      <c r="V1858" s="10" t="e">
        <f>IF(#REF!="normal",("Normal sized left ventricle with good left ventricular systolic function. Systolic wall motion analysis is normal"), (""))</f>
        <v>#REF!</v>
      </c>
      <c r="W1858" s="9" t="e">
        <f>IF(#REF!="normal",("GOOD BIVETRICULAR SYSTOLIC FUNCTION."), (""))</f>
        <v>#REF!</v>
      </c>
      <c r="X1858" s="10"/>
    </row>
    <row r="1859" spans="1:24" ht="24.95" customHeight="1">
      <c r="A1859" s="21">
        <v>1860</v>
      </c>
      <c r="K1859" s="17"/>
      <c r="P1859" s="10" t="e">
        <f>IF(#REF!="normal",("Aortic root is normal."), (""))</f>
        <v>#REF!</v>
      </c>
      <c r="Q1859" s="10" t="e">
        <f>IF(#REF!="normal",("Aortic valve is normal. The valve is tricuspid. There is normal mobility."), (""))</f>
        <v>#REF!</v>
      </c>
      <c r="R1859" s="10"/>
      <c r="S1859" s="10" t="e">
        <f>IF(#REF!="normal",("Normal sized Left Atrium."), (""))</f>
        <v>#REF!</v>
      </c>
      <c r="T1859" s="10" t="e">
        <f>IF(#REF!="normal",("Mitral valve has normal mobility and thickness and there was no mitral annular calcification."), (""))</f>
        <v>#REF!</v>
      </c>
      <c r="U1859" s="10" t="e">
        <f>IF(#REF!="normal",("Tricuspid and pulmonary valve are well visualized and are normal."), (""))</f>
        <v>#REF!</v>
      </c>
      <c r="V1859" s="10" t="e">
        <f>IF(#REF!="normal",("Normal sized left ventricle with good left ventricular systolic function. Systolic wall motion analysis is normal"), (""))</f>
        <v>#REF!</v>
      </c>
      <c r="W1859" s="9" t="e">
        <f>IF(#REF!="normal",("GOOD BIVETRICULAR SYSTOLIC FUNCTION."), (""))</f>
        <v>#REF!</v>
      </c>
      <c r="X1859" s="10"/>
    </row>
    <row r="1860" spans="1:24" ht="24.95" customHeight="1">
      <c r="A1860" s="21">
        <v>1861</v>
      </c>
      <c r="K1860" s="17"/>
      <c r="P1860" s="10" t="e">
        <f>IF(#REF!="normal",("Aortic root is normal."), (""))</f>
        <v>#REF!</v>
      </c>
      <c r="Q1860" s="10" t="e">
        <f>IF(#REF!="normal",("Aortic valve is normal. The valve is tricuspid. There is normal mobility."), (""))</f>
        <v>#REF!</v>
      </c>
      <c r="R1860" s="10"/>
      <c r="S1860" s="10" t="e">
        <f>IF(#REF!="normal",("Normal sized Left Atrium."), (""))</f>
        <v>#REF!</v>
      </c>
      <c r="T1860" s="10" t="e">
        <f>IF(#REF!="normal",("Mitral valve has normal mobility and thickness and there was no mitral annular calcification."), (""))</f>
        <v>#REF!</v>
      </c>
      <c r="U1860" s="10" t="e">
        <f>IF(#REF!="normal",("Tricuspid and pulmonary valve are well visualized and are normal."), (""))</f>
        <v>#REF!</v>
      </c>
      <c r="V1860" s="10" t="e">
        <f>IF(#REF!="normal",("Normal sized left ventricle with good left ventricular systolic function. Systolic wall motion analysis is normal"), (""))</f>
        <v>#REF!</v>
      </c>
      <c r="W1860" s="9" t="e">
        <f>IF(#REF!="normal",("GOOD BIVETRICULAR SYSTOLIC FUNCTION."), (""))</f>
        <v>#REF!</v>
      </c>
      <c r="X1860" s="10"/>
    </row>
    <row r="1861" spans="1:24" ht="24.95" customHeight="1">
      <c r="A1861" s="21">
        <v>1862</v>
      </c>
      <c r="K1861" s="17"/>
      <c r="P1861" s="10" t="e">
        <f>IF(#REF!="normal",("Aortic root is normal."), (""))</f>
        <v>#REF!</v>
      </c>
      <c r="Q1861" s="10" t="e">
        <f>IF(#REF!="normal",("Aortic valve is normal. The valve is tricuspid. There is normal mobility."), (""))</f>
        <v>#REF!</v>
      </c>
      <c r="R1861" s="10"/>
      <c r="S1861" s="10" t="e">
        <f>IF(#REF!="normal",("Normal sized Left Atrium."), (""))</f>
        <v>#REF!</v>
      </c>
      <c r="T1861" s="10" t="e">
        <f>IF(#REF!="normal",("Mitral valve has normal mobility and thickness and there was no mitral annular calcification."), (""))</f>
        <v>#REF!</v>
      </c>
      <c r="U1861" s="10" t="e">
        <f>IF(#REF!="normal",("Tricuspid and pulmonary valve are well visualized and are normal."), (""))</f>
        <v>#REF!</v>
      </c>
      <c r="V1861" s="10" t="e">
        <f>IF(#REF!="normal",("Normal sized left ventricle with good left ventricular systolic function. Systolic wall motion analysis is normal"), (""))</f>
        <v>#REF!</v>
      </c>
      <c r="W1861" s="9" t="e">
        <f>IF(#REF!="normal",("GOOD BIVETRICULAR SYSTOLIC FUNCTION."), (""))</f>
        <v>#REF!</v>
      </c>
      <c r="X1861" s="10"/>
    </row>
    <row r="1862" spans="1:24" ht="24.95" customHeight="1">
      <c r="A1862" s="21">
        <v>1863</v>
      </c>
      <c r="K1862" s="17"/>
      <c r="P1862" s="10" t="e">
        <f>IF(#REF!="normal",("Aortic root is normal."), (""))</f>
        <v>#REF!</v>
      </c>
      <c r="Q1862" s="10" t="e">
        <f>IF(#REF!="normal",("Aortic valve is normal. The valve is tricuspid. There is normal mobility."), (""))</f>
        <v>#REF!</v>
      </c>
      <c r="R1862" s="10"/>
      <c r="S1862" s="10" t="e">
        <f>IF(#REF!="normal",("Normal sized Left Atrium."), (""))</f>
        <v>#REF!</v>
      </c>
      <c r="T1862" s="10" t="e">
        <f>IF(#REF!="normal",("Mitral valve has normal mobility and thickness and there was no mitral annular calcification."), (""))</f>
        <v>#REF!</v>
      </c>
      <c r="U1862" s="10" t="e">
        <f>IF(#REF!="normal",("Tricuspid and pulmonary valve are well visualized and are normal."), (""))</f>
        <v>#REF!</v>
      </c>
      <c r="V1862" s="10" t="e">
        <f>IF(#REF!="normal",("Normal sized left ventricle with good left ventricular systolic function. Systolic wall motion analysis is normal"), (""))</f>
        <v>#REF!</v>
      </c>
      <c r="W1862" s="9" t="e">
        <f>IF(#REF!="normal",("GOOD BIVETRICULAR SYSTOLIC FUNCTION."), (""))</f>
        <v>#REF!</v>
      </c>
      <c r="X1862" s="10"/>
    </row>
    <row r="1863" spans="1:24" ht="24.95" customHeight="1">
      <c r="A1863" s="21">
        <v>1864</v>
      </c>
      <c r="K1863" s="17"/>
      <c r="P1863" s="10" t="e">
        <f>IF(#REF!="normal",("Aortic root is normal."), (""))</f>
        <v>#REF!</v>
      </c>
      <c r="Q1863" s="10" t="e">
        <f>IF(#REF!="normal",("Aortic valve is normal. The valve is tricuspid. There is normal mobility."), (""))</f>
        <v>#REF!</v>
      </c>
      <c r="R1863" s="10"/>
      <c r="S1863" s="10" t="e">
        <f>IF(#REF!="normal",("Normal sized Left Atrium."), (""))</f>
        <v>#REF!</v>
      </c>
      <c r="T1863" s="10" t="e">
        <f>IF(#REF!="normal",("Mitral valve has normal mobility and thickness and there was no mitral annular calcification."), (""))</f>
        <v>#REF!</v>
      </c>
      <c r="U1863" s="10" t="e">
        <f>IF(#REF!="normal",("Tricuspid and pulmonary valve are well visualized and are normal."), (""))</f>
        <v>#REF!</v>
      </c>
      <c r="V1863" s="10" t="e">
        <f>IF(#REF!="normal",("Normal sized left ventricle with good left ventricular systolic function. Systolic wall motion analysis is normal"), (""))</f>
        <v>#REF!</v>
      </c>
      <c r="W1863" s="9" t="e">
        <f>IF(#REF!="normal",("GOOD BIVETRICULAR SYSTOLIC FUNCTION."), (""))</f>
        <v>#REF!</v>
      </c>
      <c r="X1863" s="10"/>
    </row>
    <row r="1864" spans="1:24" ht="24.95" customHeight="1">
      <c r="A1864" s="21">
        <v>1865</v>
      </c>
      <c r="K1864" s="17"/>
      <c r="P1864" s="10" t="e">
        <f>IF(#REF!="normal",("Aortic root is normal."), (""))</f>
        <v>#REF!</v>
      </c>
      <c r="Q1864" s="10" t="e">
        <f>IF(#REF!="normal",("Aortic valve is normal. The valve is tricuspid. There is normal mobility."), (""))</f>
        <v>#REF!</v>
      </c>
      <c r="R1864" s="10"/>
      <c r="S1864" s="10" t="e">
        <f>IF(#REF!="normal",("Normal sized Left Atrium."), (""))</f>
        <v>#REF!</v>
      </c>
      <c r="T1864" s="10" t="e">
        <f>IF(#REF!="normal",("Mitral valve has normal mobility and thickness and there was no mitral annular calcification."), (""))</f>
        <v>#REF!</v>
      </c>
      <c r="U1864" s="10" t="e">
        <f>IF(#REF!="normal",("Tricuspid and pulmonary valve are well visualized and are normal."), (""))</f>
        <v>#REF!</v>
      </c>
      <c r="V1864" s="10" t="e">
        <f>IF(#REF!="normal",("Normal sized left ventricle with good left ventricular systolic function. Systolic wall motion analysis is normal"), (""))</f>
        <v>#REF!</v>
      </c>
      <c r="W1864" s="9" t="e">
        <f>IF(#REF!="normal",("GOOD BIVETRICULAR SYSTOLIC FUNCTION."), (""))</f>
        <v>#REF!</v>
      </c>
      <c r="X1864" s="10"/>
    </row>
    <row r="1865" spans="1:24" ht="24.95" customHeight="1">
      <c r="A1865" s="21">
        <v>1866</v>
      </c>
      <c r="K1865" s="17"/>
      <c r="P1865" s="10" t="e">
        <f>IF(#REF!="normal",("Aortic root is normal."), (""))</f>
        <v>#REF!</v>
      </c>
      <c r="Q1865" s="10" t="e">
        <f>IF(#REF!="normal",("Aortic valve is normal. The valve is tricuspid. There is normal mobility."), (""))</f>
        <v>#REF!</v>
      </c>
      <c r="R1865" s="10"/>
      <c r="S1865" s="10" t="e">
        <f>IF(#REF!="normal",("Normal sized Left Atrium."), (""))</f>
        <v>#REF!</v>
      </c>
      <c r="T1865" s="10" t="e">
        <f>IF(#REF!="normal",("Mitral valve has normal mobility and thickness and there was no mitral annular calcification."), (""))</f>
        <v>#REF!</v>
      </c>
      <c r="U1865" s="10" t="e">
        <f>IF(#REF!="normal",("Tricuspid and pulmonary valve are well visualized and are normal."), (""))</f>
        <v>#REF!</v>
      </c>
      <c r="V1865" s="10" t="e">
        <f>IF(#REF!="normal",("Normal sized left ventricle with good left ventricular systolic function. Systolic wall motion analysis is normal"), (""))</f>
        <v>#REF!</v>
      </c>
      <c r="W1865" s="9" t="e">
        <f>IF(#REF!="normal",("GOOD BIVETRICULAR SYSTOLIC FUNCTION."), (""))</f>
        <v>#REF!</v>
      </c>
      <c r="X1865" s="10"/>
    </row>
    <row r="1866" spans="1:24" ht="24.95" customHeight="1">
      <c r="A1866" s="21">
        <v>1867</v>
      </c>
      <c r="K1866" s="17"/>
      <c r="P1866" s="10" t="e">
        <f>IF(#REF!="normal",("Aortic root is normal."), (""))</f>
        <v>#REF!</v>
      </c>
      <c r="Q1866" s="10" t="e">
        <f>IF(#REF!="normal",("Aortic valve is normal. The valve is tricuspid. There is normal mobility."), (""))</f>
        <v>#REF!</v>
      </c>
      <c r="R1866" s="10"/>
      <c r="S1866" s="10" t="e">
        <f>IF(#REF!="normal",("Normal sized Left Atrium."), (""))</f>
        <v>#REF!</v>
      </c>
      <c r="T1866" s="10" t="e">
        <f>IF(#REF!="normal",("Mitral valve has normal mobility and thickness and there was no mitral annular calcification."), (""))</f>
        <v>#REF!</v>
      </c>
      <c r="U1866" s="10" t="e">
        <f>IF(#REF!="normal",("Tricuspid and pulmonary valve are well visualized and are normal."), (""))</f>
        <v>#REF!</v>
      </c>
      <c r="V1866" s="10" t="e">
        <f>IF(#REF!="normal",("Normal sized left ventricle with good left ventricular systolic function. Systolic wall motion analysis is normal"), (""))</f>
        <v>#REF!</v>
      </c>
      <c r="W1866" s="9" t="e">
        <f>IF(#REF!="normal",("GOOD BIVETRICULAR SYSTOLIC FUNCTION."), (""))</f>
        <v>#REF!</v>
      </c>
      <c r="X1866" s="10"/>
    </row>
    <row r="1867" spans="1:24" ht="24.95" customHeight="1">
      <c r="A1867" s="21">
        <v>1868</v>
      </c>
      <c r="K1867" s="17"/>
      <c r="P1867" s="10" t="e">
        <f>IF(#REF!="normal",("Aortic root is normal."), (""))</f>
        <v>#REF!</v>
      </c>
      <c r="Q1867" s="10" t="e">
        <f>IF(#REF!="normal",("Aortic valve is normal. The valve is tricuspid. There is normal mobility."), (""))</f>
        <v>#REF!</v>
      </c>
      <c r="R1867" s="10"/>
      <c r="S1867" s="10" t="e">
        <f>IF(#REF!="normal",("Normal sized Left Atrium."), (""))</f>
        <v>#REF!</v>
      </c>
      <c r="T1867" s="10" t="e">
        <f>IF(#REF!="normal",("Mitral valve has normal mobility and thickness and there was no mitral annular calcification."), (""))</f>
        <v>#REF!</v>
      </c>
      <c r="U1867" s="10" t="e">
        <f>IF(#REF!="normal",("Tricuspid and pulmonary valve are well visualized and are normal."), (""))</f>
        <v>#REF!</v>
      </c>
      <c r="V1867" s="10" t="e">
        <f>IF(#REF!="normal",("Normal sized left ventricle with good left ventricular systolic function. Systolic wall motion analysis is normal"), (""))</f>
        <v>#REF!</v>
      </c>
      <c r="W1867" s="9" t="e">
        <f>IF(#REF!="normal",("GOOD BIVETRICULAR SYSTOLIC FUNCTION."), (""))</f>
        <v>#REF!</v>
      </c>
      <c r="X1867" s="10"/>
    </row>
    <row r="1868" spans="1:24" ht="24.95" customHeight="1">
      <c r="A1868" s="21">
        <v>1869</v>
      </c>
      <c r="K1868" s="17"/>
      <c r="P1868" s="10" t="e">
        <f>IF(#REF!="normal",("Aortic root is normal."), (""))</f>
        <v>#REF!</v>
      </c>
      <c r="Q1868" s="10" t="e">
        <f>IF(#REF!="normal",("Aortic valve is normal. The valve is tricuspid. There is normal mobility."), (""))</f>
        <v>#REF!</v>
      </c>
      <c r="R1868" s="10"/>
      <c r="S1868" s="10" t="e">
        <f>IF(#REF!="normal",("Normal sized Left Atrium."), (""))</f>
        <v>#REF!</v>
      </c>
      <c r="T1868" s="10" t="e">
        <f>IF(#REF!="normal",("Mitral valve has normal mobility and thickness and there was no mitral annular calcification."), (""))</f>
        <v>#REF!</v>
      </c>
      <c r="U1868" s="10" t="e">
        <f>IF(#REF!="normal",("Tricuspid and pulmonary valve are well visualized and are normal."), (""))</f>
        <v>#REF!</v>
      </c>
      <c r="V1868" s="10" t="e">
        <f>IF(#REF!="normal",("Normal sized left ventricle with good left ventricular systolic function. Systolic wall motion analysis is normal"), (""))</f>
        <v>#REF!</v>
      </c>
      <c r="W1868" s="9" t="e">
        <f>IF(#REF!="normal",("GOOD BIVETRICULAR SYSTOLIC FUNCTION."), (""))</f>
        <v>#REF!</v>
      </c>
      <c r="X1868" s="10"/>
    </row>
    <row r="1869" spans="1:24" ht="24.95" customHeight="1">
      <c r="A1869" s="21">
        <v>1870</v>
      </c>
      <c r="K1869" s="17"/>
      <c r="P1869" s="10" t="e">
        <f>IF(#REF!="normal",("Aortic root is normal."), (""))</f>
        <v>#REF!</v>
      </c>
      <c r="Q1869" s="10" t="e">
        <f>IF(#REF!="normal",("Aortic valve is normal. The valve is tricuspid. There is normal mobility."), (""))</f>
        <v>#REF!</v>
      </c>
      <c r="R1869" s="10"/>
      <c r="S1869" s="10" t="e">
        <f>IF(#REF!="normal",("Normal sized Left Atrium."), (""))</f>
        <v>#REF!</v>
      </c>
      <c r="T1869" s="10" t="e">
        <f>IF(#REF!="normal",("Mitral valve has normal mobility and thickness and there was no mitral annular calcification."), (""))</f>
        <v>#REF!</v>
      </c>
      <c r="U1869" s="10" t="e">
        <f>IF(#REF!="normal",("Tricuspid and pulmonary valve are well visualized and are normal."), (""))</f>
        <v>#REF!</v>
      </c>
      <c r="V1869" s="10" t="e">
        <f>IF(#REF!="normal",("Normal sized left ventricle with good left ventricular systolic function. Systolic wall motion analysis is normal"), (""))</f>
        <v>#REF!</v>
      </c>
      <c r="W1869" s="9" t="e">
        <f>IF(#REF!="normal",("GOOD BIVETRICULAR SYSTOLIC FUNCTION."), (""))</f>
        <v>#REF!</v>
      </c>
      <c r="X1869" s="10"/>
    </row>
    <row r="1870" spans="1:24" ht="24.95" customHeight="1">
      <c r="A1870" s="21">
        <v>1871</v>
      </c>
      <c r="K1870" s="17"/>
      <c r="P1870" s="10" t="e">
        <f>IF(#REF!="normal",("Aortic root is normal."), (""))</f>
        <v>#REF!</v>
      </c>
      <c r="Q1870" s="10" t="e">
        <f>IF(#REF!="normal",("Aortic valve is normal. The valve is tricuspid. There is normal mobility."), (""))</f>
        <v>#REF!</v>
      </c>
      <c r="R1870" s="10"/>
      <c r="S1870" s="10" t="e">
        <f>IF(#REF!="normal",("Normal sized Left Atrium."), (""))</f>
        <v>#REF!</v>
      </c>
      <c r="T1870" s="10" t="e">
        <f>IF(#REF!="normal",("Mitral valve has normal mobility and thickness and there was no mitral annular calcification."), (""))</f>
        <v>#REF!</v>
      </c>
      <c r="U1870" s="10" t="e">
        <f>IF(#REF!="normal",("Tricuspid and pulmonary valve are well visualized and are normal."), (""))</f>
        <v>#REF!</v>
      </c>
      <c r="V1870" s="10" t="e">
        <f>IF(#REF!="normal",("Normal sized left ventricle with good left ventricular systolic function. Systolic wall motion analysis is normal"), (""))</f>
        <v>#REF!</v>
      </c>
      <c r="W1870" s="9" t="e">
        <f>IF(#REF!="normal",("GOOD BIVETRICULAR SYSTOLIC FUNCTION."), (""))</f>
        <v>#REF!</v>
      </c>
      <c r="X1870" s="10"/>
    </row>
    <row r="1871" spans="1:24" ht="24.95" customHeight="1">
      <c r="A1871" s="21">
        <v>1872</v>
      </c>
      <c r="K1871" s="17"/>
      <c r="P1871" s="10" t="e">
        <f>IF(#REF!="normal",("Aortic root is normal."), (""))</f>
        <v>#REF!</v>
      </c>
      <c r="Q1871" s="10" t="e">
        <f>IF(#REF!="normal",("Aortic valve is normal. The valve is tricuspid. There is normal mobility."), (""))</f>
        <v>#REF!</v>
      </c>
      <c r="R1871" s="10"/>
      <c r="S1871" s="10" t="e">
        <f>IF(#REF!="normal",("Normal sized Left Atrium."), (""))</f>
        <v>#REF!</v>
      </c>
      <c r="T1871" s="10" t="e">
        <f>IF(#REF!="normal",("Mitral valve has normal mobility and thickness and there was no mitral annular calcification."), (""))</f>
        <v>#REF!</v>
      </c>
      <c r="U1871" s="10" t="e">
        <f>IF(#REF!="normal",("Tricuspid and pulmonary valve are well visualized and are normal."), (""))</f>
        <v>#REF!</v>
      </c>
      <c r="V1871" s="10" t="e">
        <f>IF(#REF!="normal",("Normal sized left ventricle with good left ventricular systolic function. Systolic wall motion analysis is normal"), (""))</f>
        <v>#REF!</v>
      </c>
      <c r="W1871" s="9" t="e">
        <f>IF(#REF!="normal",("GOOD BIVETRICULAR SYSTOLIC FUNCTION."), (""))</f>
        <v>#REF!</v>
      </c>
      <c r="X1871" s="10"/>
    </row>
    <row r="1872" spans="1:24" ht="24.95" customHeight="1">
      <c r="A1872" s="21">
        <v>1873</v>
      </c>
      <c r="K1872" s="17"/>
      <c r="P1872" s="10" t="e">
        <f>IF(#REF!="normal",("Aortic root is normal."), (""))</f>
        <v>#REF!</v>
      </c>
      <c r="Q1872" s="10" t="e">
        <f>IF(#REF!="normal",("Aortic valve is normal. The valve is tricuspid. There is normal mobility."), (""))</f>
        <v>#REF!</v>
      </c>
      <c r="R1872" s="10"/>
      <c r="S1872" s="10" t="e">
        <f>IF(#REF!="normal",("Normal sized Left Atrium."), (""))</f>
        <v>#REF!</v>
      </c>
      <c r="T1872" s="10" t="e">
        <f>IF(#REF!="normal",("Mitral valve has normal mobility and thickness and there was no mitral annular calcification."), (""))</f>
        <v>#REF!</v>
      </c>
      <c r="U1872" s="10" t="e">
        <f>IF(#REF!="normal",("Tricuspid and pulmonary valve are well visualized and are normal."), (""))</f>
        <v>#REF!</v>
      </c>
      <c r="V1872" s="10" t="e">
        <f>IF(#REF!="normal",("Normal sized left ventricle with good left ventricular systolic function. Systolic wall motion analysis is normal"), (""))</f>
        <v>#REF!</v>
      </c>
      <c r="W1872" s="9" t="e">
        <f>IF(#REF!="normal",("GOOD BIVETRICULAR SYSTOLIC FUNCTION."), (""))</f>
        <v>#REF!</v>
      </c>
      <c r="X1872" s="10"/>
    </row>
    <row r="1873" spans="1:24" ht="24.95" customHeight="1">
      <c r="A1873" s="21">
        <v>1874</v>
      </c>
      <c r="K1873" s="17"/>
      <c r="P1873" s="10" t="e">
        <f>IF(#REF!="normal",("Aortic root is normal."), (""))</f>
        <v>#REF!</v>
      </c>
      <c r="Q1873" s="10" t="e">
        <f>IF(#REF!="normal",("Aortic valve is normal. The valve is tricuspid. There is normal mobility."), (""))</f>
        <v>#REF!</v>
      </c>
      <c r="R1873" s="10"/>
      <c r="S1873" s="10" t="e">
        <f>IF(#REF!="normal",("Normal sized Left Atrium."), (""))</f>
        <v>#REF!</v>
      </c>
      <c r="T1873" s="10" t="e">
        <f>IF(#REF!="normal",("Mitral valve has normal mobility and thickness and there was no mitral annular calcification."), (""))</f>
        <v>#REF!</v>
      </c>
      <c r="U1873" s="10" t="e">
        <f>IF(#REF!="normal",("Tricuspid and pulmonary valve are well visualized and are normal."), (""))</f>
        <v>#REF!</v>
      </c>
      <c r="V1873" s="10" t="e">
        <f>IF(#REF!="normal",("Normal sized left ventricle with good left ventricular systolic function. Systolic wall motion analysis is normal"), (""))</f>
        <v>#REF!</v>
      </c>
      <c r="W1873" s="9" t="e">
        <f>IF(#REF!="normal",("GOOD BIVETRICULAR SYSTOLIC FUNCTION."), (""))</f>
        <v>#REF!</v>
      </c>
      <c r="X1873" s="10"/>
    </row>
    <row r="1874" spans="1:24" ht="24.95" customHeight="1">
      <c r="A1874" s="21">
        <v>1875</v>
      </c>
      <c r="K1874" s="17"/>
      <c r="P1874" s="10" t="e">
        <f>IF(#REF!="normal",("Aortic root is normal."), (""))</f>
        <v>#REF!</v>
      </c>
      <c r="Q1874" s="10" t="e">
        <f>IF(#REF!="normal",("Aortic valve is normal. The valve is tricuspid. There is normal mobility."), (""))</f>
        <v>#REF!</v>
      </c>
      <c r="R1874" s="10"/>
      <c r="S1874" s="10" t="e">
        <f>IF(#REF!="normal",("Normal sized Left Atrium."), (""))</f>
        <v>#REF!</v>
      </c>
      <c r="T1874" s="10" t="e">
        <f>IF(#REF!="normal",("Mitral valve has normal mobility and thickness and there was no mitral annular calcification."), (""))</f>
        <v>#REF!</v>
      </c>
      <c r="U1874" s="10" t="e">
        <f>IF(#REF!="normal",("Tricuspid and pulmonary valve are well visualized and are normal."), (""))</f>
        <v>#REF!</v>
      </c>
      <c r="V1874" s="10" t="e">
        <f>IF(#REF!="normal",("Normal sized left ventricle with good left ventricular systolic function. Systolic wall motion analysis is normal"), (""))</f>
        <v>#REF!</v>
      </c>
      <c r="W1874" s="9" t="e">
        <f>IF(#REF!="normal",("GOOD BIVETRICULAR SYSTOLIC FUNCTION."), (""))</f>
        <v>#REF!</v>
      </c>
      <c r="X1874" s="10"/>
    </row>
    <row r="1875" spans="1:24" ht="24.95" customHeight="1">
      <c r="A1875" s="21">
        <v>1876</v>
      </c>
      <c r="K1875" s="17"/>
      <c r="P1875" s="10" t="e">
        <f>IF(#REF!="normal",("Aortic root is normal."), (""))</f>
        <v>#REF!</v>
      </c>
      <c r="Q1875" s="10" t="e">
        <f>IF(#REF!="normal",("Aortic valve is normal. The valve is tricuspid. There is normal mobility."), (""))</f>
        <v>#REF!</v>
      </c>
      <c r="R1875" s="10"/>
      <c r="S1875" s="10" t="e">
        <f>IF(#REF!="normal",("Normal sized Left Atrium."), (""))</f>
        <v>#REF!</v>
      </c>
      <c r="T1875" s="10" t="e">
        <f>IF(#REF!="normal",("Mitral valve has normal mobility and thickness and there was no mitral annular calcification."), (""))</f>
        <v>#REF!</v>
      </c>
      <c r="U1875" s="10" t="e">
        <f>IF(#REF!="normal",("Tricuspid and pulmonary valve are well visualized and are normal."), (""))</f>
        <v>#REF!</v>
      </c>
      <c r="V1875" s="10" t="e">
        <f>IF(#REF!="normal",("Normal sized left ventricle with good left ventricular systolic function. Systolic wall motion analysis is normal"), (""))</f>
        <v>#REF!</v>
      </c>
      <c r="W1875" s="9" t="e">
        <f>IF(#REF!="normal",("GOOD BIVETRICULAR SYSTOLIC FUNCTION."), (""))</f>
        <v>#REF!</v>
      </c>
      <c r="X1875" s="10"/>
    </row>
    <row r="1876" spans="1:24" ht="24.95" customHeight="1">
      <c r="A1876" s="21">
        <v>1877</v>
      </c>
      <c r="K1876" s="17"/>
      <c r="P1876" s="10" t="e">
        <f>IF(#REF!="normal",("Aortic root is normal."), (""))</f>
        <v>#REF!</v>
      </c>
      <c r="Q1876" s="10" t="e">
        <f>IF(#REF!="normal",("Aortic valve is normal. The valve is tricuspid. There is normal mobility."), (""))</f>
        <v>#REF!</v>
      </c>
      <c r="R1876" s="10"/>
      <c r="S1876" s="10" t="e">
        <f>IF(#REF!="normal",("Normal sized Left Atrium."), (""))</f>
        <v>#REF!</v>
      </c>
      <c r="T1876" s="10" t="e">
        <f>IF(#REF!="normal",("Mitral valve has normal mobility and thickness and there was no mitral annular calcification."), (""))</f>
        <v>#REF!</v>
      </c>
      <c r="U1876" s="10" t="e">
        <f>IF(#REF!="normal",("Tricuspid and pulmonary valve are well visualized and are normal."), (""))</f>
        <v>#REF!</v>
      </c>
      <c r="V1876" s="10" t="e">
        <f>IF(#REF!="normal",("Normal sized left ventricle with good left ventricular systolic function. Systolic wall motion analysis is normal"), (""))</f>
        <v>#REF!</v>
      </c>
      <c r="W1876" s="9" t="e">
        <f>IF(#REF!="normal",("GOOD BIVETRICULAR SYSTOLIC FUNCTION."), (""))</f>
        <v>#REF!</v>
      </c>
      <c r="X1876" s="10"/>
    </row>
    <row r="1877" spans="1:24" ht="24.95" customHeight="1">
      <c r="A1877" s="21">
        <v>1878</v>
      </c>
      <c r="K1877" s="17"/>
      <c r="P1877" s="10" t="e">
        <f>IF(#REF!="normal",("Aortic root is normal."), (""))</f>
        <v>#REF!</v>
      </c>
      <c r="Q1877" s="10" t="e">
        <f>IF(#REF!="normal",("Aortic valve is normal. The valve is tricuspid. There is normal mobility."), (""))</f>
        <v>#REF!</v>
      </c>
      <c r="R1877" s="10"/>
      <c r="S1877" s="10" t="e">
        <f>IF(#REF!="normal",("Normal sized Left Atrium."), (""))</f>
        <v>#REF!</v>
      </c>
      <c r="T1877" s="10" t="e">
        <f>IF(#REF!="normal",("Mitral valve has normal mobility and thickness and there was no mitral annular calcification."), (""))</f>
        <v>#REF!</v>
      </c>
      <c r="U1877" s="10" t="e">
        <f>IF(#REF!="normal",("Tricuspid and pulmonary valve are well visualized and are normal."), (""))</f>
        <v>#REF!</v>
      </c>
      <c r="V1877" s="10" t="e">
        <f>IF(#REF!="normal",("Normal sized left ventricle with good left ventricular systolic function. Systolic wall motion analysis is normal"), (""))</f>
        <v>#REF!</v>
      </c>
      <c r="W1877" s="9" t="e">
        <f>IF(#REF!="normal",("GOOD BIVETRICULAR SYSTOLIC FUNCTION."), (""))</f>
        <v>#REF!</v>
      </c>
      <c r="X1877" s="10"/>
    </row>
    <row r="1878" spans="1:24" ht="24.95" customHeight="1">
      <c r="A1878" s="21">
        <v>1879</v>
      </c>
      <c r="K1878" s="17"/>
      <c r="P1878" s="10" t="e">
        <f>IF(#REF!="normal",("Aortic root is normal."), (""))</f>
        <v>#REF!</v>
      </c>
      <c r="Q1878" s="10" t="e">
        <f>IF(#REF!="normal",("Aortic valve is normal. The valve is tricuspid. There is normal mobility."), (""))</f>
        <v>#REF!</v>
      </c>
      <c r="R1878" s="10"/>
      <c r="S1878" s="10" t="e">
        <f>IF(#REF!="normal",("Normal sized Left Atrium."), (""))</f>
        <v>#REF!</v>
      </c>
      <c r="T1878" s="10" t="e">
        <f>IF(#REF!="normal",("Mitral valve has normal mobility and thickness and there was no mitral annular calcification."), (""))</f>
        <v>#REF!</v>
      </c>
      <c r="U1878" s="10" t="e">
        <f>IF(#REF!="normal",("Tricuspid and pulmonary valve are well visualized and are normal."), (""))</f>
        <v>#REF!</v>
      </c>
      <c r="V1878" s="10" t="e">
        <f>IF(#REF!="normal",("Normal sized left ventricle with good left ventricular systolic function. Systolic wall motion analysis is normal"), (""))</f>
        <v>#REF!</v>
      </c>
      <c r="W1878" s="9" t="e">
        <f>IF(#REF!="normal",("GOOD BIVETRICULAR SYSTOLIC FUNCTION."), (""))</f>
        <v>#REF!</v>
      </c>
      <c r="X1878" s="10"/>
    </row>
    <row r="1879" spans="1:24" ht="24.95" customHeight="1">
      <c r="A1879" s="21">
        <v>1880</v>
      </c>
      <c r="K1879" s="17"/>
      <c r="P1879" s="10" t="e">
        <f>IF(#REF!="normal",("Aortic root is normal."), (""))</f>
        <v>#REF!</v>
      </c>
      <c r="Q1879" s="10" t="e">
        <f>IF(#REF!="normal",("Aortic valve is normal. The valve is tricuspid. There is normal mobility."), (""))</f>
        <v>#REF!</v>
      </c>
      <c r="R1879" s="10"/>
      <c r="S1879" s="10" t="e">
        <f>IF(#REF!="normal",("Normal sized Left Atrium."), (""))</f>
        <v>#REF!</v>
      </c>
      <c r="T1879" s="10" t="e">
        <f>IF(#REF!="normal",("Mitral valve has normal mobility and thickness and there was no mitral annular calcification."), (""))</f>
        <v>#REF!</v>
      </c>
      <c r="U1879" s="10" t="e">
        <f>IF(#REF!="normal",("Tricuspid and pulmonary valve are well visualized and are normal."), (""))</f>
        <v>#REF!</v>
      </c>
      <c r="V1879" s="10" t="e">
        <f>IF(#REF!="normal",("Normal sized left ventricle with good left ventricular systolic function. Systolic wall motion analysis is normal"), (""))</f>
        <v>#REF!</v>
      </c>
      <c r="W1879" s="9" t="e">
        <f>IF(#REF!="normal",("GOOD BIVETRICULAR SYSTOLIC FUNCTION."), (""))</f>
        <v>#REF!</v>
      </c>
      <c r="X1879" s="10"/>
    </row>
    <row r="1880" spans="1:24" ht="24.95" customHeight="1">
      <c r="A1880" s="21">
        <v>1881</v>
      </c>
      <c r="K1880" s="17"/>
      <c r="P1880" s="10" t="e">
        <f>IF(#REF!="normal",("Aortic root is normal."), (""))</f>
        <v>#REF!</v>
      </c>
      <c r="Q1880" s="10" t="e">
        <f>IF(#REF!="normal",("Aortic valve is normal. The valve is tricuspid. There is normal mobility."), (""))</f>
        <v>#REF!</v>
      </c>
      <c r="R1880" s="10"/>
      <c r="S1880" s="10" t="e">
        <f>IF(#REF!="normal",("Normal sized Left Atrium."), (""))</f>
        <v>#REF!</v>
      </c>
      <c r="T1880" s="10" t="e">
        <f>IF(#REF!="normal",("Mitral valve has normal mobility and thickness and there was no mitral annular calcification."), (""))</f>
        <v>#REF!</v>
      </c>
      <c r="U1880" s="10" t="e">
        <f>IF(#REF!="normal",("Tricuspid and pulmonary valve are well visualized and are normal."), (""))</f>
        <v>#REF!</v>
      </c>
      <c r="V1880" s="10" t="e">
        <f>IF(#REF!="normal",("Normal sized left ventricle with good left ventricular systolic function. Systolic wall motion analysis is normal"), (""))</f>
        <v>#REF!</v>
      </c>
      <c r="W1880" s="9" t="e">
        <f>IF(#REF!="normal",("GOOD BIVETRICULAR SYSTOLIC FUNCTION."), (""))</f>
        <v>#REF!</v>
      </c>
      <c r="X1880" s="10"/>
    </row>
    <row r="1881" spans="1:24" ht="24.95" customHeight="1">
      <c r="A1881" s="21">
        <v>1882</v>
      </c>
      <c r="K1881" s="17"/>
      <c r="P1881" s="10" t="e">
        <f>IF(#REF!="normal",("Aortic root is normal."), (""))</f>
        <v>#REF!</v>
      </c>
      <c r="Q1881" s="10" t="e">
        <f>IF(#REF!="normal",("Aortic valve is normal. The valve is tricuspid. There is normal mobility."), (""))</f>
        <v>#REF!</v>
      </c>
      <c r="R1881" s="10"/>
      <c r="S1881" s="10" t="e">
        <f>IF(#REF!="normal",("Normal sized Left Atrium."), (""))</f>
        <v>#REF!</v>
      </c>
      <c r="T1881" s="10" t="e">
        <f>IF(#REF!="normal",("Mitral valve has normal mobility and thickness and there was no mitral annular calcification."), (""))</f>
        <v>#REF!</v>
      </c>
      <c r="U1881" s="10" t="e">
        <f>IF(#REF!="normal",("Tricuspid and pulmonary valve are well visualized and are normal."), (""))</f>
        <v>#REF!</v>
      </c>
      <c r="V1881" s="10" t="e">
        <f>IF(#REF!="normal",("Normal sized left ventricle with good left ventricular systolic function. Systolic wall motion analysis is normal"), (""))</f>
        <v>#REF!</v>
      </c>
      <c r="W1881" s="9" t="e">
        <f>IF(#REF!="normal",("GOOD BIVETRICULAR SYSTOLIC FUNCTION."), (""))</f>
        <v>#REF!</v>
      </c>
      <c r="X1881" s="10"/>
    </row>
    <row r="1882" spans="1:24" ht="24.95" customHeight="1">
      <c r="A1882" s="21">
        <v>1883</v>
      </c>
      <c r="K1882" s="17"/>
      <c r="P1882" s="10" t="e">
        <f>IF(#REF!="normal",("Aortic root is normal."), (""))</f>
        <v>#REF!</v>
      </c>
      <c r="Q1882" s="10" t="e">
        <f>IF(#REF!="normal",("Aortic valve is normal. The valve is tricuspid. There is normal mobility."), (""))</f>
        <v>#REF!</v>
      </c>
      <c r="R1882" s="10"/>
      <c r="S1882" s="10" t="e">
        <f>IF(#REF!="normal",("Normal sized Left Atrium."), (""))</f>
        <v>#REF!</v>
      </c>
      <c r="T1882" s="10" t="e">
        <f>IF(#REF!="normal",("Mitral valve has normal mobility and thickness and there was no mitral annular calcification."), (""))</f>
        <v>#REF!</v>
      </c>
      <c r="U1882" s="10" t="e">
        <f>IF(#REF!="normal",("Tricuspid and pulmonary valve are well visualized and are normal."), (""))</f>
        <v>#REF!</v>
      </c>
      <c r="V1882" s="10" t="e">
        <f>IF(#REF!="normal",("Normal sized left ventricle with good left ventricular systolic function. Systolic wall motion analysis is normal"), (""))</f>
        <v>#REF!</v>
      </c>
      <c r="W1882" s="9" t="e">
        <f>IF(#REF!="normal",("GOOD BIVETRICULAR SYSTOLIC FUNCTION."), (""))</f>
        <v>#REF!</v>
      </c>
      <c r="X1882" s="10"/>
    </row>
    <row r="1883" spans="1:24" ht="24.95" customHeight="1">
      <c r="A1883" s="21">
        <v>1884</v>
      </c>
      <c r="K1883" s="17"/>
      <c r="P1883" s="10" t="e">
        <f>IF(#REF!="normal",("Aortic root is normal."), (""))</f>
        <v>#REF!</v>
      </c>
      <c r="Q1883" s="10" t="e">
        <f>IF(#REF!="normal",("Aortic valve is normal. The valve is tricuspid. There is normal mobility."), (""))</f>
        <v>#REF!</v>
      </c>
      <c r="R1883" s="10"/>
      <c r="S1883" s="10" t="e">
        <f>IF(#REF!="normal",("Normal sized Left Atrium."), (""))</f>
        <v>#REF!</v>
      </c>
      <c r="T1883" s="10" t="e">
        <f>IF(#REF!="normal",("Mitral valve has normal mobility and thickness and there was no mitral annular calcification."), (""))</f>
        <v>#REF!</v>
      </c>
      <c r="U1883" s="10" t="e">
        <f>IF(#REF!="normal",("Tricuspid and pulmonary valve are well visualized and are normal."), (""))</f>
        <v>#REF!</v>
      </c>
      <c r="V1883" s="10" t="e">
        <f>IF(#REF!="normal",("Normal sized left ventricle with good left ventricular systolic function. Systolic wall motion analysis is normal"), (""))</f>
        <v>#REF!</v>
      </c>
      <c r="W1883" s="9" t="e">
        <f>IF(#REF!="normal",("GOOD BIVETRICULAR SYSTOLIC FUNCTION."), (""))</f>
        <v>#REF!</v>
      </c>
      <c r="X1883" s="10"/>
    </row>
    <row r="1884" spans="1:24" ht="24.95" customHeight="1">
      <c r="A1884" s="21">
        <v>1885</v>
      </c>
      <c r="K1884" s="17"/>
      <c r="P1884" s="10" t="e">
        <f>IF(#REF!="normal",("Aortic root is normal."), (""))</f>
        <v>#REF!</v>
      </c>
      <c r="Q1884" s="10" t="e">
        <f>IF(#REF!="normal",("Aortic valve is normal. The valve is tricuspid. There is normal mobility."), (""))</f>
        <v>#REF!</v>
      </c>
      <c r="R1884" s="10"/>
      <c r="S1884" s="10" t="e">
        <f>IF(#REF!="normal",("Normal sized Left Atrium."), (""))</f>
        <v>#REF!</v>
      </c>
      <c r="T1884" s="10" t="e">
        <f>IF(#REF!="normal",("Mitral valve has normal mobility and thickness and there was no mitral annular calcification."), (""))</f>
        <v>#REF!</v>
      </c>
      <c r="U1884" s="10" t="e">
        <f>IF(#REF!="normal",("Tricuspid and pulmonary valve are well visualized and are normal."), (""))</f>
        <v>#REF!</v>
      </c>
      <c r="V1884" s="10" t="e">
        <f>IF(#REF!="normal",("Normal sized left ventricle with good left ventricular systolic function. Systolic wall motion analysis is normal"), (""))</f>
        <v>#REF!</v>
      </c>
      <c r="W1884" s="9" t="e">
        <f>IF(#REF!="normal",("GOOD BIVETRICULAR SYSTOLIC FUNCTION."), (""))</f>
        <v>#REF!</v>
      </c>
      <c r="X1884" s="10"/>
    </row>
    <row r="1885" spans="1:24" ht="24.95" customHeight="1">
      <c r="A1885" s="21">
        <v>1886</v>
      </c>
      <c r="K1885" s="17"/>
      <c r="P1885" s="10" t="e">
        <f>IF(#REF!="normal",("Aortic root is normal."), (""))</f>
        <v>#REF!</v>
      </c>
      <c r="Q1885" s="10" t="e">
        <f>IF(#REF!="normal",("Aortic valve is normal. The valve is tricuspid. There is normal mobility."), (""))</f>
        <v>#REF!</v>
      </c>
      <c r="R1885" s="10"/>
      <c r="S1885" s="10" t="e">
        <f>IF(#REF!="normal",("Normal sized Left Atrium."), (""))</f>
        <v>#REF!</v>
      </c>
      <c r="T1885" s="10" t="e">
        <f>IF(#REF!="normal",("Mitral valve has normal mobility and thickness and there was no mitral annular calcification."), (""))</f>
        <v>#REF!</v>
      </c>
      <c r="U1885" s="10" t="e">
        <f>IF(#REF!="normal",("Tricuspid and pulmonary valve are well visualized and are normal."), (""))</f>
        <v>#REF!</v>
      </c>
      <c r="V1885" s="10" t="e">
        <f>IF(#REF!="normal",("Normal sized left ventricle with good left ventricular systolic function. Systolic wall motion analysis is normal"), (""))</f>
        <v>#REF!</v>
      </c>
      <c r="W1885" s="9" t="e">
        <f>IF(#REF!="normal",("GOOD BIVETRICULAR SYSTOLIC FUNCTION."), (""))</f>
        <v>#REF!</v>
      </c>
      <c r="X1885" s="10"/>
    </row>
    <row r="1886" spans="1:24" ht="24.95" customHeight="1">
      <c r="A1886" s="21">
        <v>1887</v>
      </c>
      <c r="K1886" s="17"/>
      <c r="P1886" s="10" t="e">
        <f>IF(#REF!="normal",("Aortic root is normal."), (""))</f>
        <v>#REF!</v>
      </c>
      <c r="Q1886" s="10" t="e">
        <f>IF(#REF!="normal",("Aortic valve is normal. The valve is tricuspid. There is normal mobility."), (""))</f>
        <v>#REF!</v>
      </c>
      <c r="R1886" s="10"/>
      <c r="S1886" s="10" t="e">
        <f>IF(#REF!="normal",("Normal sized Left Atrium."), (""))</f>
        <v>#REF!</v>
      </c>
      <c r="T1886" s="10" t="e">
        <f>IF(#REF!="normal",("Mitral valve has normal mobility and thickness and there was no mitral annular calcification."), (""))</f>
        <v>#REF!</v>
      </c>
      <c r="U1886" s="10" t="e">
        <f>IF(#REF!="normal",("Tricuspid and pulmonary valve are well visualized and are normal."), (""))</f>
        <v>#REF!</v>
      </c>
      <c r="V1886" s="10" t="e">
        <f>IF(#REF!="normal",("Normal sized left ventricle with good left ventricular systolic function. Systolic wall motion analysis is normal"), (""))</f>
        <v>#REF!</v>
      </c>
      <c r="W1886" s="9" t="e">
        <f>IF(#REF!="normal",("GOOD BIVETRICULAR SYSTOLIC FUNCTION."), (""))</f>
        <v>#REF!</v>
      </c>
      <c r="X1886" s="10"/>
    </row>
    <row r="1887" spans="1:24" ht="24.95" customHeight="1">
      <c r="A1887" s="21">
        <v>1888</v>
      </c>
      <c r="K1887" s="17"/>
      <c r="P1887" s="10" t="e">
        <f>IF(#REF!="normal",("Aortic root is normal."), (""))</f>
        <v>#REF!</v>
      </c>
      <c r="Q1887" s="10" t="e">
        <f>IF(#REF!="normal",("Aortic valve is normal. The valve is tricuspid. There is normal mobility."), (""))</f>
        <v>#REF!</v>
      </c>
      <c r="R1887" s="10"/>
      <c r="S1887" s="10" t="e">
        <f>IF(#REF!="normal",("Normal sized Left Atrium."), (""))</f>
        <v>#REF!</v>
      </c>
      <c r="T1887" s="10" t="e">
        <f>IF(#REF!="normal",("Mitral valve has normal mobility and thickness and there was no mitral annular calcification."), (""))</f>
        <v>#REF!</v>
      </c>
      <c r="U1887" s="10" t="e">
        <f>IF(#REF!="normal",("Tricuspid and pulmonary valve are well visualized and are normal."), (""))</f>
        <v>#REF!</v>
      </c>
      <c r="V1887" s="10" t="e">
        <f>IF(#REF!="normal",("Normal sized left ventricle with good left ventricular systolic function. Systolic wall motion analysis is normal"), (""))</f>
        <v>#REF!</v>
      </c>
      <c r="W1887" s="9" t="e">
        <f>IF(#REF!="normal",("GOOD BIVETRICULAR SYSTOLIC FUNCTION."), (""))</f>
        <v>#REF!</v>
      </c>
      <c r="X1887" s="10"/>
    </row>
    <row r="1888" spans="1:24" ht="24.95" customHeight="1">
      <c r="A1888" s="21">
        <v>1889</v>
      </c>
      <c r="K1888" s="17"/>
      <c r="P1888" s="10" t="e">
        <f>IF(#REF!="normal",("Aortic root is normal."), (""))</f>
        <v>#REF!</v>
      </c>
      <c r="Q1888" s="10" t="e">
        <f>IF(#REF!="normal",("Aortic valve is normal. The valve is tricuspid. There is normal mobility."), (""))</f>
        <v>#REF!</v>
      </c>
      <c r="R1888" s="10"/>
      <c r="S1888" s="10" t="e">
        <f>IF(#REF!="normal",("Normal sized Left Atrium."), (""))</f>
        <v>#REF!</v>
      </c>
      <c r="T1888" s="10" t="e">
        <f>IF(#REF!="normal",("Mitral valve has normal mobility and thickness and there was no mitral annular calcification."), (""))</f>
        <v>#REF!</v>
      </c>
      <c r="U1888" s="10" t="e">
        <f>IF(#REF!="normal",("Tricuspid and pulmonary valve are well visualized and are normal."), (""))</f>
        <v>#REF!</v>
      </c>
      <c r="V1888" s="10" t="e">
        <f>IF(#REF!="normal",("Normal sized left ventricle with good left ventricular systolic function. Systolic wall motion analysis is normal"), (""))</f>
        <v>#REF!</v>
      </c>
      <c r="W1888" s="9" t="e">
        <f>IF(#REF!="normal",("GOOD BIVETRICULAR SYSTOLIC FUNCTION."), (""))</f>
        <v>#REF!</v>
      </c>
      <c r="X1888" s="10"/>
    </row>
    <row r="1889" spans="1:24" ht="24.95" customHeight="1">
      <c r="A1889" s="21">
        <v>1890</v>
      </c>
      <c r="K1889" s="17"/>
      <c r="P1889" s="10" t="e">
        <f>IF(#REF!="normal",("Aortic root is normal."), (""))</f>
        <v>#REF!</v>
      </c>
      <c r="Q1889" s="10" t="e">
        <f>IF(#REF!="normal",("Aortic valve is normal. The valve is tricuspid. There is normal mobility."), (""))</f>
        <v>#REF!</v>
      </c>
      <c r="R1889" s="10"/>
      <c r="S1889" s="10" t="e">
        <f>IF(#REF!="normal",("Normal sized Left Atrium."), (""))</f>
        <v>#REF!</v>
      </c>
      <c r="T1889" s="10" t="e">
        <f>IF(#REF!="normal",("Mitral valve has normal mobility and thickness and there was no mitral annular calcification."), (""))</f>
        <v>#REF!</v>
      </c>
      <c r="U1889" s="10" t="e">
        <f>IF(#REF!="normal",("Tricuspid and pulmonary valve are well visualized and are normal."), (""))</f>
        <v>#REF!</v>
      </c>
      <c r="V1889" s="10" t="e">
        <f>IF(#REF!="normal",("Normal sized left ventricle with good left ventricular systolic function. Systolic wall motion analysis is normal"), (""))</f>
        <v>#REF!</v>
      </c>
      <c r="W1889" s="9" t="e">
        <f>IF(#REF!="normal",("GOOD BIVETRICULAR SYSTOLIC FUNCTION."), (""))</f>
        <v>#REF!</v>
      </c>
      <c r="X1889" s="10"/>
    </row>
    <row r="1890" spans="1:24" ht="24.95" customHeight="1">
      <c r="A1890" s="21">
        <v>1891</v>
      </c>
      <c r="K1890" s="17"/>
      <c r="P1890" s="10" t="e">
        <f>IF(#REF!="normal",("Aortic root is normal."), (""))</f>
        <v>#REF!</v>
      </c>
      <c r="Q1890" s="10" t="e">
        <f>IF(#REF!="normal",("Aortic valve is normal. The valve is tricuspid. There is normal mobility."), (""))</f>
        <v>#REF!</v>
      </c>
      <c r="R1890" s="10"/>
      <c r="S1890" s="10" t="e">
        <f>IF(#REF!="normal",("Normal sized Left Atrium."), (""))</f>
        <v>#REF!</v>
      </c>
      <c r="T1890" s="10" t="e">
        <f>IF(#REF!="normal",("Mitral valve has normal mobility and thickness and there was no mitral annular calcification."), (""))</f>
        <v>#REF!</v>
      </c>
      <c r="U1890" s="10" t="e">
        <f>IF(#REF!="normal",("Tricuspid and pulmonary valve are well visualized and are normal."), (""))</f>
        <v>#REF!</v>
      </c>
      <c r="V1890" s="10" t="e">
        <f>IF(#REF!="normal",("Normal sized left ventricle with good left ventricular systolic function. Systolic wall motion analysis is normal"), (""))</f>
        <v>#REF!</v>
      </c>
      <c r="W1890" s="9" t="e">
        <f>IF(#REF!="normal",("GOOD BIVETRICULAR SYSTOLIC FUNCTION."), (""))</f>
        <v>#REF!</v>
      </c>
      <c r="X1890" s="10"/>
    </row>
    <row r="1891" spans="1:24" ht="24.95" customHeight="1">
      <c r="A1891" s="21">
        <v>1892</v>
      </c>
      <c r="K1891" s="17"/>
      <c r="P1891" s="10" t="e">
        <f>IF(#REF!="normal",("Aortic root is normal."), (""))</f>
        <v>#REF!</v>
      </c>
      <c r="Q1891" s="10" t="e">
        <f>IF(#REF!="normal",("Aortic valve is normal. The valve is tricuspid. There is normal mobility."), (""))</f>
        <v>#REF!</v>
      </c>
      <c r="R1891" s="10"/>
      <c r="S1891" s="10" t="e">
        <f>IF(#REF!="normal",("Normal sized Left Atrium."), (""))</f>
        <v>#REF!</v>
      </c>
      <c r="T1891" s="10" t="e">
        <f>IF(#REF!="normal",("Mitral valve has normal mobility and thickness and there was no mitral annular calcification."), (""))</f>
        <v>#REF!</v>
      </c>
      <c r="U1891" s="10" t="e">
        <f>IF(#REF!="normal",("Tricuspid and pulmonary valve are well visualized and are normal."), (""))</f>
        <v>#REF!</v>
      </c>
      <c r="V1891" s="10" t="e">
        <f>IF(#REF!="normal",("Normal sized left ventricle with good left ventricular systolic function. Systolic wall motion analysis is normal"), (""))</f>
        <v>#REF!</v>
      </c>
      <c r="W1891" s="9" t="e">
        <f>IF(#REF!="normal",("GOOD BIVETRICULAR SYSTOLIC FUNCTION."), (""))</f>
        <v>#REF!</v>
      </c>
      <c r="X1891" s="10"/>
    </row>
    <row r="1892" spans="1:24" ht="24.95" customHeight="1">
      <c r="A1892" s="21">
        <v>1893</v>
      </c>
      <c r="K1892" s="17"/>
      <c r="P1892" s="10" t="e">
        <f>IF(#REF!="normal",("Aortic root is normal."), (""))</f>
        <v>#REF!</v>
      </c>
      <c r="Q1892" s="10" t="e">
        <f>IF(#REF!="normal",("Aortic valve is normal. The valve is tricuspid. There is normal mobility."), (""))</f>
        <v>#REF!</v>
      </c>
      <c r="R1892" s="10"/>
      <c r="S1892" s="10" t="e">
        <f>IF(#REF!="normal",("Normal sized Left Atrium."), (""))</f>
        <v>#REF!</v>
      </c>
      <c r="T1892" s="10" t="e">
        <f>IF(#REF!="normal",("Mitral valve has normal mobility and thickness and there was no mitral annular calcification."), (""))</f>
        <v>#REF!</v>
      </c>
      <c r="U1892" s="10" t="e">
        <f>IF(#REF!="normal",("Tricuspid and pulmonary valve are well visualized and are normal."), (""))</f>
        <v>#REF!</v>
      </c>
      <c r="V1892" s="10" t="e">
        <f>IF(#REF!="normal",("Normal sized left ventricle with good left ventricular systolic function. Systolic wall motion analysis is normal"), (""))</f>
        <v>#REF!</v>
      </c>
      <c r="W1892" s="9" t="e">
        <f>IF(#REF!="normal",("GOOD BIVETRICULAR SYSTOLIC FUNCTION."), (""))</f>
        <v>#REF!</v>
      </c>
      <c r="X1892" s="10"/>
    </row>
    <row r="1893" spans="1:24" ht="24.95" customHeight="1">
      <c r="A1893" s="21">
        <v>1894</v>
      </c>
      <c r="K1893" s="17"/>
      <c r="P1893" s="10" t="e">
        <f>IF(#REF!="normal",("Aortic root is normal."), (""))</f>
        <v>#REF!</v>
      </c>
      <c r="Q1893" s="10" t="e">
        <f>IF(#REF!="normal",("Aortic valve is normal. The valve is tricuspid. There is normal mobility."), (""))</f>
        <v>#REF!</v>
      </c>
      <c r="R1893" s="10"/>
      <c r="S1893" s="10" t="e">
        <f>IF(#REF!="normal",("Normal sized Left Atrium."), (""))</f>
        <v>#REF!</v>
      </c>
      <c r="T1893" s="10" t="e">
        <f>IF(#REF!="normal",("Mitral valve has normal mobility and thickness and there was no mitral annular calcification."), (""))</f>
        <v>#REF!</v>
      </c>
      <c r="U1893" s="10" t="e">
        <f>IF(#REF!="normal",("Tricuspid and pulmonary valve are well visualized and are normal."), (""))</f>
        <v>#REF!</v>
      </c>
      <c r="V1893" s="10" t="e">
        <f>IF(#REF!="normal",("Normal sized left ventricle with good left ventricular systolic function. Systolic wall motion analysis is normal"), (""))</f>
        <v>#REF!</v>
      </c>
      <c r="W1893" s="9" t="e">
        <f>IF(#REF!="normal",("GOOD BIVETRICULAR SYSTOLIC FUNCTION."), (""))</f>
        <v>#REF!</v>
      </c>
      <c r="X1893" s="10"/>
    </row>
    <row r="1894" spans="1:24" ht="24.95" customHeight="1">
      <c r="A1894" s="21">
        <v>1895</v>
      </c>
      <c r="K1894" s="17"/>
      <c r="P1894" s="10" t="e">
        <f>IF(#REF!="normal",("Aortic root is normal."), (""))</f>
        <v>#REF!</v>
      </c>
      <c r="Q1894" s="10" t="e">
        <f>IF(#REF!="normal",("Aortic valve is normal. The valve is tricuspid. There is normal mobility."), (""))</f>
        <v>#REF!</v>
      </c>
      <c r="R1894" s="10"/>
      <c r="S1894" s="10" t="e">
        <f>IF(#REF!="normal",("Normal sized Left Atrium."), (""))</f>
        <v>#REF!</v>
      </c>
      <c r="T1894" s="10" t="e">
        <f>IF(#REF!="normal",("Mitral valve has normal mobility and thickness and there was no mitral annular calcification."), (""))</f>
        <v>#REF!</v>
      </c>
      <c r="U1894" s="10" t="e">
        <f>IF(#REF!="normal",("Tricuspid and pulmonary valve are well visualized and are normal."), (""))</f>
        <v>#REF!</v>
      </c>
      <c r="V1894" s="10" t="e">
        <f>IF(#REF!="normal",("Normal sized left ventricle with good left ventricular systolic function. Systolic wall motion analysis is normal"), (""))</f>
        <v>#REF!</v>
      </c>
      <c r="W1894" s="9" t="e">
        <f>IF(#REF!="normal",("GOOD BIVETRICULAR SYSTOLIC FUNCTION."), (""))</f>
        <v>#REF!</v>
      </c>
      <c r="X1894" s="10"/>
    </row>
    <row r="1895" spans="1:24" ht="24.95" customHeight="1">
      <c r="A1895" s="21">
        <v>1896</v>
      </c>
      <c r="K1895" s="17"/>
      <c r="P1895" s="10" t="e">
        <f>IF(#REF!="normal",("Aortic root is normal."), (""))</f>
        <v>#REF!</v>
      </c>
      <c r="Q1895" s="10" t="e">
        <f>IF(#REF!="normal",("Aortic valve is normal. The valve is tricuspid. There is normal mobility."), (""))</f>
        <v>#REF!</v>
      </c>
      <c r="R1895" s="10"/>
      <c r="S1895" s="10" t="e">
        <f>IF(#REF!="normal",("Normal sized Left Atrium."), (""))</f>
        <v>#REF!</v>
      </c>
      <c r="T1895" s="10" t="e">
        <f>IF(#REF!="normal",("Mitral valve has normal mobility and thickness and there was no mitral annular calcification."), (""))</f>
        <v>#REF!</v>
      </c>
      <c r="U1895" s="10" t="e">
        <f>IF(#REF!="normal",("Tricuspid and pulmonary valve are well visualized and are normal."), (""))</f>
        <v>#REF!</v>
      </c>
      <c r="V1895" s="10" t="e">
        <f>IF(#REF!="normal",("Normal sized left ventricle with good left ventricular systolic function. Systolic wall motion analysis is normal"), (""))</f>
        <v>#REF!</v>
      </c>
      <c r="W1895" s="9" t="e">
        <f>IF(#REF!="normal",("GOOD BIVETRICULAR SYSTOLIC FUNCTION."), (""))</f>
        <v>#REF!</v>
      </c>
      <c r="X1895" s="10"/>
    </row>
    <row r="1896" spans="1:24" ht="24.95" customHeight="1">
      <c r="A1896" s="21">
        <v>1897</v>
      </c>
      <c r="K1896" s="17"/>
      <c r="P1896" s="10" t="e">
        <f>IF(#REF!="normal",("Aortic root is normal."), (""))</f>
        <v>#REF!</v>
      </c>
      <c r="Q1896" s="10" t="e">
        <f>IF(#REF!="normal",("Aortic valve is normal. The valve is tricuspid. There is normal mobility."), (""))</f>
        <v>#REF!</v>
      </c>
      <c r="R1896" s="10"/>
      <c r="S1896" s="10" t="e">
        <f>IF(#REF!="normal",("Normal sized Left Atrium."), (""))</f>
        <v>#REF!</v>
      </c>
      <c r="T1896" s="10" t="e">
        <f>IF(#REF!="normal",("Mitral valve has normal mobility and thickness and there was no mitral annular calcification."), (""))</f>
        <v>#REF!</v>
      </c>
      <c r="U1896" s="10" t="e">
        <f>IF(#REF!="normal",("Tricuspid and pulmonary valve are well visualized and are normal."), (""))</f>
        <v>#REF!</v>
      </c>
      <c r="V1896" s="10" t="e">
        <f>IF(#REF!="normal",("Normal sized left ventricle with good left ventricular systolic function. Systolic wall motion analysis is normal"), (""))</f>
        <v>#REF!</v>
      </c>
      <c r="W1896" s="9" t="e">
        <f>IF(#REF!="normal",("GOOD BIVETRICULAR SYSTOLIC FUNCTION."), (""))</f>
        <v>#REF!</v>
      </c>
      <c r="X1896" s="10"/>
    </row>
    <row r="1897" spans="1:24" ht="24.95" customHeight="1">
      <c r="A1897" s="21">
        <v>1898</v>
      </c>
      <c r="K1897" s="17"/>
      <c r="P1897" s="10" t="e">
        <f>IF(#REF!="normal",("Aortic root is normal."), (""))</f>
        <v>#REF!</v>
      </c>
      <c r="Q1897" s="10" t="e">
        <f>IF(#REF!="normal",("Aortic valve is normal. The valve is tricuspid. There is normal mobility."), (""))</f>
        <v>#REF!</v>
      </c>
      <c r="R1897" s="10"/>
      <c r="S1897" s="10" t="e">
        <f>IF(#REF!="normal",("Normal sized Left Atrium."), (""))</f>
        <v>#REF!</v>
      </c>
      <c r="T1897" s="10" t="e">
        <f>IF(#REF!="normal",("Mitral valve has normal mobility and thickness and there was no mitral annular calcification."), (""))</f>
        <v>#REF!</v>
      </c>
      <c r="U1897" s="10" t="e">
        <f>IF(#REF!="normal",("Tricuspid and pulmonary valve are well visualized and are normal."), (""))</f>
        <v>#REF!</v>
      </c>
      <c r="V1897" s="10" t="e">
        <f>IF(#REF!="normal",("Normal sized left ventricle with good left ventricular systolic function. Systolic wall motion analysis is normal"), (""))</f>
        <v>#REF!</v>
      </c>
      <c r="W1897" s="9" t="e">
        <f>IF(#REF!="normal",("GOOD BIVETRICULAR SYSTOLIC FUNCTION."), (""))</f>
        <v>#REF!</v>
      </c>
      <c r="X1897" s="10"/>
    </row>
    <row r="1898" spans="1:24" ht="24.95" customHeight="1">
      <c r="A1898" s="21">
        <v>1899</v>
      </c>
      <c r="K1898" s="17"/>
      <c r="P1898" s="10" t="e">
        <f>IF(#REF!="normal",("Aortic root is normal."), (""))</f>
        <v>#REF!</v>
      </c>
      <c r="Q1898" s="10" t="e">
        <f>IF(#REF!="normal",("Aortic valve is normal. The valve is tricuspid. There is normal mobility."), (""))</f>
        <v>#REF!</v>
      </c>
      <c r="R1898" s="10"/>
      <c r="S1898" s="10" t="e">
        <f>IF(#REF!="normal",("Normal sized Left Atrium."), (""))</f>
        <v>#REF!</v>
      </c>
      <c r="T1898" s="10" t="e">
        <f>IF(#REF!="normal",("Mitral valve has normal mobility and thickness and there was no mitral annular calcification."), (""))</f>
        <v>#REF!</v>
      </c>
      <c r="U1898" s="10" t="e">
        <f>IF(#REF!="normal",("Tricuspid and pulmonary valve are well visualized and are normal."), (""))</f>
        <v>#REF!</v>
      </c>
      <c r="V1898" s="10" t="e">
        <f>IF(#REF!="normal",("Normal sized left ventricle with good left ventricular systolic function. Systolic wall motion analysis is normal"), (""))</f>
        <v>#REF!</v>
      </c>
      <c r="W1898" s="9" t="e">
        <f>IF(#REF!="normal",("GOOD BIVETRICULAR SYSTOLIC FUNCTION."), (""))</f>
        <v>#REF!</v>
      </c>
      <c r="X1898" s="10"/>
    </row>
    <row r="1899" spans="1:24" ht="24.95" customHeight="1">
      <c r="A1899" s="21">
        <v>1900</v>
      </c>
      <c r="K1899" s="17"/>
      <c r="P1899" s="10" t="e">
        <f>IF(#REF!="normal",("Aortic root is normal."), (""))</f>
        <v>#REF!</v>
      </c>
      <c r="Q1899" s="10" t="e">
        <f>IF(#REF!="normal",("Aortic valve is normal. The valve is tricuspid. There is normal mobility."), (""))</f>
        <v>#REF!</v>
      </c>
      <c r="R1899" s="10"/>
      <c r="S1899" s="10" t="e">
        <f>IF(#REF!="normal",("Normal sized Left Atrium."), (""))</f>
        <v>#REF!</v>
      </c>
      <c r="T1899" s="10" t="e">
        <f>IF(#REF!="normal",("Mitral valve has normal mobility and thickness and there was no mitral annular calcification."), (""))</f>
        <v>#REF!</v>
      </c>
      <c r="U1899" s="10" t="e">
        <f>IF(#REF!="normal",("Tricuspid and pulmonary valve are well visualized and are normal."), (""))</f>
        <v>#REF!</v>
      </c>
      <c r="V1899" s="10" t="e">
        <f>IF(#REF!="normal",("Normal sized left ventricle with good left ventricular systolic function. Systolic wall motion analysis is normal"), (""))</f>
        <v>#REF!</v>
      </c>
      <c r="W1899" s="9" t="e">
        <f>IF(#REF!="normal",("GOOD BIVETRICULAR SYSTOLIC FUNCTION."), (""))</f>
        <v>#REF!</v>
      </c>
      <c r="X1899" s="10"/>
    </row>
    <row r="1900" spans="1:24" ht="24.95" customHeight="1">
      <c r="A1900" s="21">
        <v>1901</v>
      </c>
      <c r="K1900" s="17"/>
      <c r="P1900" s="10" t="e">
        <f>IF(#REF!="normal",("Aortic root is normal."), (""))</f>
        <v>#REF!</v>
      </c>
      <c r="Q1900" s="10" t="e">
        <f>IF(#REF!="normal",("Aortic valve is normal. The valve is tricuspid. There is normal mobility."), (""))</f>
        <v>#REF!</v>
      </c>
      <c r="R1900" s="10"/>
      <c r="S1900" s="10" t="e">
        <f>IF(#REF!="normal",("Normal sized Left Atrium."), (""))</f>
        <v>#REF!</v>
      </c>
      <c r="T1900" s="10" t="e">
        <f>IF(#REF!="normal",("Mitral valve has normal mobility and thickness and there was no mitral annular calcification."), (""))</f>
        <v>#REF!</v>
      </c>
      <c r="U1900" s="10" t="e">
        <f>IF(#REF!="normal",("Tricuspid and pulmonary valve are well visualized and are normal."), (""))</f>
        <v>#REF!</v>
      </c>
      <c r="V1900" s="10" t="e">
        <f>IF(#REF!="normal",("Normal sized left ventricle with good left ventricular systolic function. Systolic wall motion analysis is normal"), (""))</f>
        <v>#REF!</v>
      </c>
      <c r="W1900" s="9" t="e">
        <f>IF(#REF!="normal",("GOOD BIVETRICULAR SYSTOLIC FUNCTION."), (""))</f>
        <v>#REF!</v>
      </c>
      <c r="X1900" s="10"/>
    </row>
    <row r="1901" spans="1:24" ht="24.95" customHeight="1">
      <c r="A1901" s="21">
        <v>1902</v>
      </c>
      <c r="K1901" s="17"/>
      <c r="P1901" s="10" t="e">
        <f>IF(#REF!="normal",("Aortic root is normal."), (""))</f>
        <v>#REF!</v>
      </c>
      <c r="Q1901" s="10" t="e">
        <f>IF(#REF!="normal",("Aortic valve is normal. The valve is tricuspid. There is normal mobility."), (""))</f>
        <v>#REF!</v>
      </c>
      <c r="R1901" s="10"/>
      <c r="S1901" s="10" t="e">
        <f>IF(#REF!="normal",("Normal sized Left Atrium."), (""))</f>
        <v>#REF!</v>
      </c>
      <c r="T1901" s="10" t="e">
        <f>IF(#REF!="normal",("Mitral valve has normal mobility and thickness and there was no mitral annular calcification."), (""))</f>
        <v>#REF!</v>
      </c>
      <c r="U1901" s="10" t="e">
        <f>IF(#REF!="normal",("Tricuspid and pulmonary valve are well visualized and are normal."), (""))</f>
        <v>#REF!</v>
      </c>
      <c r="V1901" s="10" t="e">
        <f>IF(#REF!="normal",("Normal sized left ventricle with good left ventricular systolic function. Systolic wall motion analysis is normal"), (""))</f>
        <v>#REF!</v>
      </c>
      <c r="W1901" s="9" t="e">
        <f>IF(#REF!="normal",("GOOD BIVETRICULAR SYSTOLIC FUNCTION."), (""))</f>
        <v>#REF!</v>
      </c>
      <c r="X1901" s="10"/>
    </row>
    <row r="1902" spans="1:24" ht="24.95" customHeight="1">
      <c r="A1902" s="21">
        <v>1903</v>
      </c>
      <c r="K1902" s="17"/>
      <c r="P1902" s="10" t="e">
        <f>IF(#REF!="normal",("Aortic root is normal."), (""))</f>
        <v>#REF!</v>
      </c>
      <c r="Q1902" s="10" t="e">
        <f>IF(#REF!="normal",("Aortic valve is normal. The valve is tricuspid. There is normal mobility."), (""))</f>
        <v>#REF!</v>
      </c>
      <c r="R1902" s="10"/>
      <c r="S1902" s="10" t="e">
        <f>IF(#REF!="normal",("Normal sized Left Atrium."), (""))</f>
        <v>#REF!</v>
      </c>
      <c r="T1902" s="10" t="e">
        <f>IF(#REF!="normal",("Mitral valve has normal mobility and thickness and there was no mitral annular calcification."), (""))</f>
        <v>#REF!</v>
      </c>
      <c r="U1902" s="10" t="e">
        <f>IF(#REF!="normal",("Tricuspid and pulmonary valve are well visualized and are normal."), (""))</f>
        <v>#REF!</v>
      </c>
      <c r="V1902" s="10" t="e">
        <f>IF(#REF!="normal",("Normal sized left ventricle with good left ventricular systolic function. Systolic wall motion analysis is normal"), (""))</f>
        <v>#REF!</v>
      </c>
      <c r="W1902" s="9" t="e">
        <f>IF(#REF!="normal",("GOOD BIVETRICULAR SYSTOLIC FUNCTION."), (""))</f>
        <v>#REF!</v>
      </c>
      <c r="X1902" s="10"/>
    </row>
    <row r="1903" spans="1:24" ht="24.95" customHeight="1">
      <c r="A1903" s="21">
        <v>1904</v>
      </c>
      <c r="K1903" s="17"/>
      <c r="P1903" s="10" t="e">
        <f>IF(#REF!="normal",("Aortic root is normal."), (""))</f>
        <v>#REF!</v>
      </c>
      <c r="Q1903" s="10" t="e">
        <f>IF(#REF!="normal",("Aortic valve is normal. The valve is tricuspid. There is normal mobility."), (""))</f>
        <v>#REF!</v>
      </c>
      <c r="R1903" s="10"/>
      <c r="S1903" s="10" t="e">
        <f>IF(#REF!="normal",("Normal sized Left Atrium."), (""))</f>
        <v>#REF!</v>
      </c>
      <c r="T1903" s="10" t="e">
        <f>IF(#REF!="normal",("Mitral valve has normal mobility and thickness and there was no mitral annular calcification."), (""))</f>
        <v>#REF!</v>
      </c>
      <c r="U1903" s="10" t="e">
        <f>IF(#REF!="normal",("Tricuspid and pulmonary valve are well visualized and are normal."), (""))</f>
        <v>#REF!</v>
      </c>
      <c r="V1903" s="10" t="e">
        <f>IF(#REF!="normal",("Normal sized left ventricle with good left ventricular systolic function. Systolic wall motion analysis is normal"), (""))</f>
        <v>#REF!</v>
      </c>
      <c r="W1903" s="9" t="e">
        <f>IF(#REF!="normal",("GOOD BIVETRICULAR SYSTOLIC FUNCTION."), (""))</f>
        <v>#REF!</v>
      </c>
      <c r="X1903" s="10"/>
    </row>
    <row r="1904" spans="1:24" ht="24.95" customHeight="1">
      <c r="A1904" s="21">
        <v>1905</v>
      </c>
      <c r="K1904" s="17"/>
      <c r="P1904" s="10" t="e">
        <f>IF(#REF!="normal",("Aortic root is normal."), (""))</f>
        <v>#REF!</v>
      </c>
      <c r="Q1904" s="10" t="e">
        <f>IF(#REF!="normal",("Aortic valve is normal. The valve is tricuspid. There is normal mobility."), (""))</f>
        <v>#REF!</v>
      </c>
      <c r="R1904" s="10"/>
      <c r="S1904" s="10" t="e">
        <f>IF(#REF!="normal",("Normal sized Left Atrium."), (""))</f>
        <v>#REF!</v>
      </c>
      <c r="T1904" s="10" t="e">
        <f>IF(#REF!="normal",("Mitral valve has normal mobility and thickness and there was no mitral annular calcification."), (""))</f>
        <v>#REF!</v>
      </c>
      <c r="U1904" s="10" t="e">
        <f>IF(#REF!="normal",("Tricuspid and pulmonary valve are well visualized and are normal."), (""))</f>
        <v>#REF!</v>
      </c>
      <c r="V1904" s="10" t="e">
        <f>IF(#REF!="normal",("Normal sized left ventricle with good left ventricular systolic function. Systolic wall motion analysis is normal"), (""))</f>
        <v>#REF!</v>
      </c>
      <c r="W1904" s="9" t="e">
        <f>IF(#REF!="normal",("GOOD BIVETRICULAR SYSTOLIC FUNCTION."), (""))</f>
        <v>#REF!</v>
      </c>
      <c r="X1904" s="10"/>
    </row>
    <row r="1905" spans="1:24" ht="24.95" customHeight="1">
      <c r="A1905" s="21">
        <v>1906</v>
      </c>
      <c r="K1905" s="17"/>
      <c r="P1905" s="10" t="e">
        <f>IF(#REF!="normal",("Aortic root is normal."), (""))</f>
        <v>#REF!</v>
      </c>
      <c r="Q1905" s="10" t="e">
        <f>IF(#REF!="normal",("Aortic valve is normal. The valve is tricuspid. There is normal mobility."), (""))</f>
        <v>#REF!</v>
      </c>
      <c r="R1905" s="10"/>
      <c r="S1905" s="10" t="e">
        <f>IF(#REF!="normal",("Normal sized Left Atrium."), (""))</f>
        <v>#REF!</v>
      </c>
      <c r="T1905" s="10" t="e">
        <f>IF(#REF!="normal",("Mitral valve has normal mobility and thickness and there was no mitral annular calcification."), (""))</f>
        <v>#REF!</v>
      </c>
      <c r="U1905" s="10" t="e">
        <f>IF(#REF!="normal",("Tricuspid and pulmonary valve are well visualized and are normal."), (""))</f>
        <v>#REF!</v>
      </c>
      <c r="V1905" s="10" t="e">
        <f>IF(#REF!="normal",("Normal sized left ventricle with good left ventricular systolic function. Systolic wall motion analysis is normal"), (""))</f>
        <v>#REF!</v>
      </c>
      <c r="W1905" s="9" t="e">
        <f>IF(#REF!="normal",("GOOD BIVETRICULAR SYSTOLIC FUNCTION."), (""))</f>
        <v>#REF!</v>
      </c>
      <c r="X1905" s="10"/>
    </row>
    <row r="1906" spans="1:24" ht="24.95" customHeight="1">
      <c r="A1906" s="21">
        <v>1907</v>
      </c>
      <c r="K1906" s="17"/>
      <c r="P1906" s="10" t="e">
        <f>IF(#REF!="normal",("Aortic root is normal."), (""))</f>
        <v>#REF!</v>
      </c>
      <c r="Q1906" s="10" t="e">
        <f>IF(#REF!="normal",("Aortic valve is normal. The valve is tricuspid. There is normal mobility."), (""))</f>
        <v>#REF!</v>
      </c>
      <c r="R1906" s="10"/>
      <c r="S1906" s="10" t="e">
        <f>IF(#REF!="normal",("Normal sized Left Atrium."), (""))</f>
        <v>#REF!</v>
      </c>
      <c r="T1906" s="10" t="e">
        <f>IF(#REF!="normal",("Mitral valve has normal mobility and thickness and there was no mitral annular calcification."), (""))</f>
        <v>#REF!</v>
      </c>
      <c r="U1906" s="10" t="e">
        <f>IF(#REF!="normal",("Tricuspid and pulmonary valve are well visualized and are normal."), (""))</f>
        <v>#REF!</v>
      </c>
      <c r="V1906" s="10" t="e">
        <f>IF(#REF!="normal",("Normal sized left ventricle with good left ventricular systolic function. Systolic wall motion analysis is normal"), (""))</f>
        <v>#REF!</v>
      </c>
      <c r="W1906" s="9" t="e">
        <f>IF(#REF!="normal",("GOOD BIVETRICULAR SYSTOLIC FUNCTION."), (""))</f>
        <v>#REF!</v>
      </c>
      <c r="X1906" s="10"/>
    </row>
    <row r="1907" spans="1:24" ht="24.95" customHeight="1">
      <c r="A1907" s="21">
        <v>1908</v>
      </c>
      <c r="K1907" s="17"/>
      <c r="P1907" s="10" t="e">
        <f>IF(#REF!="normal",("Aortic root is normal."), (""))</f>
        <v>#REF!</v>
      </c>
      <c r="Q1907" s="10" t="e">
        <f>IF(#REF!="normal",("Aortic valve is normal. The valve is tricuspid. There is normal mobility."), (""))</f>
        <v>#REF!</v>
      </c>
      <c r="R1907" s="10"/>
      <c r="S1907" s="10" t="e">
        <f>IF(#REF!="normal",("Normal sized Left Atrium."), (""))</f>
        <v>#REF!</v>
      </c>
      <c r="T1907" s="10" t="e">
        <f>IF(#REF!="normal",("Mitral valve has normal mobility and thickness and there was no mitral annular calcification."), (""))</f>
        <v>#REF!</v>
      </c>
      <c r="U1907" s="10" t="e">
        <f>IF(#REF!="normal",("Tricuspid and pulmonary valve are well visualized and are normal."), (""))</f>
        <v>#REF!</v>
      </c>
      <c r="V1907" s="10" t="e">
        <f>IF(#REF!="normal",("Normal sized left ventricle with good left ventricular systolic function. Systolic wall motion analysis is normal"), (""))</f>
        <v>#REF!</v>
      </c>
      <c r="W1907" s="9" t="e">
        <f>IF(#REF!="normal",("GOOD BIVETRICULAR SYSTOLIC FUNCTION."), (""))</f>
        <v>#REF!</v>
      </c>
      <c r="X1907" s="10"/>
    </row>
    <row r="1908" spans="1:24" ht="24.95" customHeight="1">
      <c r="A1908" s="21">
        <v>1909</v>
      </c>
      <c r="K1908" s="17"/>
      <c r="P1908" s="10" t="e">
        <f>IF(#REF!="normal",("Aortic root is normal."), (""))</f>
        <v>#REF!</v>
      </c>
      <c r="Q1908" s="10" t="e">
        <f>IF(#REF!="normal",("Aortic valve is normal. The valve is tricuspid. There is normal mobility."), (""))</f>
        <v>#REF!</v>
      </c>
      <c r="R1908" s="10"/>
      <c r="S1908" s="10" t="e">
        <f>IF(#REF!="normal",("Normal sized Left Atrium."), (""))</f>
        <v>#REF!</v>
      </c>
      <c r="T1908" s="10" t="e">
        <f>IF(#REF!="normal",("Mitral valve has normal mobility and thickness and there was no mitral annular calcification."), (""))</f>
        <v>#REF!</v>
      </c>
      <c r="U1908" s="10" t="e">
        <f>IF(#REF!="normal",("Tricuspid and pulmonary valve are well visualized and are normal."), (""))</f>
        <v>#REF!</v>
      </c>
      <c r="V1908" s="10" t="e">
        <f>IF(#REF!="normal",("Normal sized left ventricle with good left ventricular systolic function. Systolic wall motion analysis is normal"), (""))</f>
        <v>#REF!</v>
      </c>
      <c r="W1908" s="9" t="e">
        <f>IF(#REF!="normal",("GOOD BIVETRICULAR SYSTOLIC FUNCTION."), (""))</f>
        <v>#REF!</v>
      </c>
      <c r="X1908" s="10"/>
    </row>
    <row r="1909" spans="1:24" ht="24.95" customHeight="1">
      <c r="A1909" s="21">
        <v>1910</v>
      </c>
      <c r="K1909" s="17"/>
      <c r="P1909" s="10" t="e">
        <f>IF(#REF!="normal",("Aortic root is normal."), (""))</f>
        <v>#REF!</v>
      </c>
      <c r="Q1909" s="10" t="e">
        <f>IF(#REF!="normal",("Aortic valve is normal. The valve is tricuspid. There is normal mobility."), (""))</f>
        <v>#REF!</v>
      </c>
      <c r="R1909" s="10"/>
      <c r="S1909" s="10" t="e">
        <f>IF(#REF!="normal",("Normal sized Left Atrium."), (""))</f>
        <v>#REF!</v>
      </c>
      <c r="T1909" s="10" t="e">
        <f>IF(#REF!="normal",("Mitral valve has normal mobility and thickness and there was no mitral annular calcification."), (""))</f>
        <v>#REF!</v>
      </c>
      <c r="U1909" s="10" t="e">
        <f>IF(#REF!="normal",("Tricuspid and pulmonary valve are well visualized and are normal."), (""))</f>
        <v>#REF!</v>
      </c>
      <c r="V1909" s="10" t="e">
        <f>IF(#REF!="normal",("Normal sized left ventricle with good left ventricular systolic function. Systolic wall motion analysis is normal"), (""))</f>
        <v>#REF!</v>
      </c>
      <c r="W1909" s="9" t="e">
        <f>IF(#REF!="normal",("GOOD BIVETRICULAR SYSTOLIC FUNCTION."), (""))</f>
        <v>#REF!</v>
      </c>
      <c r="X1909" s="10"/>
    </row>
    <row r="1910" spans="1:24" ht="24.95" customHeight="1">
      <c r="A1910" s="21">
        <v>1911</v>
      </c>
      <c r="K1910" s="17"/>
      <c r="P1910" s="10" t="e">
        <f>IF(#REF!="normal",("Aortic root is normal."), (""))</f>
        <v>#REF!</v>
      </c>
      <c r="Q1910" s="10" t="e">
        <f>IF(#REF!="normal",("Aortic valve is normal. The valve is tricuspid. There is normal mobility."), (""))</f>
        <v>#REF!</v>
      </c>
      <c r="R1910" s="10"/>
      <c r="S1910" s="10" t="e">
        <f>IF(#REF!="normal",("Normal sized Left Atrium."), (""))</f>
        <v>#REF!</v>
      </c>
      <c r="T1910" s="10" t="e">
        <f>IF(#REF!="normal",("Mitral valve has normal mobility and thickness and there was no mitral annular calcification."), (""))</f>
        <v>#REF!</v>
      </c>
      <c r="U1910" s="10" t="e">
        <f>IF(#REF!="normal",("Tricuspid and pulmonary valve are well visualized and are normal."), (""))</f>
        <v>#REF!</v>
      </c>
      <c r="V1910" s="10" t="e">
        <f>IF(#REF!="normal",("Normal sized left ventricle with good left ventricular systolic function. Systolic wall motion analysis is normal"), (""))</f>
        <v>#REF!</v>
      </c>
      <c r="W1910" s="9" t="e">
        <f>IF(#REF!="normal",("GOOD BIVETRICULAR SYSTOLIC FUNCTION."), (""))</f>
        <v>#REF!</v>
      </c>
      <c r="X1910" s="10"/>
    </row>
    <row r="1911" spans="1:24" ht="24.95" customHeight="1">
      <c r="A1911" s="21">
        <v>1912</v>
      </c>
      <c r="K1911" s="17"/>
      <c r="P1911" s="10" t="e">
        <f>IF(#REF!="normal",("Aortic root is normal."), (""))</f>
        <v>#REF!</v>
      </c>
      <c r="Q1911" s="10" t="e">
        <f>IF(#REF!="normal",("Aortic valve is normal. The valve is tricuspid. There is normal mobility."), (""))</f>
        <v>#REF!</v>
      </c>
      <c r="R1911" s="10"/>
      <c r="S1911" s="10" t="e">
        <f>IF(#REF!="normal",("Normal sized Left Atrium."), (""))</f>
        <v>#REF!</v>
      </c>
      <c r="T1911" s="10" t="e">
        <f>IF(#REF!="normal",("Mitral valve has normal mobility and thickness and there was no mitral annular calcification."), (""))</f>
        <v>#REF!</v>
      </c>
      <c r="U1911" s="10" t="e">
        <f>IF(#REF!="normal",("Tricuspid and pulmonary valve are well visualized and are normal."), (""))</f>
        <v>#REF!</v>
      </c>
      <c r="V1911" s="10" t="e">
        <f>IF(#REF!="normal",("Normal sized left ventricle with good left ventricular systolic function. Systolic wall motion analysis is normal"), (""))</f>
        <v>#REF!</v>
      </c>
      <c r="W1911" s="9" t="e">
        <f>IF(#REF!="normal",("GOOD BIVETRICULAR SYSTOLIC FUNCTION."), (""))</f>
        <v>#REF!</v>
      </c>
      <c r="X1911" s="10"/>
    </row>
    <row r="1912" spans="1:24" ht="24.95" customHeight="1">
      <c r="A1912" s="21">
        <v>1913</v>
      </c>
      <c r="K1912" s="17"/>
      <c r="P1912" s="10" t="e">
        <f>IF(#REF!="normal",("Aortic root is normal."), (""))</f>
        <v>#REF!</v>
      </c>
      <c r="Q1912" s="10" t="e">
        <f>IF(#REF!="normal",("Aortic valve is normal. The valve is tricuspid. There is normal mobility."), (""))</f>
        <v>#REF!</v>
      </c>
      <c r="R1912" s="10"/>
      <c r="S1912" s="10" t="e">
        <f>IF(#REF!="normal",("Normal sized Left Atrium."), (""))</f>
        <v>#REF!</v>
      </c>
      <c r="T1912" s="10" t="e">
        <f>IF(#REF!="normal",("Mitral valve has normal mobility and thickness and there was no mitral annular calcification."), (""))</f>
        <v>#REF!</v>
      </c>
      <c r="U1912" s="10" t="e">
        <f>IF(#REF!="normal",("Tricuspid and pulmonary valve are well visualized and are normal."), (""))</f>
        <v>#REF!</v>
      </c>
      <c r="V1912" s="10" t="e">
        <f>IF(#REF!="normal",("Normal sized left ventricle with good left ventricular systolic function. Systolic wall motion analysis is normal"), (""))</f>
        <v>#REF!</v>
      </c>
      <c r="W1912" s="9" t="e">
        <f>IF(#REF!="normal",("GOOD BIVETRICULAR SYSTOLIC FUNCTION."), (""))</f>
        <v>#REF!</v>
      </c>
      <c r="X1912" s="10"/>
    </row>
    <row r="1913" spans="1:24" ht="24.95" customHeight="1">
      <c r="A1913" s="21">
        <v>1914</v>
      </c>
      <c r="K1913" s="17"/>
      <c r="P1913" s="10" t="e">
        <f>IF(#REF!="normal",("Aortic root is normal."), (""))</f>
        <v>#REF!</v>
      </c>
      <c r="Q1913" s="10" t="e">
        <f>IF(#REF!="normal",("Aortic valve is normal. The valve is tricuspid. There is normal mobility."), (""))</f>
        <v>#REF!</v>
      </c>
      <c r="R1913" s="10"/>
      <c r="S1913" s="10" t="e">
        <f>IF(#REF!="normal",("Normal sized Left Atrium."), (""))</f>
        <v>#REF!</v>
      </c>
      <c r="T1913" s="10" t="e">
        <f>IF(#REF!="normal",("Mitral valve has normal mobility and thickness and there was no mitral annular calcification."), (""))</f>
        <v>#REF!</v>
      </c>
      <c r="U1913" s="10" t="e">
        <f>IF(#REF!="normal",("Tricuspid and pulmonary valve are well visualized and are normal."), (""))</f>
        <v>#REF!</v>
      </c>
      <c r="V1913" s="10" t="e">
        <f>IF(#REF!="normal",("Normal sized left ventricle with good left ventricular systolic function. Systolic wall motion analysis is normal"), (""))</f>
        <v>#REF!</v>
      </c>
      <c r="W1913" s="9" t="e">
        <f>IF(#REF!="normal",("GOOD BIVETRICULAR SYSTOLIC FUNCTION."), (""))</f>
        <v>#REF!</v>
      </c>
      <c r="X1913" s="10"/>
    </row>
    <row r="1914" spans="1:24" ht="24.95" customHeight="1">
      <c r="A1914" s="21">
        <v>1915</v>
      </c>
      <c r="K1914" s="17"/>
      <c r="P1914" s="10" t="e">
        <f>IF(#REF!="normal",("Aortic root is normal."), (""))</f>
        <v>#REF!</v>
      </c>
      <c r="Q1914" s="10" t="e">
        <f>IF(#REF!="normal",("Aortic valve is normal. The valve is tricuspid. There is normal mobility."), (""))</f>
        <v>#REF!</v>
      </c>
      <c r="R1914" s="10"/>
      <c r="S1914" s="10" t="e">
        <f>IF(#REF!="normal",("Normal sized Left Atrium."), (""))</f>
        <v>#REF!</v>
      </c>
      <c r="T1914" s="10" t="e">
        <f>IF(#REF!="normal",("Mitral valve has normal mobility and thickness and there was no mitral annular calcification."), (""))</f>
        <v>#REF!</v>
      </c>
      <c r="U1914" s="10" t="e">
        <f>IF(#REF!="normal",("Tricuspid and pulmonary valve are well visualized and are normal."), (""))</f>
        <v>#REF!</v>
      </c>
      <c r="V1914" s="10" t="e">
        <f>IF(#REF!="normal",("Normal sized left ventricle with good left ventricular systolic function. Systolic wall motion analysis is normal"), (""))</f>
        <v>#REF!</v>
      </c>
      <c r="W1914" s="9" t="e">
        <f>IF(#REF!="normal",("GOOD BIVETRICULAR SYSTOLIC FUNCTION."), (""))</f>
        <v>#REF!</v>
      </c>
      <c r="X1914" s="10"/>
    </row>
    <row r="1915" spans="1:24" ht="24.95" customHeight="1">
      <c r="A1915" s="21">
        <v>1916</v>
      </c>
      <c r="K1915" s="17"/>
      <c r="P1915" s="10" t="e">
        <f>IF(#REF!="normal",("Aortic root is normal."), (""))</f>
        <v>#REF!</v>
      </c>
      <c r="Q1915" s="10" t="e">
        <f>IF(#REF!="normal",("Aortic valve is normal. The valve is tricuspid. There is normal mobility."), (""))</f>
        <v>#REF!</v>
      </c>
      <c r="R1915" s="10"/>
      <c r="S1915" s="10" t="e">
        <f>IF(#REF!="normal",("Normal sized Left Atrium."), (""))</f>
        <v>#REF!</v>
      </c>
      <c r="T1915" s="10" t="e">
        <f>IF(#REF!="normal",("Mitral valve has normal mobility and thickness and there was no mitral annular calcification."), (""))</f>
        <v>#REF!</v>
      </c>
      <c r="U1915" s="10" t="e">
        <f>IF(#REF!="normal",("Tricuspid and pulmonary valve are well visualized and are normal."), (""))</f>
        <v>#REF!</v>
      </c>
      <c r="V1915" s="10" t="e">
        <f>IF(#REF!="normal",("Normal sized left ventricle with good left ventricular systolic function. Systolic wall motion analysis is normal"), (""))</f>
        <v>#REF!</v>
      </c>
      <c r="W1915" s="9" t="e">
        <f>IF(#REF!="normal",("GOOD BIVETRICULAR SYSTOLIC FUNCTION."), (""))</f>
        <v>#REF!</v>
      </c>
      <c r="X1915" s="10"/>
    </row>
    <row r="1916" spans="1:24" ht="24.95" customHeight="1">
      <c r="A1916" s="21">
        <v>1917</v>
      </c>
      <c r="K1916" s="17"/>
      <c r="P1916" s="10" t="e">
        <f>IF(#REF!="normal",("Aortic root is normal."), (""))</f>
        <v>#REF!</v>
      </c>
      <c r="Q1916" s="10" t="e">
        <f>IF(#REF!="normal",("Aortic valve is normal. The valve is tricuspid. There is normal mobility."), (""))</f>
        <v>#REF!</v>
      </c>
      <c r="R1916" s="10"/>
      <c r="S1916" s="10" t="e">
        <f>IF(#REF!="normal",("Normal sized Left Atrium."), (""))</f>
        <v>#REF!</v>
      </c>
      <c r="T1916" s="10" t="e">
        <f>IF(#REF!="normal",("Mitral valve has normal mobility and thickness and there was no mitral annular calcification."), (""))</f>
        <v>#REF!</v>
      </c>
      <c r="U1916" s="10" t="e">
        <f>IF(#REF!="normal",("Tricuspid and pulmonary valve are well visualized and are normal."), (""))</f>
        <v>#REF!</v>
      </c>
      <c r="V1916" s="10" t="e">
        <f>IF(#REF!="normal",("Normal sized left ventricle with good left ventricular systolic function. Systolic wall motion analysis is normal"), (""))</f>
        <v>#REF!</v>
      </c>
      <c r="W1916" s="9" t="e">
        <f>IF(#REF!="normal",("GOOD BIVETRICULAR SYSTOLIC FUNCTION."), (""))</f>
        <v>#REF!</v>
      </c>
      <c r="X1916" s="10"/>
    </row>
    <row r="1917" spans="1:24" ht="24.95" customHeight="1">
      <c r="A1917" s="21">
        <v>1918</v>
      </c>
      <c r="K1917" s="17"/>
      <c r="P1917" s="10" t="e">
        <f>IF(#REF!="normal",("Aortic root is normal."), (""))</f>
        <v>#REF!</v>
      </c>
      <c r="Q1917" s="10" t="e">
        <f>IF(#REF!="normal",("Aortic valve is normal. The valve is tricuspid. There is normal mobility."), (""))</f>
        <v>#REF!</v>
      </c>
      <c r="R1917" s="10"/>
      <c r="S1917" s="10" t="e">
        <f>IF(#REF!="normal",("Normal sized Left Atrium."), (""))</f>
        <v>#REF!</v>
      </c>
      <c r="T1917" s="10" t="e">
        <f>IF(#REF!="normal",("Mitral valve has normal mobility and thickness and there was no mitral annular calcification."), (""))</f>
        <v>#REF!</v>
      </c>
      <c r="U1917" s="10" t="e">
        <f>IF(#REF!="normal",("Tricuspid and pulmonary valve are well visualized and are normal."), (""))</f>
        <v>#REF!</v>
      </c>
      <c r="V1917" s="10" t="e">
        <f>IF(#REF!="normal",("Normal sized left ventricle with good left ventricular systolic function. Systolic wall motion analysis is normal"), (""))</f>
        <v>#REF!</v>
      </c>
      <c r="W1917" s="9" t="e">
        <f>IF(#REF!="normal",("GOOD BIVETRICULAR SYSTOLIC FUNCTION."), (""))</f>
        <v>#REF!</v>
      </c>
      <c r="X1917" s="10"/>
    </row>
    <row r="1918" spans="1:24" ht="24.95" customHeight="1">
      <c r="A1918" s="21">
        <v>1919</v>
      </c>
      <c r="K1918" s="17"/>
      <c r="P1918" s="10" t="e">
        <f>IF(#REF!="normal",("Aortic root is normal."), (""))</f>
        <v>#REF!</v>
      </c>
      <c r="Q1918" s="10" t="e">
        <f>IF(#REF!="normal",("Aortic valve is normal. The valve is tricuspid. There is normal mobility."), (""))</f>
        <v>#REF!</v>
      </c>
      <c r="R1918" s="10"/>
      <c r="S1918" s="10" t="e">
        <f>IF(#REF!="normal",("Normal sized Left Atrium."), (""))</f>
        <v>#REF!</v>
      </c>
      <c r="T1918" s="10" t="e">
        <f>IF(#REF!="normal",("Mitral valve has normal mobility and thickness and there was no mitral annular calcification."), (""))</f>
        <v>#REF!</v>
      </c>
      <c r="U1918" s="10" t="e">
        <f>IF(#REF!="normal",("Tricuspid and pulmonary valve are well visualized and are normal."), (""))</f>
        <v>#REF!</v>
      </c>
      <c r="V1918" s="10" t="e">
        <f>IF(#REF!="normal",("Normal sized left ventricle with good left ventricular systolic function. Systolic wall motion analysis is normal"), (""))</f>
        <v>#REF!</v>
      </c>
      <c r="W1918" s="9" t="e">
        <f>IF(#REF!="normal",("GOOD BIVETRICULAR SYSTOLIC FUNCTION."), (""))</f>
        <v>#REF!</v>
      </c>
      <c r="X1918" s="10"/>
    </row>
    <row r="1919" spans="1:24" ht="24.95" customHeight="1">
      <c r="A1919" s="21">
        <v>1920</v>
      </c>
      <c r="K1919" s="17"/>
      <c r="P1919" s="10" t="e">
        <f>IF(#REF!="normal",("Aortic root is normal."), (""))</f>
        <v>#REF!</v>
      </c>
      <c r="Q1919" s="10" t="e">
        <f>IF(#REF!="normal",("Aortic valve is normal. The valve is tricuspid. There is normal mobility."), (""))</f>
        <v>#REF!</v>
      </c>
      <c r="R1919" s="10"/>
      <c r="S1919" s="10" t="e">
        <f>IF(#REF!="normal",("Normal sized Left Atrium."), (""))</f>
        <v>#REF!</v>
      </c>
      <c r="T1919" s="10" t="e">
        <f>IF(#REF!="normal",("Mitral valve has normal mobility and thickness and there was no mitral annular calcification."), (""))</f>
        <v>#REF!</v>
      </c>
      <c r="U1919" s="10" t="e">
        <f>IF(#REF!="normal",("Tricuspid and pulmonary valve are well visualized and are normal."), (""))</f>
        <v>#REF!</v>
      </c>
      <c r="V1919" s="10" t="e">
        <f>IF(#REF!="normal",("Normal sized left ventricle with good left ventricular systolic function. Systolic wall motion analysis is normal"), (""))</f>
        <v>#REF!</v>
      </c>
      <c r="W1919" s="9" t="e">
        <f>IF(#REF!="normal",("GOOD BIVETRICULAR SYSTOLIC FUNCTION."), (""))</f>
        <v>#REF!</v>
      </c>
      <c r="X1919" s="10"/>
    </row>
    <row r="1920" spans="1:24" ht="24.95" customHeight="1">
      <c r="A1920" s="21">
        <v>1921</v>
      </c>
      <c r="K1920" s="17"/>
      <c r="P1920" s="10" t="e">
        <f>IF(#REF!="normal",("Aortic root is normal."), (""))</f>
        <v>#REF!</v>
      </c>
      <c r="Q1920" s="10" t="e">
        <f>IF(#REF!="normal",("Aortic valve is normal. The valve is tricuspid. There is normal mobility."), (""))</f>
        <v>#REF!</v>
      </c>
      <c r="R1920" s="10"/>
      <c r="S1920" s="10" t="e">
        <f>IF(#REF!="normal",("Normal sized Left Atrium."), (""))</f>
        <v>#REF!</v>
      </c>
      <c r="T1920" s="10" t="e">
        <f>IF(#REF!="normal",("Mitral valve has normal mobility and thickness and there was no mitral annular calcification."), (""))</f>
        <v>#REF!</v>
      </c>
      <c r="U1920" s="10" t="e">
        <f>IF(#REF!="normal",("Tricuspid and pulmonary valve are well visualized and are normal."), (""))</f>
        <v>#REF!</v>
      </c>
      <c r="V1920" s="10" t="e">
        <f>IF(#REF!="normal",("Normal sized left ventricle with good left ventricular systolic function. Systolic wall motion analysis is normal"), (""))</f>
        <v>#REF!</v>
      </c>
      <c r="W1920" s="9" t="e">
        <f>IF(#REF!="normal",("GOOD BIVETRICULAR SYSTOLIC FUNCTION."), (""))</f>
        <v>#REF!</v>
      </c>
      <c r="X1920" s="10"/>
    </row>
    <row r="1921" spans="1:24" ht="24.95" customHeight="1">
      <c r="A1921" s="21">
        <v>1922</v>
      </c>
      <c r="K1921" s="17"/>
      <c r="P1921" s="10" t="e">
        <f>IF(#REF!="normal",("Aortic root is normal."), (""))</f>
        <v>#REF!</v>
      </c>
      <c r="Q1921" s="10" t="e">
        <f>IF(#REF!="normal",("Aortic valve is normal. The valve is tricuspid. There is normal mobility."), (""))</f>
        <v>#REF!</v>
      </c>
      <c r="R1921" s="10"/>
      <c r="S1921" s="10" t="e">
        <f>IF(#REF!="normal",("Normal sized Left Atrium."), (""))</f>
        <v>#REF!</v>
      </c>
      <c r="T1921" s="10" t="e">
        <f>IF(#REF!="normal",("Mitral valve has normal mobility and thickness and there was no mitral annular calcification."), (""))</f>
        <v>#REF!</v>
      </c>
      <c r="U1921" s="10" t="e">
        <f>IF(#REF!="normal",("Tricuspid and pulmonary valve are well visualized and are normal."), (""))</f>
        <v>#REF!</v>
      </c>
      <c r="V1921" s="10" t="e">
        <f>IF(#REF!="normal",("Normal sized left ventricle with good left ventricular systolic function. Systolic wall motion analysis is normal"), (""))</f>
        <v>#REF!</v>
      </c>
      <c r="W1921" s="9" t="e">
        <f>IF(#REF!="normal",("GOOD BIVETRICULAR SYSTOLIC FUNCTION."), (""))</f>
        <v>#REF!</v>
      </c>
      <c r="X1921" s="10"/>
    </row>
    <row r="1922" spans="1:24" ht="24.95" customHeight="1">
      <c r="A1922" s="21">
        <v>1923</v>
      </c>
      <c r="K1922" s="17"/>
      <c r="P1922" s="10" t="e">
        <f>IF(#REF!="normal",("Aortic root is normal."), (""))</f>
        <v>#REF!</v>
      </c>
      <c r="Q1922" s="10" t="e">
        <f>IF(#REF!="normal",("Aortic valve is normal. The valve is tricuspid. There is normal mobility."), (""))</f>
        <v>#REF!</v>
      </c>
      <c r="R1922" s="10"/>
      <c r="S1922" s="10" t="e">
        <f>IF(#REF!="normal",("Normal sized Left Atrium."), (""))</f>
        <v>#REF!</v>
      </c>
      <c r="T1922" s="10" t="e">
        <f>IF(#REF!="normal",("Mitral valve has normal mobility and thickness and there was no mitral annular calcification."), (""))</f>
        <v>#REF!</v>
      </c>
      <c r="U1922" s="10" t="e">
        <f>IF(#REF!="normal",("Tricuspid and pulmonary valve are well visualized and are normal."), (""))</f>
        <v>#REF!</v>
      </c>
      <c r="V1922" s="10" t="e">
        <f>IF(#REF!="normal",("Normal sized left ventricle with good left ventricular systolic function. Systolic wall motion analysis is normal"), (""))</f>
        <v>#REF!</v>
      </c>
      <c r="W1922" s="9" t="e">
        <f>IF(#REF!="normal",("GOOD BIVETRICULAR SYSTOLIC FUNCTION."), (""))</f>
        <v>#REF!</v>
      </c>
      <c r="X1922" s="10"/>
    </row>
    <row r="1923" spans="1:24" ht="24.95" customHeight="1">
      <c r="A1923" s="21">
        <v>1924</v>
      </c>
      <c r="K1923" s="17"/>
      <c r="P1923" s="10" t="e">
        <f>IF(#REF!="normal",("Aortic root is normal."), (""))</f>
        <v>#REF!</v>
      </c>
      <c r="Q1923" s="10" t="e">
        <f>IF(#REF!="normal",("Aortic valve is normal. The valve is tricuspid. There is normal mobility."), (""))</f>
        <v>#REF!</v>
      </c>
      <c r="R1923" s="10"/>
      <c r="S1923" s="10" t="e">
        <f>IF(#REF!="normal",("Normal sized Left Atrium."), (""))</f>
        <v>#REF!</v>
      </c>
      <c r="T1923" s="10" t="e">
        <f>IF(#REF!="normal",("Mitral valve has normal mobility and thickness and there was no mitral annular calcification."), (""))</f>
        <v>#REF!</v>
      </c>
      <c r="U1923" s="10" t="e">
        <f>IF(#REF!="normal",("Tricuspid and pulmonary valve are well visualized and are normal."), (""))</f>
        <v>#REF!</v>
      </c>
      <c r="V1923" s="10" t="e">
        <f>IF(#REF!="normal",("Normal sized left ventricle with good left ventricular systolic function. Systolic wall motion analysis is normal"), (""))</f>
        <v>#REF!</v>
      </c>
      <c r="W1923" s="9" t="e">
        <f>IF(#REF!="normal",("GOOD BIVETRICULAR SYSTOLIC FUNCTION."), (""))</f>
        <v>#REF!</v>
      </c>
      <c r="X1923" s="10"/>
    </row>
    <row r="1924" spans="1:24" ht="24.95" customHeight="1">
      <c r="A1924" s="21">
        <v>1925</v>
      </c>
      <c r="K1924" s="17"/>
      <c r="P1924" s="10" t="e">
        <f>IF(#REF!="normal",("Aortic root is normal."), (""))</f>
        <v>#REF!</v>
      </c>
      <c r="Q1924" s="10" t="e">
        <f>IF(#REF!="normal",("Aortic valve is normal. The valve is tricuspid. There is normal mobility."), (""))</f>
        <v>#REF!</v>
      </c>
      <c r="R1924" s="10"/>
      <c r="S1924" s="10" t="e">
        <f>IF(#REF!="normal",("Normal sized Left Atrium."), (""))</f>
        <v>#REF!</v>
      </c>
      <c r="T1924" s="10" t="e">
        <f>IF(#REF!="normal",("Mitral valve has normal mobility and thickness and there was no mitral annular calcification."), (""))</f>
        <v>#REF!</v>
      </c>
      <c r="U1924" s="10" t="e">
        <f>IF(#REF!="normal",("Tricuspid and pulmonary valve are well visualized and are normal."), (""))</f>
        <v>#REF!</v>
      </c>
      <c r="V1924" s="10" t="e">
        <f>IF(#REF!="normal",("Normal sized left ventricle with good left ventricular systolic function. Systolic wall motion analysis is normal"), (""))</f>
        <v>#REF!</v>
      </c>
      <c r="W1924" s="9" t="e">
        <f>IF(#REF!="normal",("GOOD BIVETRICULAR SYSTOLIC FUNCTION."), (""))</f>
        <v>#REF!</v>
      </c>
      <c r="X1924" s="10"/>
    </row>
    <row r="1925" spans="1:24" ht="24.95" customHeight="1">
      <c r="A1925" s="21">
        <v>1926</v>
      </c>
      <c r="K1925" s="17"/>
      <c r="P1925" s="10" t="e">
        <f>IF(#REF!="normal",("Aortic root is normal."), (""))</f>
        <v>#REF!</v>
      </c>
      <c r="Q1925" s="10" t="e">
        <f>IF(#REF!="normal",("Aortic valve is normal. The valve is tricuspid. There is normal mobility."), (""))</f>
        <v>#REF!</v>
      </c>
      <c r="R1925" s="10"/>
      <c r="S1925" s="10" t="e">
        <f>IF(#REF!="normal",("Normal sized Left Atrium."), (""))</f>
        <v>#REF!</v>
      </c>
      <c r="T1925" s="10" t="e">
        <f>IF(#REF!="normal",("Mitral valve has normal mobility and thickness and there was no mitral annular calcification."), (""))</f>
        <v>#REF!</v>
      </c>
      <c r="U1925" s="10" t="e">
        <f>IF(#REF!="normal",("Tricuspid and pulmonary valve are well visualized and are normal."), (""))</f>
        <v>#REF!</v>
      </c>
      <c r="V1925" s="10" t="e">
        <f>IF(#REF!="normal",("Normal sized left ventricle with good left ventricular systolic function. Systolic wall motion analysis is normal"), (""))</f>
        <v>#REF!</v>
      </c>
      <c r="W1925" s="9" t="e">
        <f>IF(#REF!="normal",("GOOD BIVETRICULAR SYSTOLIC FUNCTION."), (""))</f>
        <v>#REF!</v>
      </c>
      <c r="X1925" s="10"/>
    </row>
    <row r="1926" spans="1:24" ht="24.95" customHeight="1">
      <c r="A1926" s="21">
        <v>1927</v>
      </c>
      <c r="K1926" s="17"/>
      <c r="P1926" s="10" t="e">
        <f>IF(#REF!="normal",("Aortic root is normal."), (""))</f>
        <v>#REF!</v>
      </c>
      <c r="Q1926" s="10" t="e">
        <f>IF(#REF!="normal",("Aortic valve is normal. The valve is tricuspid. There is normal mobility."), (""))</f>
        <v>#REF!</v>
      </c>
      <c r="R1926" s="10"/>
      <c r="S1926" s="10" t="e">
        <f>IF(#REF!="normal",("Normal sized Left Atrium."), (""))</f>
        <v>#REF!</v>
      </c>
      <c r="T1926" s="10" t="e">
        <f>IF(#REF!="normal",("Mitral valve has normal mobility and thickness and there was no mitral annular calcification."), (""))</f>
        <v>#REF!</v>
      </c>
      <c r="U1926" s="10" t="e">
        <f>IF(#REF!="normal",("Tricuspid and pulmonary valve are well visualized and are normal."), (""))</f>
        <v>#REF!</v>
      </c>
      <c r="V1926" s="10" t="e">
        <f>IF(#REF!="normal",("Normal sized left ventricle with good left ventricular systolic function. Systolic wall motion analysis is normal"), (""))</f>
        <v>#REF!</v>
      </c>
      <c r="W1926" s="9" t="e">
        <f>IF(#REF!="normal",("GOOD BIVETRICULAR SYSTOLIC FUNCTION."), (""))</f>
        <v>#REF!</v>
      </c>
      <c r="X1926" s="10"/>
    </row>
    <row r="1927" spans="1:24" ht="24.95" customHeight="1">
      <c r="A1927" s="21">
        <v>1928</v>
      </c>
      <c r="K1927" s="17"/>
      <c r="P1927" s="10" t="e">
        <f>IF(#REF!="normal",("Aortic root is normal."), (""))</f>
        <v>#REF!</v>
      </c>
      <c r="Q1927" s="10" t="e">
        <f>IF(#REF!="normal",("Aortic valve is normal. The valve is tricuspid. There is normal mobility."), (""))</f>
        <v>#REF!</v>
      </c>
      <c r="R1927" s="10"/>
      <c r="S1927" s="10" t="e">
        <f>IF(#REF!="normal",("Normal sized Left Atrium."), (""))</f>
        <v>#REF!</v>
      </c>
      <c r="T1927" s="10" t="e">
        <f>IF(#REF!="normal",("Mitral valve has normal mobility and thickness and there was no mitral annular calcification."), (""))</f>
        <v>#REF!</v>
      </c>
      <c r="U1927" s="10" t="e">
        <f>IF(#REF!="normal",("Tricuspid and pulmonary valve are well visualized and are normal."), (""))</f>
        <v>#REF!</v>
      </c>
      <c r="V1927" s="10" t="e">
        <f>IF(#REF!="normal",("Normal sized left ventricle with good left ventricular systolic function. Systolic wall motion analysis is normal"), (""))</f>
        <v>#REF!</v>
      </c>
      <c r="W1927" s="9" t="e">
        <f>IF(#REF!="normal",("GOOD BIVETRICULAR SYSTOLIC FUNCTION."), (""))</f>
        <v>#REF!</v>
      </c>
      <c r="X1927" s="10"/>
    </row>
    <row r="1928" spans="1:24" ht="24.95" customHeight="1">
      <c r="A1928" s="21">
        <v>1929</v>
      </c>
      <c r="K1928" s="17"/>
      <c r="P1928" s="10" t="e">
        <f>IF(#REF!="normal",("Aortic root is normal."), (""))</f>
        <v>#REF!</v>
      </c>
      <c r="Q1928" s="10" t="e">
        <f>IF(#REF!="normal",("Aortic valve is normal. The valve is tricuspid. There is normal mobility."), (""))</f>
        <v>#REF!</v>
      </c>
      <c r="R1928" s="10"/>
      <c r="S1928" s="10" t="e">
        <f>IF(#REF!="normal",("Normal sized Left Atrium."), (""))</f>
        <v>#REF!</v>
      </c>
      <c r="T1928" s="10" t="e">
        <f>IF(#REF!="normal",("Mitral valve has normal mobility and thickness and there was no mitral annular calcification."), (""))</f>
        <v>#REF!</v>
      </c>
      <c r="U1928" s="10" t="e">
        <f>IF(#REF!="normal",("Tricuspid and pulmonary valve are well visualized and are normal."), (""))</f>
        <v>#REF!</v>
      </c>
      <c r="V1928" s="10" t="e">
        <f>IF(#REF!="normal",("Normal sized left ventricle with good left ventricular systolic function. Systolic wall motion analysis is normal"), (""))</f>
        <v>#REF!</v>
      </c>
      <c r="W1928" s="9" t="e">
        <f>IF(#REF!="normal",("GOOD BIVETRICULAR SYSTOLIC FUNCTION."), (""))</f>
        <v>#REF!</v>
      </c>
      <c r="X1928" s="10"/>
    </row>
    <row r="1929" spans="1:24" ht="24.95" customHeight="1">
      <c r="A1929" s="21">
        <v>1930</v>
      </c>
      <c r="K1929" s="17"/>
      <c r="P1929" s="10" t="e">
        <f>IF(#REF!="normal",("Aortic root is normal."), (""))</f>
        <v>#REF!</v>
      </c>
      <c r="Q1929" s="10" t="e">
        <f>IF(#REF!="normal",("Aortic valve is normal. The valve is tricuspid. There is normal mobility."), (""))</f>
        <v>#REF!</v>
      </c>
      <c r="R1929" s="10"/>
      <c r="S1929" s="10" t="e">
        <f>IF(#REF!="normal",("Normal sized Left Atrium."), (""))</f>
        <v>#REF!</v>
      </c>
      <c r="T1929" s="10" t="e">
        <f>IF(#REF!="normal",("Mitral valve has normal mobility and thickness and there was no mitral annular calcification."), (""))</f>
        <v>#REF!</v>
      </c>
      <c r="U1929" s="10" t="e">
        <f>IF(#REF!="normal",("Tricuspid and pulmonary valve are well visualized and are normal."), (""))</f>
        <v>#REF!</v>
      </c>
      <c r="V1929" s="10" t="e">
        <f>IF(#REF!="normal",("Normal sized left ventricle with good left ventricular systolic function. Systolic wall motion analysis is normal"), (""))</f>
        <v>#REF!</v>
      </c>
      <c r="W1929" s="9" t="e">
        <f>IF(#REF!="normal",("GOOD BIVETRICULAR SYSTOLIC FUNCTION."), (""))</f>
        <v>#REF!</v>
      </c>
      <c r="X1929" s="10"/>
    </row>
    <row r="1930" spans="1:24" ht="24.95" customHeight="1">
      <c r="A1930" s="21">
        <v>1931</v>
      </c>
      <c r="K1930" s="17"/>
      <c r="P1930" s="10" t="e">
        <f>IF(#REF!="normal",("Aortic root is normal."), (""))</f>
        <v>#REF!</v>
      </c>
      <c r="Q1930" s="10" t="e">
        <f>IF(#REF!="normal",("Aortic valve is normal. The valve is tricuspid. There is normal mobility."), (""))</f>
        <v>#REF!</v>
      </c>
      <c r="R1930" s="10"/>
      <c r="S1930" s="10" t="e">
        <f>IF(#REF!="normal",("Normal sized Left Atrium."), (""))</f>
        <v>#REF!</v>
      </c>
      <c r="T1930" s="10" t="e">
        <f>IF(#REF!="normal",("Mitral valve has normal mobility and thickness and there was no mitral annular calcification."), (""))</f>
        <v>#REF!</v>
      </c>
      <c r="U1930" s="10" t="e">
        <f>IF(#REF!="normal",("Tricuspid and pulmonary valve are well visualized and are normal."), (""))</f>
        <v>#REF!</v>
      </c>
      <c r="V1930" s="10" t="e">
        <f>IF(#REF!="normal",("Normal sized left ventricle with good left ventricular systolic function. Systolic wall motion analysis is normal"), (""))</f>
        <v>#REF!</v>
      </c>
      <c r="W1930" s="9" t="e">
        <f>IF(#REF!="normal",("GOOD BIVETRICULAR SYSTOLIC FUNCTION."), (""))</f>
        <v>#REF!</v>
      </c>
      <c r="X1930" s="10"/>
    </row>
    <row r="1931" spans="1:24" ht="24.95" customHeight="1">
      <c r="A1931" s="21">
        <v>1932</v>
      </c>
      <c r="K1931" s="17"/>
      <c r="P1931" s="10" t="e">
        <f>IF(#REF!="normal",("Aortic root is normal."), (""))</f>
        <v>#REF!</v>
      </c>
      <c r="Q1931" s="10" t="e">
        <f>IF(#REF!="normal",("Aortic valve is normal. The valve is tricuspid. There is normal mobility."), (""))</f>
        <v>#REF!</v>
      </c>
      <c r="R1931" s="10"/>
      <c r="S1931" s="10" t="e">
        <f>IF(#REF!="normal",("Normal sized Left Atrium."), (""))</f>
        <v>#REF!</v>
      </c>
      <c r="T1931" s="10" t="e">
        <f>IF(#REF!="normal",("Mitral valve has normal mobility and thickness and there was no mitral annular calcification."), (""))</f>
        <v>#REF!</v>
      </c>
      <c r="U1931" s="10" t="e">
        <f>IF(#REF!="normal",("Tricuspid and pulmonary valve are well visualized and are normal."), (""))</f>
        <v>#REF!</v>
      </c>
      <c r="V1931" s="10" t="e">
        <f>IF(#REF!="normal",("Normal sized left ventricle with good left ventricular systolic function. Systolic wall motion analysis is normal"), (""))</f>
        <v>#REF!</v>
      </c>
      <c r="W1931" s="9" t="e">
        <f>IF(#REF!="normal",("GOOD BIVETRICULAR SYSTOLIC FUNCTION."), (""))</f>
        <v>#REF!</v>
      </c>
      <c r="X1931" s="10"/>
    </row>
    <row r="1932" spans="1:24" ht="24.95" customHeight="1">
      <c r="A1932" s="21">
        <v>1933</v>
      </c>
      <c r="K1932" s="17"/>
      <c r="P1932" s="10" t="e">
        <f>IF(#REF!="normal",("Aortic root is normal."), (""))</f>
        <v>#REF!</v>
      </c>
      <c r="Q1932" s="10" t="e">
        <f>IF(#REF!="normal",("Aortic valve is normal. The valve is tricuspid. There is normal mobility."), (""))</f>
        <v>#REF!</v>
      </c>
      <c r="R1932" s="10"/>
      <c r="S1932" s="10" t="e">
        <f>IF(#REF!="normal",("Normal sized Left Atrium."), (""))</f>
        <v>#REF!</v>
      </c>
      <c r="T1932" s="10" t="e">
        <f>IF(#REF!="normal",("Mitral valve has normal mobility and thickness and there was no mitral annular calcification."), (""))</f>
        <v>#REF!</v>
      </c>
      <c r="U1932" s="10" t="e">
        <f>IF(#REF!="normal",("Tricuspid and pulmonary valve are well visualized and are normal."), (""))</f>
        <v>#REF!</v>
      </c>
      <c r="V1932" s="10" t="e">
        <f>IF(#REF!="normal",("Normal sized left ventricle with good left ventricular systolic function. Systolic wall motion analysis is normal"), (""))</f>
        <v>#REF!</v>
      </c>
      <c r="W1932" s="9" t="e">
        <f>IF(#REF!="normal",("GOOD BIVETRICULAR SYSTOLIC FUNCTION."), (""))</f>
        <v>#REF!</v>
      </c>
      <c r="X1932" s="10"/>
    </row>
    <row r="1933" spans="1:24" ht="24.95" customHeight="1">
      <c r="A1933" s="21">
        <v>1934</v>
      </c>
      <c r="K1933" s="17"/>
      <c r="P1933" s="10" t="e">
        <f>IF(#REF!="normal",("Aortic root is normal."), (""))</f>
        <v>#REF!</v>
      </c>
      <c r="Q1933" s="10" t="e">
        <f>IF(#REF!="normal",("Aortic valve is normal. The valve is tricuspid. There is normal mobility."), (""))</f>
        <v>#REF!</v>
      </c>
      <c r="R1933" s="10"/>
      <c r="S1933" s="10" t="e">
        <f>IF(#REF!="normal",("Normal sized Left Atrium."), (""))</f>
        <v>#REF!</v>
      </c>
      <c r="T1933" s="10" t="e">
        <f>IF(#REF!="normal",("Mitral valve has normal mobility and thickness and there was no mitral annular calcification."), (""))</f>
        <v>#REF!</v>
      </c>
      <c r="U1933" s="10" t="e">
        <f>IF(#REF!="normal",("Tricuspid and pulmonary valve are well visualized and are normal."), (""))</f>
        <v>#REF!</v>
      </c>
      <c r="V1933" s="10" t="e">
        <f>IF(#REF!="normal",("Normal sized left ventricle with good left ventricular systolic function. Systolic wall motion analysis is normal"), (""))</f>
        <v>#REF!</v>
      </c>
      <c r="W1933" s="9" t="e">
        <f>IF(#REF!="normal",("GOOD BIVETRICULAR SYSTOLIC FUNCTION."), (""))</f>
        <v>#REF!</v>
      </c>
      <c r="X1933" s="10"/>
    </row>
    <row r="1934" spans="1:24" ht="24.95" customHeight="1">
      <c r="A1934" s="21">
        <v>1935</v>
      </c>
      <c r="K1934" s="17"/>
      <c r="P1934" s="10" t="e">
        <f>IF(#REF!="normal",("Aortic root is normal."), (""))</f>
        <v>#REF!</v>
      </c>
      <c r="Q1934" s="10" t="e">
        <f>IF(#REF!="normal",("Aortic valve is normal. The valve is tricuspid. There is normal mobility."), (""))</f>
        <v>#REF!</v>
      </c>
      <c r="R1934" s="10"/>
      <c r="S1934" s="10" t="e">
        <f>IF(#REF!="normal",("Normal sized Left Atrium."), (""))</f>
        <v>#REF!</v>
      </c>
      <c r="T1934" s="10" t="e">
        <f>IF(#REF!="normal",("Mitral valve has normal mobility and thickness and there was no mitral annular calcification."), (""))</f>
        <v>#REF!</v>
      </c>
      <c r="U1934" s="10" t="e">
        <f>IF(#REF!="normal",("Tricuspid and pulmonary valve are well visualized and are normal."), (""))</f>
        <v>#REF!</v>
      </c>
      <c r="V1934" s="10" t="e">
        <f>IF(#REF!="normal",("Normal sized left ventricle with good left ventricular systolic function. Systolic wall motion analysis is normal"), (""))</f>
        <v>#REF!</v>
      </c>
      <c r="W1934" s="9" t="e">
        <f>IF(#REF!="normal",("GOOD BIVETRICULAR SYSTOLIC FUNCTION."), (""))</f>
        <v>#REF!</v>
      </c>
      <c r="X1934" s="10"/>
    </row>
    <row r="1935" spans="1:24" ht="24.95" customHeight="1">
      <c r="A1935" s="21">
        <v>1936</v>
      </c>
      <c r="K1935" s="17"/>
      <c r="P1935" s="10" t="e">
        <f>IF(#REF!="normal",("Aortic root is normal."), (""))</f>
        <v>#REF!</v>
      </c>
      <c r="Q1935" s="10" t="e">
        <f>IF(#REF!="normal",("Aortic valve is normal. The valve is tricuspid. There is normal mobility."), (""))</f>
        <v>#REF!</v>
      </c>
      <c r="R1935" s="10"/>
      <c r="S1935" s="10" t="e">
        <f>IF(#REF!="normal",("Normal sized Left Atrium."), (""))</f>
        <v>#REF!</v>
      </c>
      <c r="T1935" s="10" t="e">
        <f>IF(#REF!="normal",("Mitral valve has normal mobility and thickness and there was no mitral annular calcification."), (""))</f>
        <v>#REF!</v>
      </c>
      <c r="U1935" s="10" t="e">
        <f>IF(#REF!="normal",("Tricuspid and pulmonary valve are well visualized and are normal."), (""))</f>
        <v>#REF!</v>
      </c>
      <c r="V1935" s="10" t="e">
        <f>IF(#REF!="normal",("Normal sized left ventricle with good left ventricular systolic function. Systolic wall motion analysis is normal"), (""))</f>
        <v>#REF!</v>
      </c>
      <c r="W1935" s="9" t="e">
        <f>IF(#REF!="normal",("GOOD BIVETRICULAR SYSTOLIC FUNCTION."), (""))</f>
        <v>#REF!</v>
      </c>
      <c r="X1935" s="10"/>
    </row>
    <row r="1936" spans="1:24" ht="24.95" customHeight="1">
      <c r="A1936" s="21">
        <v>1937</v>
      </c>
      <c r="K1936" s="17"/>
      <c r="P1936" s="10" t="e">
        <f>IF(#REF!="normal",("Aortic root is normal."), (""))</f>
        <v>#REF!</v>
      </c>
      <c r="Q1936" s="10" t="e">
        <f>IF(#REF!="normal",("Aortic valve is normal. The valve is tricuspid. There is normal mobility."), (""))</f>
        <v>#REF!</v>
      </c>
      <c r="R1936" s="10"/>
      <c r="S1936" s="10" t="e">
        <f>IF(#REF!="normal",("Normal sized Left Atrium."), (""))</f>
        <v>#REF!</v>
      </c>
      <c r="T1936" s="10" t="e">
        <f>IF(#REF!="normal",("Mitral valve has normal mobility and thickness and there was no mitral annular calcification."), (""))</f>
        <v>#REF!</v>
      </c>
      <c r="U1936" s="10" t="e">
        <f>IF(#REF!="normal",("Tricuspid and pulmonary valve are well visualized and are normal."), (""))</f>
        <v>#REF!</v>
      </c>
      <c r="V1936" s="10" t="e">
        <f>IF(#REF!="normal",("Normal sized left ventricle with good left ventricular systolic function. Systolic wall motion analysis is normal"), (""))</f>
        <v>#REF!</v>
      </c>
      <c r="W1936" s="9" t="e">
        <f>IF(#REF!="normal",("GOOD BIVETRICULAR SYSTOLIC FUNCTION."), (""))</f>
        <v>#REF!</v>
      </c>
      <c r="X1936" s="10"/>
    </row>
    <row r="1937" spans="1:24" ht="24.95" customHeight="1">
      <c r="A1937" s="21">
        <v>1938</v>
      </c>
      <c r="K1937" s="17"/>
      <c r="P1937" s="10" t="e">
        <f>IF(#REF!="normal",("Aortic root is normal."), (""))</f>
        <v>#REF!</v>
      </c>
      <c r="Q1937" s="10" t="e">
        <f>IF(#REF!="normal",("Aortic valve is normal. The valve is tricuspid. There is normal mobility."), (""))</f>
        <v>#REF!</v>
      </c>
      <c r="R1937" s="10"/>
      <c r="S1937" s="10" t="e">
        <f>IF(#REF!="normal",("Normal sized Left Atrium."), (""))</f>
        <v>#REF!</v>
      </c>
      <c r="T1937" s="10" t="e">
        <f>IF(#REF!="normal",("Mitral valve has normal mobility and thickness and there was no mitral annular calcification."), (""))</f>
        <v>#REF!</v>
      </c>
      <c r="U1937" s="10" t="e">
        <f>IF(#REF!="normal",("Tricuspid and pulmonary valve are well visualized and are normal."), (""))</f>
        <v>#REF!</v>
      </c>
      <c r="V1937" s="10" t="e">
        <f>IF(#REF!="normal",("Normal sized left ventricle with good left ventricular systolic function. Systolic wall motion analysis is normal"), (""))</f>
        <v>#REF!</v>
      </c>
      <c r="W1937" s="9" t="e">
        <f>IF(#REF!="normal",("GOOD BIVETRICULAR SYSTOLIC FUNCTION."), (""))</f>
        <v>#REF!</v>
      </c>
      <c r="X1937" s="10"/>
    </row>
    <row r="1938" spans="1:24" ht="24.95" customHeight="1">
      <c r="A1938" s="21">
        <v>1939</v>
      </c>
      <c r="K1938" s="17"/>
      <c r="P1938" s="10" t="e">
        <f>IF(#REF!="normal",("Aortic root is normal."), (""))</f>
        <v>#REF!</v>
      </c>
      <c r="Q1938" s="10" t="e">
        <f>IF(#REF!="normal",("Aortic valve is normal. The valve is tricuspid. There is normal mobility."), (""))</f>
        <v>#REF!</v>
      </c>
      <c r="R1938" s="10"/>
      <c r="S1938" s="10" t="e">
        <f>IF(#REF!="normal",("Normal sized Left Atrium."), (""))</f>
        <v>#REF!</v>
      </c>
      <c r="T1938" s="10" t="e">
        <f>IF(#REF!="normal",("Mitral valve has normal mobility and thickness and there was no mitral annular calcification."), (""))</f>
        <v>#REF!</v>
      </c>
      <c r="U1938" s="10" t="e">
        <f>IF(#REF!="normal",("Tricuspid and pulmonary valve are well visualized and are normal."), (""))</f>
        <v>#REF!</v>
      </c>
      <c r="V1938" s="10" t="e">
        <f>IF(#REF!="normal",("Normal sized left ventricle with good left ventricular systolic function. Systolic wall motion analysis is normal"), (""))</f>
        <v>#REF!</v>
      </c>
      <c r="W1938" s="9" t="e">
        <f>IF(#REF!="normal",("GOOD BIVETRICULAR SYSTOLIC FUNCTION."), (""))</f>
        <v>#REF!</v>
      </c>
      <c r="X1938" s="10"/>
    </row>
    <row r="1939" spans="1:24" ht="24.95" customHeight="1">
      <c r="A1939" s="21">
        <v>1940</v>
      </c>
      <c r="K1939" s="17"/>
      <c r="P1939" s="10" t="e">
        <f>IF(#REF!="normal",("Aortic root is normal."), (""))</f>
        <v>#REF!</v>
      </c>
      <c r="Q1939" s="10" t="e">
        <f>IF(#REF!="normal",("Aortic valve is normal. The valve is tricuspid. There is normal mobility."), (""))</f>
        <v>#REF!</v>
      </c>
      <c r="R1939" s="10"/>
      <c r="S1939" s="10" t="e">
        <f>IF(#REF!="normal",("Normal sized Left Atrium."), (""))</f>
        <v>#REF!</v>
      </c>
      <c r="T1939" s="10" t="e">
        <f>IF(#REF!="normal",("Mitral valve has normal mobility and thickness and there was no mitral annular calcification."), (""))</f>
        <v>#REF!</v>
      </c>
      <c r="U1939" s="10" t="e">
        <f>IF(#REF!="normal",("Tricuspid and pulmonary valve are well visualized and are normal."), (""))</f>
        <v>#REF!</v>
      </c>
      <c r="V1939" s="10" t="e">
        <f>IF(#REF!="normal",("Normal sized left ventricle with good left ventricular systolic function. Systolic wall motion analysis is normal"), (""))</f>
        <v>#REF!</v>
      </c>
      <c r="W1939" s="9" t="e">
        <f>IF(#REF!="normal",("GOOD BIVETRICULAR SYSTOLIC FUNCTION."), (""))</f>
        <v>#REF!</v>
      </c>
      <c r="X1939" s="10"/>
    </row>
    <row r="1940" spans="1:24" ht="24.95" customHeight="1">
      <c r="A1940" s="21">
        <v>1941</v>
      </c>
      <c r="K1940" s="17"/>
      <c r="P1940" s="10" t="e">
        <f>IF(#REF!="normal",("Aortic root is normal."), (""))</f>
        <v>#REF!</v>
      </c>
      <c r="Q1940" s="10" t="e">
        <f>IF(#REF!="normal",("Aortic valve is normal. The valve is tricuspid. There is normal mobility."), (""))</f>
        <v>#REF!</v>
      </c>
      <c r="R1940" s="10"/>
      <c r="S1940" s="10" t="e">
        <f>IF(#REF!="normal",("Normal sized Left Atrium."), (""))</f>
        <v>#REF!</v>
      </c>
      <c r="T1940" s="10" t="e">
        <f>IF(#REF!="normal",("Mitral valve has normal mobility and thickness and there was no mitral annular calcification."), (""))</f>
        <v>#REF!</v>
      </c>
      <c r="U1940" s="10" t="e">
        <f>IF(#REF!="normal",("Tricuspid and pulmonary valve are well visualized and are normal."), (""))</f>
        <v>#REF!</v>
      </c>
      <c r="V1940" s="10" t="e">
        <f>IF(#REF!="normal",("Normal sized left ventricle with good left ventricular systolic function. Systolic wall motion analysis is normal"), (""))</f>
        <v>#REF!</v>
      </c>
      <c r="W1940" s="9" t="e">
        <f>IF(#REF!="normal",("GOOD BIVETRICULAR SYSTOLIC FUNCTION."), (""))</f>
        <v>#REF!</v>
      </c>
      <c r="X1940" s="10"/>
    </row>
    <row r="1941" spans="1:24" ht="24.95" customHeight="1">
      <c r="A1941" s="21">
        <v>1942</v>
      </c>
      <c r="K1941" s="17"/>
      <c r="P1941" s="10" t="e">
        <f>IF(#REF!="normal",("Aortic root is normal."), (""))</f>
        <v>#REF!</v>
      </c>
      <c r="Q1941" s="10" t="e">
        <f>IF(#REF!="normal",("Aortic valve is normal. The valve is tricuspid. There is normal mobility."), (""))</f>
        <v>#REF!</v>
      </c>
      <c r="R1941" s="10"/>
      <c r="S1941" s="10" t="e">
        <f>IF(#REF!="normal",("Normal sized Left Atrium."), (""))</f>
        <v>#REF!</v>
      </c>
      <c r="T1941" s="10" t="e">
        <f>IF(#REF!="normal",("Mitral valve has normal mobility and thickness and there was no mitral annular calcification."), (""))</f>
        <v>#REF!</v>
      </c>
      <c r="U1941" s="10" t="e">
        <f>IF(#REF!="normal",("Tricuspid and pulmonary valve are well visualized and are normal."), (""))</f>
        <v>#REF!</v>
      </c>
      <c r="V1941" s="10" t="e">
        <f>IF(#REF!="normal",("Normal sized left ventricle with good left ventricular systolic function. Systolic wall motion analysis is normal"), (""))</f>
        <v>#REF!</v>
      </c>
      <c r="W1941" s="9" t="e">
        <f>IF(#REF!="normal",("GOOD BIVETRICULAR SYSTOLIC FUNCTION."), (""))</f>
        <v>#REF!</v>
      </c>
      <c r="X1941" s="10"/>
    </row>
    <row r="1942" spans="1:24" ht="24.95" customHeight="1">
      <c r="A1942" s="21">
        <v>1943</v>
      </c>
      <c r="K1942" s="17"/>
      <c r="P1942" s="10" t="e">
        <f>IF(#REF!="normal",("Aortic root is normal."), (""))</f>
        <v>#REF!</v>
      </c>
      <c r="Q1942" s="10" t="e">
        <f>IF(#REF!="normal",("Aortic valve is normal. The valve is tricuspid. There is normal mobility."), (""))</f>
        <v>#REF!</v>
      </c>
      <c r="R1942" s="10"/>
      <c r="S1942" s="10" t="e">
        <f>IF(#REF!="normal",("Normal sized Left Atrium."), (""))</f>
        <v>#REF!</v>
      </c>
      <c r="T1942" s="10" t="e">
        <f>IF(#REF!="normal",("Mitral valve has normal mobility and thickness and there was no mitral annular calcification."), (""))</f>
        <v>#REF!</v>
      </c>
      <c r="U1942" s="10" t="e">
        <f>IF(#REF!="normal",("Tricuspid and pulmonary valve are well visualized and are normal."), (""))</f>
        <v>#REF!</v>
      </c>
      <c r="V1942" s="10" t="e">
        <f>IF(#REF!="normal",("Normal sized left ventricle with good left ventricular systolic function. Systolic wall motion analysis is normal"), (""))</f>
        <v>#REF!</v>
      </c>
      <c r="W1942" s="9" t="e">
        <f>IF(#REF!="normal",("GOOD BIVETRICULAR SYSTOLIC FUNCTION."), (""))</f>
        <v>#REF!</v>
      </c>
      <c r="X1942" s="10"/>
    </row>
    <row r="1943" spans="1:24" ht="24.95" customHeight="1">
      <c r="A1943" s="21">
        <v>1944</v>
      </c>
      <c r="K1943" s="17"/>
      <c r="P1943" s="10" t="e">
        <f>IF(#REF!="normal",("Aortic root is normal."), (""))</f>
        <v>#REF!</v>
      </c>
      <c r="Q1943" s="10" t="e">
        <f>IF(#REF!="normal",("Aortic valve is normal. The valve is tricuspid. There is normal mobility."), (""))</f>
        <v>#REF!</v>
      </c>
      <c r="R1943" s="10"/>
      <c r="S1943" s="10" t="e">
        <f>IF(#REF!="normal",("Normal sized Left Atrium."), (""))</f>
        <v>#REF!</v>
      </c>
      <c r="T1943" s="10" t="e">
        <f>IF(#REF!="normal",("Mitral valve has normal mobility and thickness and there was no mitral annular calcification."), (""))</f>
        <v>#REF!</v>
      </c>
      <c r="U1943" s="10" t="e">
        <f>IF(#REF!="normal",("Tricuspid and pulmonary valve are well visualized and are normal."), (""))</f>
        <v>#REF!</v>
      </c>
      <c r="V1943" s="10" t="e">
        <f>IF(#REF!="normal",("Normal sized left ventricle with good left ventricular systolic function. Systolic wall motion analysis is normal"), (""))</f>
        <v>#REF!</v>
      </c>
      <c r="W1943" s="9" t="e">
        <f>IF(#REF!="normal",("GOOD BIVETRICULAR SYSTOLIC FUNCTION."), (""))</f>
        <v>#REF!</v>
      </c>
      <c r="X1943" s="10"/>
    </row>
    <row r="1944" spans="1:24" ht="24.95" customHeight="1">
      <c r="A1944" s="21">
        <v>1945</v>
      </c>
      <c r="K1944" s="17"/>
      <c r="P1944" s="10" t="e">
        <f>IF(#REF!="normal",("Aortic root is normal."), (""))</f>
        <v>#REF!</v>
      </c>
      <c r="Q1944" s="10" t="e">
        <f>IF(#REF!="normal",("Aortic valve is normal. The valve is tricuspid. There is normal mobility."), (""))</f>
        <v>#REF!</v>
      </c>
      <c r="R1944" s="10"/>
      <c r="S1944" s="10" t="e">
        <f>IF(#REF!="normal",("Normal sized Left Atrium."), (""))</f>
        <v>#REF!</v>
      </c>
      <c r="T1944" s="10" t="e">
        <f>IF(#REF!="normal",("Mitral valve has normal mobility and thickness and there was no mitral annular calcification."), (""))</f>
        <v>#REF!</v>
      </c>
      <c r="U1944" s="10" t="e">
        <f>IF(#REF!="normal",("Tricuspid and pulmonary valve are well visualized and are normal."), (""))</f>
        <v>#REF!</v>
      </c>
      <c r="V1944" s="10" t="e">
        <f>IF(#REF!="normal",("Normal sized left ventricle with good left ventricular systolic function. Systolic wall motion analysis is normal"), (""))</f>
        <v>#REF!</v>
      </c>
      <c r="W1944" s="9" t="e">
        <f>IF(#REF!="normal",("GOOD BIVETRICULAR SYSTOLIC FUNCTION."), (""))</f>
        <v>#REF!</v>
      </c>
      <c r="X1944" s="10"/>
    </row>
    <row r="1945" spans="1:24" ht="24.95" customHeight="1">
      <c r="A1945" s="21">
        <v>1946</v>
      </c>
      <c r="K1945" s="17"/>
      <c r="P1945" s="10" t="e">
        <f>IF(#REF!="normal",("Aortic root is normal."), (""))</f>
        <v>#REF!</v>
      </c>
      <c r="Q1945" s="10" t="e">
        <f>IF(#REF!="normal",("Aortic valve is normal. The valve is tricuspid. There is normal mobility."), (""))</f>
        <v>#REF!</v>
      </c>
      <c r="R1945" s="10"/>
      <c r="S1945" s="10" t="e">
        <f>IF(#REF!="normal",("Normal sized Left Atrium."), (""))</f>
        <v>#REF!</v>
      </c>
      <c r="T1945" s="10" t="e">
        <f>IF(#REF!="normal",("Mitral valve has normal mobility and thickness and there was no mitral annular calcification."), (""))</f>
        <v>#REF!</v>
      </c>
      <c r="U1945" s="10" t="e">
        <f>IF(#REF!="normal",("Tricuspid and pulmonary valve are well visualized and are normal."), (""))</f>
        <v>#REF!</v>
      </c>
      <c r="V1945" s="10" t="e">
        <f>IF(#REF!="normal",("Normal sized left ventricle with good left ventricular systolic function. Systolic wall motion analysis is normal"), (""))</f>
        <v>#REF!</v>
      </c>
      <c r="W1945" s="9" t="e">
        <f>IF(#REF!="normal",("GOOD BIVETRICULAR SYSTOLIC FUNCTION."), (""))</f>
        <v>#REF!</v>
      </c>
      <c r="X1945" s="10"/>
    </row>
    <row r="1946" spans="1:24" ht="24.95" customHeight="1">
      <c r="A1946" s="21">
        <v>1947</v>
      </c>
      <c r="K1946" s="17"/>
      <c r="P1946" s="10" t="e">
        <f>IF(#REF!="normal",("Aortic root is normal."), (""))</f>
        <v>#REF!</v>
      </c>
      <c r="Q1946" s="10" t="e">
        <f>IF(#REF!="normal",("Aortic valve is normal. The valve is tricuspid. There is normal mobility."), (""))</f>
        <v>#REF!</v>
      </c>
      <c r="R1946" s="10"/>
      <c r="S1946" s="10" t="e">
        <f>IF(#REF!="normal",("Normal sized Left Atrium."), (""))</f>
        <v>#REF!</v>
      </c>
      <c r="T1946" s="10" t="e">
        <f>IF(#REF!="normal",("Mitral valve has normal mobility and thickness and there was no mitral annular calcification."), (""))</f>
        <v>#REF!</v>
      </c>
      <c r="U1946" s="10" t="e">
        <f>IF(#REF!="normal",("Tricuspid and pulmonary valve are well visualized and are normal."), (""))</f>
        <v>#REF!</v>
      </c>
      <c r="V1946" s="10" t="e">
        <f>IF(#REF!="normal",("Normal sized left ventricle with good left ventricular systolic function. Systolic wall motion analysis is normal"), (""))</f>
        <v>#REF!</v>
      </c>
      <c r="W1946" s="9" t="e">
        <f>IF(#REF!="normal",("GOOD BIVETRICULAR SYSTOLIC FUNCTION."), (""))</f>
        <v>#REF!</v>
      </c>
      <c r="X1946" s="10"/>
    </row>
    <row r="1947" spans="1:24" ht="24.95" customHeight="1">
      <c r="A1947" s="21">
        <v>1948</v>
      </c>
      <c r="K1947" s="17"/>
      <c r="P1947" s="10" t="e">
        <f>IF(#REF!="normal",("Aortic root is normal."), (""))</f>
        <v>#REF!</v>
      </c>
      <c r="Q1947" s="10" t="e">
        <f>IF(#REF!="normal",("Aortic valve is normal. The valve is tricuspid. There is normal mobility."), (""))</f>
        <v>#REF!</v>
      </c>
      <c r="R1947" s="10"/>
      <c r="S1947" s="10" t="e">
        <f>IF(#REF!="normal",("Normal sized Left Atrium."), (""))</f>
        <v>#REF!</v>
      </c>
      <c r="T1947" s="10" t="e">
        <f>IF(#REF!="normal",("Mitral valve has normal mobility and thickness and there was no mitral annular calcification."), (""))</f>
        <v>#REF!</v>
      </c>
      <c r="U1947" s="10" t="e">
        <f>IF(#REF!="normal",("Tricuspid and pulmonary valve are well visualized and are normal."), (""))</f>
        <v>#REF!</v>
      </c>
      <c r="V1947" s="10" t="e">
        <f>IF(#REF!="normal",("Normal sized left ventricle with good left ventricular systolic function. Systolic wall motion analysis is normal"), (""))</f>
        <v>#REF!</v>
      </c>
      <c r="W1947" s="9" t="e">
        <f>IF(#REF!="normal",("GOOD BIVETRICULAR SYSTOLIC FUNCTION."), (""))</f>
        <v>#REF!</v>
      </c>
      <c r="X1947" s="10"/>
    </row>
    <row r="1948" spans="1:24" ht="24.95" customHeight="1">
      <c r="A1948" s="21">
        <v>1949</v>
      </c>
      <c r="K1948" s="17"/>
      <c r="P1948" s="10" t="e">
        <f>IF(#REF!="normal",("Aortic root is normal."), (""))</f>
        <v>#REF!</v>
      </c>
      <c r="Q1948" s="10" t="e">
        <f>IF(#REF!="normal",("Aortic valve is normal. The valve is tricuspid. There is normal mobility."), (""))</f>
        <v>#REF!</v>
      </c>
      <c r="R1948" s="10"/>
      <c r="S1948" s="10" t="e">
        <f>IF(#REF!="normal",("Normal sized Left Atrium."), (""))</f>
        <v>#REF!</v>
      </c>
      <c r="T1948" s="10" t="e">
        <f>IF(#REF!="normal",("Mitral valve has normal mobility and thickness and there was no mitral annular calcification."), (""))</f>
        <v>#REF!</v>
      </c>
      <c r="U1948" s="10" t="e">
        <f>IF(#REF!="normal",("Tricuspid and pulmonary valve are well visualized and are normal."), (""))</f>
        <v>#REF!</v>
      </c>
      <c r="V1948" s="10" t="e">
        <f>IF(#REF!="normal",("Normal sized left ventricle with good left ventricular systolic function. Systolic wall motion analysis is normal"), (""))</f>
        <v>#REF!</v>
      </c>
      <c r="W1948" s="9" t="e">
        <f>IF(#REF!="normal",("GOOD BIVETRICULAR SYSTOLIC FUNCTION."), (""))</f>
        <v>#REF!</v>
      </c>
      <c r="X1948" s="10"/>
    </row>
    <row r="1949" spans="1:24" ht="24.95" customHeight="1">
      <c r="A1949" s="21">
        <v>1950</v>
      </c>
      <c r="K1949" s="17"/>
      <c r="P1949" s="10" t="e">
        <f>IF(#REF!="normal",("Aortic root is normal."), (""))</f>
        <v>#REF!</v>
      </c>
      <c r="Q1949" s="10" t="e">
        <f>IF(#REF!="normal",("Aortic valve is normal. The valve is tricuspid. There is normal mobility."), (""))</f>
        <v>#REF!</v>
      </c>
      <c r="R1949" s="10"/>
      <c r="S1949" s="10" t="e">
        <f>IF(#REF!="normal",("Normal sized Left Atrium."), (""))</f>
        <v>#REF!</v>
      </c>
      <c r="T1949" s="10" t="e">
        <f>IF(#REF!="normal",("Mitral valve has normal mobility and thickness and there was no mitral annular calcification."), (""))</f>
        <v>#REF!</v>
      </c>
      <c r="U1949" s="10" t="e">
        <f>IF(#REF!="normal",("Tricuspid and pulmonary valve are well visualized and are normal."), (""))</f>
        <v>#REF!</v>
      </c>
      <c r="V1949" s="10" t="e">
        <f>IF(#REF!="normal",("Normal sized left ventricle with good left ventricular systolic function. Systolic wall motion analysis is normal"), (""))</f>
        <v>#REF!</v>
      </c>
      <c r="W1949" s="9" t="e">
        <f>IF(#REF!="normal",("GOOD BIVETRICULAR SYSTOLIC FUNCTION."), (""))</f>
        <v>#REF!</v>
      </c>
      <c r="X1949" s="10"/>
    </row>
    <row r="1950" spans="1:24" ht="24.95" customHeight="1">
      <c r="A1950" s="21">
        <v>1951</v>
      </c>
      <c r="K1950" s="17"/>
      <c r="P1950" s="10" t="e">
        <f>IF(#REF!="normal",("Aortic root is normal."), (""))</f>
        <v>#REF!</v>
      </c>
      <c r="Q1950" s="10" t="e">
        <f>IF(#REF!="normal",("Aortic valve is normal. The valve is tricuspid. There is normal mobility."), (""))</f>
        <v>#REF!</v>
      </c>
      <c r="R1950" s="10"/>
      <c r="S1950" s="10" t="e">
        <f>IF(#REF!="normal",("Normal sized Left Atrium."), (""))</f>
        <v>#REF!</v>
      </c>
      <c r="T1950" s="10" t="e">
        <f>IF(#REF!="normal",("Mitral valve has normal mobility and thickness and there was no mitral annular calcification."), (""))</f>
        <v>#REF!</v>
      </c>
      <c r="U1950" s="10" t="e">
        <f>IF(#REF!="normal",("Tricuspid and pulmonary valve are well visualized and are normal."), (""))</f>
        <v>#REF!</v>
      </c>
      <c r="V1950" s="10" t="e">
        <f>IF(#REF!="normal",("Normal sized left ventricle with good left ventricular systolic function. Systolic wall motion analysis is normal"), (""))</f>
        <v>#REF!</v>
      </c>
      <c r="W1950" s="9" t="e">
        <f>IF(#REF!="normal",("GOOD BIVETRICULAR SYSTOLIC FUNCTION."), (""))</f>
        <v>#REF!</v>
      </c>
      <c r="X1950" s="10"/>
    </row>
    <row r="1951" spans="1:24" ht="24.95" customHeight="1">
      <c r="A1951" s="21">
        <v>1952</v>
      </c>
      <c r="K1951" s="17"/>
      <c r="P1951" s="10" t="e">
        <f>IF(#REF!="normal",("Aortic root is normal."), (""))</f>
        <v>#REF!</v>
      </c>
      <c r="Q1951" s="10" t="e">
        <f>IF(#REF!="normal",("Aortic valve is normal. The valve is tricuspid. There is normal mobility."), (""))</f>
        <v>#REF!</v>
      </c>
      <c r="R1951" s="10"/>
      <c r="S1951" s="10" t="e">
        <f>IF(#REF!="normal",("Normal sized Left Atrium."), (""))</f>
        <v>#REF!</v>
      </c>
      <c r="T1951" s="10" t="e">
        <f>IF(#REF!="normal",("Mitral valve has normal mobility and thickness and there was no mitral annular calcification."), (""))</f>
        <v>#REF!</v>
      </c>
      <c r="U1951" s="10" t="e">
        <f>IF(#REF!="normal",("Tricuspid and pulmonary valve are well visualized and are normal."), (""))</f>
        <v>#REF!</v>
      </c>
      <c r="V1951" s="10" t="e">
        <f>IF(#REF!="normal",("Normal sized left ventricle with good left ventricular systolic function. Systolic wall motion analysis is normal"), (""))</f>
        <v>#REF!</v>
      </c>
      <c r="W1951" s="9" t="e">
        <f>IF(#REF!="normal",("GOOD BIVETRICULAR SYSTOLIC FUNCTION."), (""))</f>
        <v>#REF!</v>
      </c>
      <c r="X1951" s="10"/>
    </row>
    <row r="1952" spans="1:24" ht="24.95" customHeight="1">
      <c r="A1952" s="21">
        <v>1953</v>
      </c>
      <c r="K1952" s="17"/>
      <c r="P1952" s="10" t="e">
        <f>IF(#REF!="normal",("Aortic root is normal."), (""))</f>
        <v>#REF!</v>
      </c>
      <c r="Q1952" s="10" t="e">
        <f>IF(#REF!="normal",("Aortic valve is normal. The valve is tricuspid. There is normal mobility."), (""))</f>
        <v>#REF!</v>
      </c>
      <c r="R1952" s="10"/>
      <c r="S1952" s="10" t="e">
        <f>IF(#REF!="normal",("Normal sized Left Atrium."), (""))</f>
        <v>#REF!</v>
      </c>
      <c r="T1952" s="10" t="e">
        <f>IF(#REF!="normal",("Mitral valve has normal mobility and thickness and there was no mitral annular calcification."), (""))</f>
        <v>#REF!</v>
      </c>
      <c r="U1952" s="10" t="e">
        <f>IF(#REF!="normal",("Tricuspid and pulmonary valve are well visualized and are normal."), (""))</f>
        <v>#REF!</v>
      </c>
      <c r="V1952" s="10" t="e">
        <f>IF(#REF!="normal",("Normal sized left ventricle with good left ventricular systolic function. Systolic wall motion analysis is normal"), (""))</f>
        <v>#REF!</v>
      </c>
      <c r="W1952" s="9" t="e">
        <f>IF(#REF!="normal",("GOOD BIVETRICULAR SYSTOLIC FUNCTION."), (""))</f>
        <v>#REF!</v>
      </c>
      <c r="X1952" s="10"/>
    </row>
    <row r="1953" spans="1:24" ht="24.95" customHeight="1">
      <c r="A1953" s="21">
        <v>1954</v>
      </c>
      <c r="K1953" s="17"/>
      <c r="P1953" s="10" t="e">
        <f>IF(#REF!="normal",("Aortic root is normal."), (""))</f>
        <v>#REF!</v>
      </c>
      <c r="Q1953" s="10" t="e">
        <f>IF(#REF!="normal",("Aortic valve is normal. The valve is tricuspid. There is normal mobility."), (""))</f>
        <v>#REF!</v>
      </c>
      <c r="R1953" s="10"/>
      <c r="S1953" s="10" t="e">
        <f>IF(#REF!="normal",("Normal sized Left Atrium."), (""))</f>
        <v>#REF!</v>
      </c>
      <c r="T1953" s="10" t="e">
        <f>IF(#REF!="normal",("Mitral valve has normal mobility and thickness and there was no mitral annular calcification."), (""))</f>
        <v>#REF!</v>
      </c>
      <c r="U1953" s="10" t="e">
        <f>IF(#REF!="normal",("Tricuspid and pulmonary valve are well visualized and are normal."), (""))</f>
        <v>#REF!</v>
      </c>
      <c r="V1953" s="10" t="e">
        <f>IF(#REF!="normal",("Normal sized left ventricle with good left ventricular systolic function. Systolic wall motion analysis is normal"), (""))</f>
        <v>#REF!</v>
      </c>
      <c r="W1953" s="9" t="e">
        <f>IF(#REF!="normal",("GOOD BIVETRICULAR SYSTOLIC FUNCTION."), (""))</f>
        <v>#REF!</v>
      </c>
      <c r="X1953" s="10"/>
    </row>
    <row r="1954" spans="1:24" ht="24.95" customHeight="1">
      <c r="A1954" s="21">
        <v>1955</v>
      </c>
      <c r="K1954" s="17"/>
      <c r="P1954" s="10" t="e">
        <f>IF(#REF!="normal",("Aortic root is normal."), (""))</f>
        <v>#REF!</v>
      </c>
      <c r="Q1954" s="10" t="e">
        <f>IF(#REF!="normal",("Aortic valve is normal. The valve is tricuspid. There is normal mobility."), (""))</f>
        <v>#REF!</v>
      </c>
      <c r="R1954" s="10"/>
      <c r="S1954" s="10" t="e">
        <f>IF(#REF!="normal",("Normal sized Left Atrium."), (""))</f>
        <v>#REF!</v>
      </c>
      <c r="T1954" s="10" t="e">
        <f>IF(#REF!="normal",("Mitral valve has normal mobility and thickness and there was no mitral annular calcification."), (""))</f>
        <v>#REF!</v>
      </c>
      <c r="U1954" s="10" t="e">
        <f>IF(#REF!="normal",("Tricuspid and pulmonary valve are well visualized and are normal."), (""))</f>
        <v>#REF!</v>
      </c>
      <c r="V1954" s="10" t="e">
        <f>IF(#REF!="normal",("Normal sized left ventricle with good left ventricular systolic function. Systolic wall motion analysis is normal"), (""))</f>
        <v>#REF!</v>
      </c>
      <c r="W1954" s="9" t="e">
        <f>IF(#REF!="normal",("GOOD BIVETRICULAR SYSTOLIC FUNCTION."), (""))</f>
        <v>#REF!</v>
      </c>
      <c r="X1954" s="10"/>
    </row>
    <row r="1955" spans="1:24" ht="24.95" customHeight="1">
      <c r="A1955" s="21">
        <v>1956</v>
      </c>
      <c r="K1955" s="17"/>
      <c r="P1955" s="10" t="e">
        <f>IF(#REF!="normal",("Aortic root is normal."), (""))</f>
        <v>#REF!</v>
      </c>
      <c r="Q1955" s="10" t="e">
        <f>IF(#REF!="normal",("Aortic valve is normal. The valve is tricuspid. There is normal mobility."), (""))</f>
        <v>#REF!</v>
      </c>
      <c r="R1955" s="10"/>
      <c r="S1955" s="10" t="e">
        <f>IF(#REF!="normal",("Normal sized Left Atrium."), (""))</f>
        <v>#REF!</v>
      </c>
      <c r="T1955" s="10" t="e">
        <f>IF(#REF!="normal",("Mitral valve has normal mobility and thickness and there was no mitral annular calcification."), (""))</f>
        <v>#REF!</v>
      </c>
      <c r="U1955" s="10" t="e">
        <f>IF(#REF!="normal",("Tricuspid and pulmonary valve are well visualized and are normal."), (""))</f>
        <v>#REF!</v>
      </c>
      <c r="V1955" s="10" t="e">
        <f>IF(#REF!="normal",("Normal sized left ventricle with good left ventricular systolic function. Systolic wall motion analysis is normal"), (""))</f>
        <v>#REF!</v>
      </c>
      <c r="W1955" s="9" t="e">
        <f>IF(#REF!="normal",("GOOD BIVETRICULAR SYSTOLIC FUNCTION."), (""))</f>
        <v>#REF!</v>
      </c>
      <c r="X1955" s="10"/>
    </row>
    <row r="1956" spans="1:24" ht="24.95" customHeight="1">
      <c r="A1956" s="21">
        <v>1957</v>
      </c>
      <c r="K1956" s="17"/>
      <c r="P1956" s="10" t="e">
        <f>IF(#REF!="normal",("Aortic root is normal."), (""))</f>
        <v>#REF!</v>
      </c>
      <c r="Q1956" s="10" t="e">
        <f>IF(#REF!="normal",("Aortic valve is normal. The valve is tricuspid. There is normal mobility."), (""))</f>
        <v>#REF!</v>
      </c>
      <c r="R1956" s="10"/>
      <c r="S1956" s="10" t="e">
        <f>IF(#REF!="normal",("Normal sized Left Atrium."), (""))</f>
        <v>#REF!</v>
      </c>
      <c r="T1956" s="10" t="e">
        <f>IF(#REF!="normal",("Mitral valve has normal mobility and thickness and there was no mitral annular calcification."), (""))</f>
        <v>#REF!</v>
      </c>
      <c r="U1956" s="10" t="e">
        <f>IF(#REF!="normal",("Tricuspid and pulmonary valve are well visualized and are normal."), (""))</f>
        <v>#REF!</v>
      </c>
      <c r="V1956" s="10" t="e">
        <f>IF(#REF!="normal",("Normal sized left ventricle with good left ventricular systolic function. Systolic wall motion analysis is normal"), (""))</f>
        <v>#REF!</v>
      </c>
      <c r="W1956" s="9" t="e">
        <f>IF(#REF!="normal",("GOOD BIVETRICULAR SYSTOLIC FUNCTION."), (""))</f>
        <v>#REF!</v>
      </c>
      <c r="X1956" s="10"/>
    </row>
    <row r="1957" spans="1:24" ht="24.95" customHeight="1">
      <c r="A1957" s="21">
        <v>1958</v>
      </c>
      <c r="K1957" s="17"/>
      <c r="P1957" s="10" t="e">
        <f>IF(#REF!="normal",("Aortic root is normal."), (""))</f>
        <v>#REF!</v>
      </c>
      <c r="Q1957" s="10" t="e">
        <f>IF(#REF!="normal",("Aortic valve is normal. The valve is tricuspid. There is normal mobility."), (""))</f>
        <v>#REF!</v>
      </c>
      <c r="R1957" s="10"/>
      <c r="S1957" s="10" t="e">
        <f>IF(#REF!="normal",("Normal sized Left Atrium."), (""))</f>
        <v>#REF!</v>
      </c>
      <c r="T1957" s="10" t="e">
        <f>IF(#REF!="normal",("Mitral valve has normal mobility and thickness and there was no mitral annular calcification."), (""))</f>
        <v>#REF!</v>
      </c>
      <c r="U1957" s="10" t="e">
        <f>IF(#REF!="normal",("Tricuspid and pulmonary valve are well visualized and are normal."), (""))</f>
        <v>#REF!</v>
      </c>
      <c r="V1957" s="10" t="e">
        <f>IF(#REF!="normal",("Normal sized left ventricle with good left ventricular systolic function. Systolic wall motion analysis is normal"), (""))</f>
        <v>#REF!</v>
      </c>
      <c r="W1957" s="9" t="e">
        <f>IF(#REF!="normal",("GOOD BIVETRICULAR SYSTOLIC FUNCTION."), (""))</f>
        <v>#REF!</v>
      </c>
      <c r="X1957" s="10"/>
    </row>
    <row r="1958" spans="1:24" ht="24.95" customHeight="1">
      <c r="A1958" s="21">
        <v>1959</v>
      </c>
      <c r="K1958" s="17"/>
      <c r="P1958" s="10" t="e">
        <f>IF(#REF!="normal",("Aortic root is normal."), (""))</f>
        <v>#REF!</v>
      </c>
      <c r="Q1958" s="10" t="e">
        <f>IF(#REF!="normal",("Aortic valve is normal. The valve is tricuspid. There is normal mobility."), (""))</f>
        <v>#REF!</v>
      </c>
      <c r="R1958" s="10"/>
      <c r="S1958" s="10" t="e">
        <f>IF(#REF!="normal",("Normal sized Left Atrium."), (""))</f>
        <v>#REF!</v>
      </c>
      <c r="T1958" s="10" t="e">
        <f>IF(#REF!="normal",("Mitral valve has normal mobility and thickness and there was no mitral annular calcification."), (""))</f>
        <v>#REF!</v>
      </c>
      <c r="U1958" s="10" t="e">
        <f>IF(#REF!="normal",("Tricuspid and pulmonary valve are well visualized and are normal."), (""))</f>
        <v>#REF!</v>
      </c>
      <c r="V1958" s="10" t="e">
        <f>IF(#REF!="normal",("Normal sized left ventricle with good left ventricular systolic function. Systolic wall motion analysis is normal"), (""))</f>
        <v>#REF!</v>
      </c>
      <c r="W1958" s="9" t="e">
        <f>IF(#REF!="normal",("GOOD BIVETRICULAR SYSTOLIC FUNCTION."), (""))</f>
        <v>#REF!</v>
      </c>
      <c r="X1958" s="10"/>
    </row>
    <row r="1959" spans="1:24" ht="24.95" customHeight="1">
      <c r="A1959" s="21">
        <v>1960</v>
      </c>
      <c r="K1959" s="17"/>
      <c r="P1959" s="10" t="e">
        <f>IF(#REF!="normal",("Aortic root is normal."), (""))</f>
        <v>#REF!</v>
      </c>
      <c r="Q1959" s="10" t="e">
        <f>IF(#REF!="normal",("Aortic valve is normal. The valve is tricuspid. There is normal mobility."), (""))</f>
        <v>#REF!</v>
      </c>
      <c r="R1959" s="10"/>
      <c r="S1959" s="10" t="e">
        <f>IF(#REF!="normal",("Normal sized Left Atrium."), (""))</f>
        <v>#REF!</v>
      </c>
      <c r="T1959" s="10" t="e">
        <f>IF(#REF!="normal",("Mitral valve has normal mobility and thickness and there was no mitral annular calcification."), (""))</f>
        <v>#REF!</v>
      </c>
      <c r="U1959" s="10" t="e">
        <f>IF(#REF!="normal",("Tricuspid and pulmonary valve are well visualized and are normal."), (""))</f>
        <v>#REF!</v>
      </c>
      <c r="V1959" s="10" t="e">
        <f>IF(#REF!="normal",("Normal sized left ventricle with good left ventricular systolic function. Systolic wall motion analysis is normal"), (""))</f>
        <v>#REF!</v>
      </c>
      <c r="W1959" s="9" t="e">
        <f>IF(#REF!="normal",("GOOD BIVETRICULAR SYSTOLIC FUNCTION."), (""))</f>
        <v>#REF!</v>
      </c>
      <c r="X1959" s="10"/>
    </row>
    <row r="1960" spans="1:24" ht="24.95" customHeight="1">
      <c r="A1960" s="21">
        <v>1961</v>
      </c>
      <c r="K1960" s="17"/>
      <c r="P1960" s="10" t="e">
        <f>IF(#REF!="normal",("Aortic root is normal."), (""))</f>
        <v>#REF!</v>
      </c>
      <c r="Q1960" s="10" t="e">
        <f>IF(#REF!="normal",("Aortic valve is normal. The valve is tricuspid. There is normal mobility."), (""))</f>
        <v>#REF!</v>
      </c>
      <c r="R1960" s="10"/>
      <c r="S1960" s="10" t="e">
        <f>IF(#REF!="normal",("Normal sized Left Atrium."), (""))</f>
        <v>#REF!</v>
      </c>
      <c r="T1960" s="10" t="e">
        <f>IF(#REF!="normal",("Mitral valve has normal mobility and thickness and there was no mitral annular calcification."), (""))</f>
        <v>#REF!</v>
      </c>
      <c r="U1960" s="10" t="e">
        <f>IF(#REF!="normal",("Tricuspid and pulmonary valve are well visualized and are normal."), (""))</f>
        <v>#REF!</v>
      </c>
      <c r="V1960" s="10" t="e">
        <f>IF(#REF!="normal",("Normal sized left ventricle with good left ventricular systolic function. Systolic wall motion analysis is normal"), (""))</f>
        <v>#REF!</v>
      </c>
      <c r="W1960" s="9" t="e">
        <f>IF(#REF!="normal",("GOOD BIVETRICULAR SYSTOLIC FUNCTION."), (""))</f>
        <v>#REF!</v>
      </c>
      <c r="X1960" s="10"/>
    </row>
    <row r="1961" spans="1:24" ht="24.95" customHeight="1">
      <c r="A1961" s="21">
        <v>1962</v>
      </c>
      <c r="K1961" s="17"/>
      <c r="P1961" s="10" t="e">
        <f>IF(#REF!="normal",("Aortic root is normal."), (""))</f>
        <v>#REF!</v>
      </c>
      <c r="Q1961" s="10" t="e">
        <f>IF(#REF!="normal",("Aortic valve is normal. The valve is tricuspid. There is normal mobility."), (""))</f>
        <v>#REF!</v>
      </c>
      <c r="R1961" s="10"/>
      <c r="S1961" s="10" t="e">
        <f>IF(#REF!="normal",("Normal sized Left Atrium."), (""))</f>
        <v>#REF!</v>
      </c>
      <c r="T1961" s="10" t="e">
        <f>IF(#REF!="normal",("Mitral valve has normal mobility and thickness and there was no mitral annular calcification."), (""))</f>
        <v>#REF!</v>
      </c>
      <c r="U1961" s="10" t="e">
        <f>IF(#REF!="normal",("Tricuspid and pulmonary valve are well visualized and are normal."), (""))</f>
        <v>#REF!</v>
      </c>
      <c r="V1961" s="10" t="e">
        <f>IF(#REF!="normal",("Normal sized left ventricle with good left ventricular systolic function. Systolic wall motion analysis is normal"), (""))</f>
        <v>#REF!</v>
      </c>
      <c r="W1961" s="9" t="e">
        <f>IF(#REF!="normal",("GOOD BIVETRICULAR SYSTOLIC FUNCTION."), (""))</f>
        <v>#REF!</v>
      </c>
      <c r="X1961" s="10"/>
    </row>
    <row r="1962" spans="1:24" ht="24.95" customHeight="1">
      <c r="A1962" s="21">
        <v>1963</v>
      </c>
      <c r="K1962" s="17"/>
      <c r="P1962" s="10" t="e">
        <f>IF(#REF!="normal",("Aortic root is normal."), (""))</f>
        <v>#REF!</v>
      </c>
      <c r="Q1962" s="10" t="e">
        <f>IF(#REF!="normal",("Aortic valve is normal. The valve is tricuspid. There is normal mobility."), (""))</f>
        <v>#REF!</v>
      </c>
      <c r="R1962" s="10"/>
      <c r="S1962" s="10" t="e">
        <f>IF(#REF!="normal",("Normal sized Left Atrium."), (""))</f>
        <v>#REF!</v>
      </c>
      <c r="T1962" s="10" t="e">
        <f>IF(#REF!="normal",("Mitral valve has normal mobility and thickness and there was no mitral annular calcification."), (""))</f>
        <v>#REF!</v>
      </c>
      <c r="U1962" s="10" t="e">
        <f>IF(#REF!="normal",("Tricuspid and pulmonary valve are well visualized and are normal."), (""))</f>
        <v>#REF!</v>
      </c>
      <c r="V1962" s="10" t="e">
        <f>IF(#REF!="normal",("Normal sized left ventricle with good left ventricular systolic function. Systolic wall motion analysis is normal"), (""))</f>
        <v>#REF!</v>
      </c>
      <c r="W1962" s="9" t="e">
        <f>IF(#REF!="normal",("GOOD BIVETRICULAR SYSTOLIC FUNCTION."), (""))</f>
        <v>#REF!</v>
      </c>
      <c r="X1962" s="10"/>
    </row>
    <row r="1963" spans="1:24" ht="24.95" customHeight="1">
      <c r="A1963" s="21">
        <v>1964</v>
      </c>
      <c r="K1963" s="17"/>
      <c r="P1963" s="10" t="e">
        <f>IF(#REF!="normal",("Aortic root is normal."), (""))</f>
        <v>#REF!</v>
      </c>
      <c r="Q1963" s="10" t="e">
        <f>IF(#REF!="normal",("Aortic valve is normal. The valve is tricuspid. There is normal mobility."), (""))</f>
        <v>#REF!</v>
      </c>
      <c r="R1963" s="10"/>
      <c r="S1963" s="10" t="e">
        <f>IF(#REF!="normal",("Normal sized Left Atrium."), (""))</f>
        <v>#REF!</v>
      </c>
      <c r="T1963" s="10" t="e">
        <f>IF(#REF!="normal",("Mitral valve has normal mobility and thickness and there was no mitral annular calcification."), (""))</f>
        <v>#REF!</v>
      </c>
      <c r="U1963" s="10" t="e">
        <f>IF(#REF!="normal",("Tricuspid and pulmonary valve are well visualized and are normal."), (""))</f>
        <v>#REF!</v>
      </c>
      <c r="V1963" s="10" t="e">
        <f>IF(#REF!="normal",("Normal sized left ventricle with good left ventricular systolic function. Systolic wall motion analysis is normal"), (""))</f>
        <v>#REF!</v>
      </c>
      <c r="W1963" s="9" t="e">
        <f>IF(#REF!="normal",("GOOD BIVETRICULAR SYSTOLIC FUNCTION."), (""))</f>
        <v>#REF!</v>
      </c>
      <c r="X1963" s="10"/>
    </row>
    <row r="1964" spans="1:24" ht="24.95" customHeight="1">
      <c r="A1964" s="21">
        <v>1965</v>
      </c>
      <c r="K1964" s="17"/>
      <c r="P1964" s="10" t="e">
        <f>IF(#REF!="normal",("Aortic root is normal."), (""))</f>
        <v>#REF!</v>
      </c>
      <c r="Q1964" s="10" t="e">
        <f>IF(#REF!="normal",("Aortic valve is normal. The valve is tricuspid. There is normal mobility."), (""))</f>
        <v>#REF!</v>
      </c>
      <c r="R1964" s="10"/>
      <c r="S1964" s="10" t="e">
        <f>IF(#REF!="normal",("Normal sized Left Atrium."), (""))</f>
        <v>#REF!</v>
      </c>
      <c r="T1964" s="10" t="e">
        <f>IF(#REF!="normal",("Mitral valve has normal mobility and thickness and there was no mitral annular calcification."), (""))</f>
        <v>#REF!</v>
      </c>
      <c r="U1964" s="10" t="e">
        <f>IF(#REF!="normal",("Tricuspid and pulmonary valve are well visualized and are normal."), (""))</f>
        <v>#REF!</v>
      </c>
      <c r="V1964" s="10" t="e">
        <f>IF(#REF!="normal",("Normal sized left ventricle with good left ventricular systolic function. Systolic wall motion analysis is normal"), (""))</f>
        <v>#REF!</v>
      </c>
      <c r="W1964" s="9" t="e">
        <f>IF(#REF!="normal",("GOOD BIVETRICULAR SYSTOLIC FUNCTION."), (""))</f>
        <v>#REF!</v>
      </c>
      <c r="X1964" s="10"/>
    </row>
    <row r="1965" spans="1:24" ht="24.95" customHeight="1">
      <c r="A1965" s="21">
        <v>1966</v>
      </c>
      <c r="K1965" s="17"/>
      <c r="P1965" s="10" t="e">
        <f>IF(#REF!="normal",("Aortic root is normal."), (""))</f>
        <v>#REF!</v>
      </c>
      <c r="Q1965" s="10" t="e">
        <f>IF(#REF!="normal",("Aortic valve is normal. The valve is tricuspid. There is normal mobility."), (""))</f>
        <v>#REF!</v>
      </c>
      <c r="R1965" s="10"/>
      <c r="S1965" s="10" t="e">
        <f>IF(#REF!="normal",("Normal sized Left Atrium."), (""))</f>
        <v>#REF!</v>
      </c>
      <c r="T1965" s="10" t="e">
        <f>IF(#REF!="normal",("Mitral valve has normal mobility and thickness and there was no mitral annular calcification."), (""))</f>
        <v>#REF!</v>
      </c>
      <c r="U1965" s="10" t="e">
        <f>IF(#REF!="normal",("Tricuspid and pulmonary valve are well visualized and are normal."), (""))</f>
        <v>#REF!</v>
      </c>
      <c r="V1965" s="10" t="e">
        <f>IF(#REF!="normal",("Normal sized left ventricle with good left ventricular systolic function. Systolic wall motion analysis is normal"), (""))</f>
        <v>#REF!</v>
      </c>
      <c r="W1965" s="9" t="e">
        <f>IF(#REF!="normal",("GOOD BIVETRICULAR SYSTOLIC FUNCTION."), (""))</f>
        <v>#REF!</v>
      </c>
      <c r="X1965" s="10"/>
    </row>
    <row r="1966" spans="1:24" ht="24.95" customHeight="1">
      <c r="A1966" s="21">
        <v>1967</v>
      </c>
      <c r="K1966" s="17"/>
      <c r="P1966" s="10" t="e">
        <f>IF(#REF!="normal",("Aortic root is normal."), (""))</f>
        <v>#REF!</v>
      </c>
      <c r="Q1966" s="10" t="e">
        <f>IF(#REF!="normal",("Aortic valve is normal. The valve is tricuspid. There is normal mobility."), (""))</f>
        <v>#REF!</v>
      </c>
      <c r="R1966" s="10"/>
      <c r="S1966" s="10" t="e">
        <f>IF(#REF!="normal",("Normal sized Left Atrium."), (""))</f>
        <v>#REF!</v>
      </c>
      <c r="T1966" s="10" t="e">
        <f>IF(#REF!="normal",("Mitral valve has normal mobility and thickness and there was no mitral annular calcification."), (""))</f>
        <v>#REF!</v>
      </c>
      <c r="U1966" s="10" t="e">
        <f>IF(#REF!="normal",("Tricuspid and pulmonary valve are well visualized and are normal."), (""))</f>
        <v>#REF!</v>
      </c>
      <c r="V1966" s="10" t="e">
        <f>IF(#REF!="normal",("Normal sized left ventricle with good left ventricular systolic function. Systolic wall motion analysis is normal"), (""))</f>
        <v>#REF!</v>
      </c>
      <c r="W1966" s="9" t="e">
        <f>IF(#REF!="normal",("GOOD BIVETRICULAR SYSTOLIC FUNCTION."), (""))</f>
        <v>#REF!</v>
      </c>
      <c r="X1966" s="10"/>
    </row>
    <row r="1967" spans="1:24" ht="24.95" customHeight="1">
      <c r="A1967" s="21">
        <v>1968</v>
      </c>
      <c r="K1967" s="17"/>
      <c r="P1967" s="10" t="e">
        <f>IF(#REF!="normal",("Aortic root is normal."), (""))</f>
        <v>#REF!</v>
      </c>
      <c r="Q1967" s="10" t="e">
        <f>IF(#REF!="normal",("Aortic valve is normal. The valve is tricuspid. There is normal mobility."), (""))</f>
        <v>#REF!</v>
      </c>
      <c r="R1967" s="10"/>
      <c r="S1967" s="10" t="e">
        <f>IF(#REF!="normal",("Normal sized Left Atrium."), (""))</f>
        <v>#REF!</v>
      </c>
      <c r="T1967" s="10" t="e">
        <f>IF(#REF!="normal",("Mitral valve has normal mobility and thickness and there was no mitral annular calcification."), (""))</f>
        <v>#REF!</v>
      </c>
      <c r="U1967" s="10" t="e">
        <f>IF(#REF!="normal",("Tricuspid and pulmonary valve are well visualized and are normal."), (""))</f>
        <v>#REF!</v>
      </c>
      <c r="V1967" s="10" t="e">
        <f>IF(#REF!="normal",("Normal sized left ventricle with good left ventricular systolic function. Systolic wall motion analysis is normal"), (""))</f>
        <v>#REF!</v>
      </c>
      <c r="W1967" s="9" t="e">
        <f>IF(#REF!="normal",("GOOD BIVETRICULAR SYSTOLIC FUNCTION."), (""))</f>
        <v>#REF!</v>
      </c>
      <c r="X1967" s="10"/>
    </row>
    <row r="1968" spans="1:24" ht="24.95" customHeight="1">
      <c r="A1968" s="21">
        <v>1969</v>
      </c>
      <c r="K1968" s="17"/>
      <c r="P1968" s="10" t="e">
        <f>IF(#REF!="normal",("Aortic root is normal."), (""))</f>
        <v>#REF!</v>
      </c>
      <c r="Q1968" s="10" t="e">
        <f>IF(#REF!="normal",("Aortic valve is normal. The valve is tricuspid. There is normal mobility."), (""))</f>
        <v>#REF!</v>
      </c>
      <c r="R1968" s="10"/>
      <c r="S1968" s="10" t="e">
        <f>IF(#REF!="normal",("Normal sized Left Atrium."), (""))</f>
        <v>#REF!</v>
      </c>
      <c r="T1968" s="10" t="e">
        <f>IF(#REF!="normal",("Mitral valve has normal mobility and thickness and there was no mitral annular calcification."), (""))</f>
        <v>#REF!</v>
      </c>
      <c r="U1968" s="10" t="e">
        <f>IF(#REF!="normal",("Tricuspid and pulmonary valve are well visualized and are normal."), (""))</f>
        <v>#REF!</v>
      </c>
      <c r="V1968" s="10" t="e">
        <f>IF(#REF!="normal",("Normal sized left ventricle with good left ventricular systolic function. Systolic wall motion analysis is normal"), (""))</f>
        <v>#REF!</v>
      </c>
      <c r="W1968" s="9" t="e">
        <f>IF(#REF!="normal",("GOOD BIVETRICULAR SYSTOLIC FUNCTION."), (""))</f>
        <v>#REF!</v>
      </c>
      <c r="X1968" s="10"/>
    </row>
    <row r="1969" spans="1:24" ht="24.95" customHeight="1">
      <c r="A1969" s="21">
        <v>1970</v>
      </c>
      <c r="K1969" s="17"/>
      <c r="P1969" s="10" t="e">
        <f>IF(#REF!="normal",("Aortic root is normal."), (""))</f>
        <v>#REF!</v>
      </c>
      <c r="Q1969" s="10" t="e">
        <f>IF(#REF!="normal",("Aortic valve is normal. The valve is tricuspid. There is normal mobility."), (""))</f>
        <v>#REF!</v>
      </c>
      <c r="R1969" s="10"/>
      <c r="S1969" s="10" t="e">
        <f>IF(#REF!="normal",("Normal sized Left Atrium."), (""))</f>
        <v>#REF!</v>
      </c>
      <c r="T1969" s="10" t="e">
        <f>IF(#REF!="normal",("Mitral valve has normal mobility and thickness and there was no mitral annular calcification."), (""))</f>
        <v>#REF!</v>
      </c>
      <c r="U1969" s="10" t="e">
        <f>IF(#REF!="normal",("Tricuspid and pulmonary valve are well visualized and are normal."), (""))</f>
        <v>#REF!</v>
      </c>
      <c r="V1969" s="10" t="e">
        <f>IF(#REF!="normal",("Normal sized left ventricle with good left ventricular systolic function. Systolic wall motion analysis is normal"), (""))</f>
        <v>#REF!</v>
      </c>
      <c r="W1969" s="9" t="e">
        <f>IF(#REF!="normal",("GOOD BIVETRICULAR SYSTOLIC FUNCTION."), (""))</f>
        <v>#REF!</v>
      </c>
      <c r="X1969" s="10"/>
    </row>
    <row r="1970" spans="1:24" ht="24.95" customHeight="1">
      <c r="A1970" s="21">
        <v>1971</v>
      </c>
      <c r="K1970" s="17"/>
      <c r="P1970" s="10" t="e">
        <f>IF(#REF!="normal",("Aortic root is normal."), (""))</f>
        <v>#REF!</v>
      </c>
      <c r="Q1970" s="10" t="e">
        <f>IF(#REF!="normal",("Aortic valve is normal. The valve is tricuspid. There is normal mobility."), (""))</f>
        <v>#REF!</v>
      </c>
      <c r="R1970" s="10"/>
      <c r="S1970" s="10" t="e">
        <f>IF(#REF!="normal",("Normal sized Left Atrium."), (""))</f>
        <v>#REF!</v>
      </c>
      <c r="T1970" s="10" t="e">
        <f>IF(#REF!="normal",("Mitral valve has normal mobility and thickness and there was no mitral annular calcification."), (""))</f>
        <v>#REF!</v>
      </c>
      <c r="U1970" s="10" t="e">
        <f>IF(#REF!="normal",("Tricuspid and pulmonary valve are well visualized and are normal."), (""))</f>
        <v>#REF!</v>
      </c>
      <c r="V1970" s="10" t="e">
        <f>IF(#REF!="normal",("Normal sized left ventricle with good left ventricular systolic function. Systolic wall motion analysis is normal"), (""))</f>
        <v>#REF!</v>
      </c>
      <c r="W1970" s="9" t="e">
        <f>IF(#REF!="normal",("GOOD BIVETRICULAR SYSTOLIC FUNCTION."), (""))</f>
        <v>#REF!</v>
      </c>
      <c r="X1970" s="10"/>
    </row>
    <row r="1971" spans="1:24" ht="24.95" customHeight="1">
      <c r="A1971" s="21">
        <v>1972</v>
      </c>
      <c r="K1971" s="17"/>
      <c r="P1971" s="10" t="e">
        <f>IF(#REF!="normal",("Aortic root is normal."), (""))</f>
        <v>#REF!</v>
      </c>
      <c r="Q1971" s="10" t="e">
        <f>IF(#REF!="normal",("Aortic valve is normal. The valve is tricuspid. There is normal mobility."), (""))</f>
        <v>#REF!</v>
      </c>
      <c r="R1971" s="10"/>
      <c r="S1971" s="10" t="e">
        <f>IF(#REF!="normal",("Normal sized Left Atrium."), (""))</f>
        <v>#REF!</v>
      </c>
      <c r="T1971" s="10" t="e">
        <f>IF(#REF!="normal",("Mitral valve has normal mobility and thickness and there was no mitral annular calcification."), (""))</f>
        <v>#REF!</v>
      </c>
      <c r="U1971" s="10" t="e">
        <f>IF(#REF!="normal",("Tricuspid and pulmonary valve are well visualized and are normal."), (""))</f>
        <v>#REF!</v>
      </c>
      <c r="V1971" s="10" t="e">
        <f>IF(#REF!="normal",("Normal sized left ventricle with good left ventricular systolic function. Systolic wall motion analysis is normal"), (""))</f>
        <v>#REF!</v>
      </c>
      <c r="W1971" s="9" t="e">
        <f>IF(#REF!="normal",("GOOD BIVETRICULAR SYSTOLIC FUNCTION."), (""))</f>
        <v>#REF!</v>
      </c>
      <c r="X1971" s="10"/>
    </row>
    <row r="1972" spans="1:24" ht="24.95" customHeight="1">
      <c r="A1972" s="21">
        <v>1973</v>
      </c>
      <c r="K1972" s="17"/>
      <c r="P1972" s="10" t="e">
        <f>IF(#REF!="normal",("Aortic root is normal."), (""))</f>
        <v>#REF!</v>
      </c>
      <c r="Q1972" s="10" t="e">
        <f>IF(#REF!="normal",("Aortic valve is normal. The valve is tricuspid. There is normal mobility."), (""))</f>
        <v>#REF!</v>
      </c>
      <c r="R1972" s="10"/>
      <c r="S1972" s="10" t="e">
        <f>IF(#REF!="normal",("Normal sized Left Atrium."), (""))</f>
        <v>#REF!</v>
      </c>
      <c r="T1972" s="10" t="e">
        <f>IF(#REF!="normal",("Mitral valve has normal mobility and thickness and there was no mitral annular calcification."), (""))</f>
        <v>#REF!</v>
      </c>
      <c r="U1972" s="10" t="e">
        <f>IF(#REF!="normal",("Tricuspid and pulmonary valve are well visualized and are normal."), (""))</f>
        <v>#REF!</v>
      </c>
      <c r="V1972" s="10" t="e">
        <f>IF(#REF!="normal",("Normal sized left ventricle with good left ventricular systolic function. Systolic wall motion analysis is normal"), (""))</f>
        <v>#REF!</v>
      </c>
      <c r="W1972" s="9" t="e">
        <f>IF(#REF!="normal",("GOOD BIVETRICULAR SYSTOLIC FUNCTION."), (""))</f>
        <v>#REF!</v>
      </c>
      <c r="X1972" s="10"/>
    </row>
    <row r="1973" spans="1:24" ht="24.95" customHeight="1">
      <c r="A1973" s="21">
        <v>1974</v>
      </c>
      <c r="K1973" s="17"/>
      <c r="P1973" s="10" t="e">
        <f>IF(#REF!="normal",("Aortic root is normal."), (""))</f>
        <v>#REF!</v>
      </c>
      <c r="Q1973" s="10" t="e">
        <f>IF(#REF!="normal",("Aortic valve is normal. The valve is tricuspid. There is normal mobility."), (""))</f>
        <v>#REF!</v>
      </c>
      <c r="R1973" s="10"/>
      <c r="S1973" s="10" t="e">
        <f>IF(#REF!="normal",("Normal sized Left Atrium."), (""))</f>
        <v>#REF!</v>
      </c>
      <c r="T1973" s="10" t="e">
        <f>IF(#REF!="normal",("Mitral valve has normal mobility and thickness and there was no mitral annular calcification."), (""))</f>
        <v>#REF!</v>
      </c>
      <c r="U1973" s="10" t="e">
        <f>IF(#REF!="normal",("Tricuspid and pulmonary valve are well visualized and are normal."), (""))</f>
        <v>#REF!</v>
      </c>
      <c r="V1973" s="10" t="e">
        <f>IF(#REF!="normal",("Normal sized left ventricle with good left ventricular systolic function. Systolic wall motion analysis is normal"), (""))</f>
        <v>#REF!</v>
      </c>
      <c r="W1973" s="9" t="e">
        <f>IF(#REF!="normal",("GOOD BIVETRICULAR SYSTOLIC FUNCTION."), (""))</f>
        <v>#REF!</v>
      </c>
      <c r="X1973" s="10"/>
    </row>
    <row r="1974" spans="1:24" ht="24.95" customHeight="1">
      <c r="A1974" s="21">
        <v>1975</v>
      </c>
      <c r="K1974" s="17"/>
      <c r="P1974" s="10" t="e">
        <f>IF(#REF!="normal",("Aortic root is normal."), (""))</f>
        <v>#REF!</v>
      </c>
      <c r="Q1974" s="10" t="e">
        <f>IF(#REF!="normal",("Aortic valve is normal. The valve is tricuspid. There is normal mobility."), (""))</f>
        <v>#REF!</v>
      </c>
      <c r="R1974" s="10"/>
      <c r="S1974" s="10" t="e">
        <f>IF(#REF!="normal",("Normal sized Left Atrium."), (""))</f>
        <v>#REF!</v>
      </c>
      <c r="T1974" s="10" t="e">
        <f>IF(#REF!="normal",("Mitral valve has normal mobility and thickness and there was no mitral annular calcification."), (""))</f>
        <v>#REF!</v>
      </c>
      <c r="U1974" s="10" t="e">
        <f>IF(#REF!="normal",("Tricuspid and pulmonary valve are well visualized and are normal."), (""))</f>
        <v>#REF!</v>
      </c>
      <c r="V1974" s="10" t="e">
        <f>IF(#REF!="normal",("Normal sized left ventricle with good left ventricular systolic function. Systolic wall motion analysis is normal"), (""))</f>
        <v>#REF!</v>
      </c>
      <c r="W1974" s="9" t="e">
        <f>IF(#REF!="normal",("GOOD BIVETRICULAR SYSTOLIC FUNCTION."), (""))</f>
        <v>#REF!</v>
      </c>
      <c r="X1974" s="10"/>
    </row>
    <row r="1975" spans="1:24" ht="24.95" customHeight="1">
      <c r="A1975" s="21">
        <v>1976</v>
      </c>
      <c r="K1975" s="17"/>
      <c r="P1975" s="10" t="e">
        <f>IF(#REF!="normal",("Aortic root is normal."), (""))</f>
        <v>#REF!</v>
      </c>
      <c r="Q1975" s="10" t="e">
        <f>IF(#REF!="normal",("Aortic valve is normal. The valve is tricuspid. There is normal mobility."), (""))</f>
        <v>#REF!</v>
      </c>
      <c r="R1975" s="10"/>
      <c r="S1975" s="10" t="e">
        <f>IF(#REF!="normal",("Normal sized Left Atrium."), (""))</f>
        <v>#REF!</v>
      </c>
      <c r="T1975" s="10" t="e">
        <f>IF(#REF!="normal",("Mitral valve has normal mobility and thickness and there was no mitral annular calcification."), (""))</f>
        <v>#REF!</v>
      </c>
      <c r="U1975" s="10" t="e">
        <f>IF(#REF!="normal",("Tricuspid and pulmonary valve are well visualized and are normal."), (""))</f>
        <v>#REF!</v>
      </c>
      <c r="V1975" s="10" t="e">
        <f>IF(#REF!="normal",("Normal sized left ventricle with good left ventricular systolic function. Systolic wall motion analysis is normal"), (""))</f>
        <v>#REF!</v>
      </c>
      <c r="W1975" s="9" t="e">
        <f>IF(#REF!="normal",("GOOD BIVETRICULAR SYSTOLIC FUNCTION."), (""))</f>
        <v>#REF!</v>
      </c>
      <c r="X1975" s="10"/>
    </row>
    <row r="1976" spans="1:24" ht="24.95" customHeight="1">
      <c r="A1976" s="21">
        <v>1977</v>
      </c>
      <c r="K1976" s="17"/>
      <c r="P1976" s="10" t="e">
        <f>IF(#REF!="normal",("Aortic root is normal."), (""))</f>
        <v>#REF!</v>
      </c>
      <c r="Q1976" s="10" t="e">
        <f>IF(#REF!="normal",("Aortic valve is normal. The valve is tricuspid. There is normal mobility."), (""))</f>
        <v>#REF!</v>
      </c>
      <c r="R1976" s="10"/>
      <c r="S1976" s="10" t="e">
        <f>IF(#REF!="normal",("Normal sized Left Atrium."), (""))</f>
        <v>#REF!</v>
      </c>
      <c r="T1976" s="10" t="e">
        <f>IF(#REF!="normal",("Mitral valve has normal mobility and thickness and there was no mitral annular calcification."), (""))</f>
        <v>#REF!</v>
      </c>
      <c r="U1976" s="10" t="e">
        <f>IF(#REF!="normal",("Tricuspid and pulmonary valve are well visualized and are normal."), (""))</f>
        <v>#REF!</v>
      </c>
      <c r="V1976" s="10" t="e">
        <f>IF(#REF!="normal",("Normal sized left ventricle with good left ventricular systolic function. Systolic wall motion analysis is normal"), (""))</f>
        <v>#REF!</v>
      </c>
      <c r="W1976" s="9" t="e">
        <f>IF(#REF!="normal",("GOOD BIVETRICULAR SYSTOLIC FUNCTION."), (""))</f>
        <v>#REF!</v>
      </c>
      <c r="X1976" s="10"/>
    </row>
    <row r="1977" spans="1:24" ht="24.95" customHeight="1">
      <c r="A1977" s="21">
        <v>1978</v>
      </c>
      <c r="K1977" s="17"/>
      <c r="P1977" s="10" t="e">
        <f>IF(#REF!="normal",("Aortic root is normal."), (""))</f>
        <v>#REF!</v>
      </c>
      <c r="Q1977" s="10" t="e">
        <f>IF(#REF!="normal",("Aortic valve is normal. The valve is tricuspid. There is normal mobility."), (""))</f>
        <v>#REF!</v>
      </c>
      <c r="R1977" s="10"/>
      <c r="S1977" s="10" t="e">
        <f>IF(#REF!="normal",("Normal sized Left Atrium."), (""))</f>
        <v>#REF!</v>
      </c>
      <c r="T1977" s="10" t="e">
        <f>IF(#REF!="normal",("Mitral valve has normal mobility and thickness and there was no mitral annular calcification."), (""))</f>
        <v>#REF!</v>
      </c>
      <c r="U1977" s="10" t="e">
        <f>IF(#REF!="normal",("Tricuspid and pulmonary valve are well visualized and are normal."), (""))</f>
        <v>#REF!</v>
      </c>
      <c r="V1977" s="10" t="e">
        <f>IF(#REF!="normal",("Normal sized left ventricle with good left ventricular systolic function. Systolic wall motion analysis is normal"), (""))</f>
        <v>#REF!</v>
      </c>
      <c r="W1977" s="9" t="e">
        <f>IF(#REF!="normal",("GOOD BIVETRICULAR SYSTOLIC FUNCTION."), (""))</f>
        <v>#REF!</v>
      </c>
      <c r="X1977" s="10"/>
    </row>
    <row r="1978" spans="1:24" ht="24.95" customHeight="1">
      <c r="A1978" s="21">
        <v>1979</v>
      </c>
      <c r="K1978" s="17"/>
      <c r="P1978" s="10" t="e">
        <f>IF(#REF!="normal",("Aortic root is normal."), (""))</f>
        <v>#REF!</v>
      </c>
      <c r="Q1978" s="10" t="e">
        <f>IF(#REF!="normal",("Aortic valve is normal. The valve is tricuspid. There is normal mobility."), (""))</f>
        <v>#REF!</v>
      </c>
      <c r="R1978" s="10"/>
      <c r="S1978" s="10" t="e">
        <f>IF(#REF!="normal",("Normal sized Left Atrium."), (""))</f>
        <v>#REF!</v>
      </c>
      <c r="T1978" s="10" t="e">
        <f>IF(#REF!="normal",("Mitral valve has normal mobility and thickness and there was no mitral annular calcification."), (""))</f>
        <v>#REF!</v>
      </c>
      <c r="U1978" s="10" t="e">
        <f>IF(#REF!="normal",("Tricuspid and pulmonary valve are well visualized and are normal."), (""))</f>
        <v>#REF!</v>
      </c>
      <c r="V1978" s="10" t="e">
        <f>IF(#REF!="normal",("Normal sized left ventricle with good left ventricular systolic function. Systolic wall motion analysis is normal"), (""))</f>
        <v>#REF!</v>
      </c>
      <c r="W1978" s="9" t="e">
        <f>IF(#REF!="normal",("GOOD BIVETRICULAR SYSTOLIC FUNCTION."), (""))</f>
        <v>#REF!</v>
      </c>
      <c r="X1978" s="10"/>
    </row>
    <row r="1979" spans="1:24" ht="24.95" customHeight="1">
      <c r="A1979" s="21">
        <v>1980</v>
      </c>
      <c r="K1979" s="17"/>
      <c r="P1979" s="10" t="e">
        <f>IF(#REF!="normal",("Aortic root is normal."), (""))</f>
        <v>#REF!</v>
      </c>
      <c r="Q1979" s="10" t="e">
        <f>IF(#REF!="normal",("Aortic valve is normal. The valve is tricuspid. There is normal mobility."), (""))</f>
        <v>#REF!</v>
      </c>
      <c r="R1979" s="10"/>
      <c r="S1979" s="10" t="e">
        <f>IF(#REF!="normal",("Normal sized Left Atrium."), (""))</f>
        <v>#REF!</v>
      </c>
      <c r="T1979" s="10" t="e">
        <f>IF(#REF!="normal",("Mitral valve has normal mobility and thickness and there was no mitral annular calcification."), (""))</f>
        <v>#REF!</v>
      </c>
      <c r="U1979" s="10" t="e">
        <f>IF(#REF!="normal",("Tricuspid and pulmonary valve are well visualized and are normal."), (""))</f>
        <v>#REF!</v>
      </c>
      <c r="V1979" s="10" t="e">
        <f>IF(#REF!="normal",("Normal sized left ventricle with good left ventricular systolic function. Systolic wall motion analysis is normal"), (""))</f>
        <v>#REF!</v>
      </c>
      <c r="W1979" s="9" t="e">
        <f>IF(#REF!="normal",("GOOD BIVETRICULAR SYSTOLIC FUNCTION."), (""))</f>
        <v>#REF!</v>
      </c>
      <c r="X1979" s="10"/>
    </row>
    <row r="1980" spans="1:24" ht="24.95" customHeight="1">
      <c r="A1980" s="21">
        <v>1981</v>
      </c>
      <c r="K1980" s="17"/>
      <c r="P1980" s="10" t="e">
        <f>IF(#REF!="normal",("Aortic root is normal."), (""))</f>
        <v>#REF!</v>
      </c>
      <c r="Q1980" s="10" t="e">
        <f>IF(#REF!="normal",("Aortic valve is normal. The valve is tricuspid. There is normal mobility."), (""))</f>
        <v>#REF!</v>
      </c>
      <c r="R1980" s="10"/>
      <c r="S1980" s="10" t="e">
        <f>IF(#REF!="normal",("Normal sized Left Atrium."), (""))</f>
        <v>#REF!</v>
      </c>
      <c r="T1980" s="10" t="e">
        <f>IF(#REF!="normal",("Mitral valve has normal mobility and thickness and there was no mitral annular calcification."), (""))</f>
        <v>#REF!</v>
      </c>
      <c r="U1980" s="10" t="e">
        <f>IF(#REF!="normal",("Tricuspid and pulmonary valve are well visualized and are normal."), (""))</f>
        <v>#REF!</v>
      </c>
      <c r="V1980" s="10" t="e">
        <f>IF(#REF!="normal",("Normal sized left ventricle with good left ventricular systolic function. Systolic wall motion analysis is normal"), (""))</f>
        <v>#REF!</v>
      </c>
      <c r="W1980" s="9" t="e">
        <f>IF(#REF!="normal",("GOOD BIVETRICULAR SYSTOLIC FUNCTION."), (""))</f>
        <v>#REF!</v>
      </c>
      <c r="X1980" s="10"/>
    </row>
    <row r="1981" spans="1:24" ht="24.95" customHeight="1">
      <c r="A1981" s="21">
        <v>1982</v>
      </c>
      <c r="K1981" s="17"/>
      <c r="P1981" s="10" t="e">
        <f>IF(#REF!="normal",("Aortic root is normal."), (""))</f>
        <v>#REF!</v>
      </c>
      <c r="Q1981" s="10" t="e">
        <f>IF(#REF!="normal",("Aortic valve is normal. The valve is tricuspid. There is normal mobility."), (""))</f>
        <v>#REF!</v>
      </c>
      <c r="R1981" s="10"/>
      <c r="S1981" s="10" t="e">
        <f>IF(#REF!="normal",("Normal sized Left Atrium."), (""))</f>
        <v>#REF!</v>
      </c>
      <c r="T1981" s="10" t="e">
        <f>IF(#REF!="normal",("Mitral valve has normal mobility and thickness and there was no mitral annular calcification."), (""))</f>
        <v>#REF!</v>
      </c>
      <c r="U1981" s="10" t="e">
        <f>IF(#REF!="normal",("Tricuspid and pulmonary valve are well visualized and are normal."), (""))</f>
        <v>#REF!</v>
      </c>
      <c r="V1981" s="10" t="e">
        <f>IF(#REF!="normal",("Normal sized left ventricle with good left ventricular systolic function. Systolic wall motion analysis is normal"), (""))</f>
        <v>#REF!</v>
      </c>
      <c r="W1981" s="9" t="e">
        <f>IF(#REF!="normal",("GOOD BIVETRICULAR SYSTOLIC FUNCTION."), (""))</f>
        <v>#REF!</v>
      </c>
      <c r="X1981" s="10"/>
    </row>
    <row r="1982" spans="1:24" ht="24.95" customHeight="1">
      <c r="A1982" s="21">
        <v>1983</v>
      </c>
      <c r="K1982" s="17"/>
      <c r="P1982" s="10" t="e">
        <f>IF(#REF!="normal",("Aortic root is normal."), (""))</f>
        <v>#REF!</v>
      </c>
      <c r="Q1982" s="10" t="e">
        <f>IF(#REF!="normal",("Aortic valve is normal. The valve is tricuspid. There is normal mobility."), (""))</f>
        <v>#REF!</v>
      </c>
      <c r="R1982" s="10"/>
      <c r="S1982" s="10" t="e">
        <f>IF(#REF!="normal",("Normal sized Left Atrium."), (""))</f>
        <v>#REF!</v>
      </c>
      <c r="T1982" s="10" t="e">
        <f>IF(#REF!="normal",("Mitral valve has normal mobility and thickness and there was no mitral annular calcification."), (""))</f>
        <v>#REF!</v>
      </c>
      <c r="U1982" s="10" t="e">
        <f>IF(#REF!="normal",("Tricuspid and pulmonary valve are well visualized and are normal."), (""))</f>
        <v>#REF!</v>
      </c>
      <c r="V1982" s="10" t="e">
        <f>IF(#REF!="normal",("Normal sized left ventricle with good left ventricular systolic function. Systolic wall motion analysis is normal"), (""))</f>
        <v>#REF!</v>
      </c>
      <c r="W1982" s="9" t="e">
        <f>IF(#REF!="normal",("GOOD BIVETRICULAR SYSTOLIC FUNCTION."), (""))</f>
        <v>#REF!</v>
      </c>
      <c r="X1982" s="10"/>
    </row>
    <row r="1983" spans="1:24" ht="24.95" customHeight="1">
      <c r="A1983" s="21">
        <v>1984</v>
      </c>
      <c r="K1983" s="17"/>
      <c r="P1983" s="10" t="e">
        <f>IF(#REF!="normal",("Aortic root is normal."), (""))</f>
        <v>#REF!</v>
      </c>
      <c r="Q1983" s="10" t="e">
        <f>IF(#REF!="normal",("Aortic valve is normal. The valve is tricuspid. There is normal mobility."), (""))</f>
        <v>#REF!</v>
      </c>
      <c r="R1983" s="10"/>
      <c r="S1983" s="10" t="e">
        <f>IF(#REF!="normal",("Normal sized Left Atrium."), (""))</f>
        <v>#REF!</v>
      </c>
      <c r="T1983" s="10" t="e">
        <f>IF(#REF!="normal",("Mitral valve has normal mobility and thickness and there was no mitral annular calcification."), (""))</f>
        <v>#REF!</v>
      </c>
      <c r="U1983" s="10" t="e">
        <f>IF(#REF!="normal",("Tricuspid and pulmonary valve are well visualized and are normal."), (""))</f>
        <v>#REF!</v>
      </c>
      <c r="V1983" s="10" t="e">
        <f>IF(#REF!="normal",("Normal sized left ventricle with good left ventricular systolic function. Systolic wall motion analysis is normal"), (""))</f>
        <v>#REF!</v>
      </c>
      <c r="W1983" s="9" t="e">
        <f>IF(#REF!="normal",("GOOD BIVETRICULAR SYSTOLIC FUNCTION."), (""))</f>
        <v>#REF!</v>
      </c>
      <c r="X1983" s="10"/>
    </row>
    <row r="1984" spans="1:24" ht="24.95" customHeight="1">
      <c r="A1984" s="21">
        <v>1985</v>
      </c>
      <c r="K1984" s="17"/>
      <c r="P1984" s="10" t="e">
        <f>IF(#REF!="normal",("Aortic root is normal."), (""))</f>
        <v>#REF!</v>
      </c>
      <c r="Q1984" s="10" t="e">
        <f>IF(#REF!="normal",("Aortic valve is normal. The valve is tricuspid. There is normal mobility."), (""))</f>
        <v>#REF!</v>
      </c>
      <c r="R1984" s="10"/>
      <c r="S1984" s="10" t="e">
        <f>IF(#REF!="normal",("Normal sized Left Atrium."), (""))</f>
        <v>#REF!</v>
      </c>
      <c r="T1984" s="10" t="e">
        <f>IF(#REF!="normal",("Mitral valve has normal mobility and thickness and there was no mitral annular calcification."), (""))</f>
        <v>#REF!</v>
      </c>
      <c r="U1984" s="10" t="e">
        <f>IF(#REF!="normal",("Tricuspid and pulmonary valve are well visualized and are normal."), (""))</f>
        <v>#REF!</v>
      </c>
      <c r="V1984" s="10" t="e">
        <f>IF(#REF!="normal",("Normal sized left ventricle with good left ventricular systolic function. Systolic wall motion analysis is normal"), (""))</f>
        <v>#REF!</v>
      </c>
      <c r="W1984" s="9" t="e">
        <f>IF(#REF!="normal",("GOOD BIVETRICULAR SYSTOLIC FUNCTION."), (""))</f>
        <v>#REF!</v>
      </c>
      <c r="X1984" s="10"/>
    </row>
    <row r="1985" spans="1:24" ht="24.95" customHeight="1">
      <c r="A1985" s="21">
        <v>1986</v>
      </c>
      <c r="K1985" s="17"/>
      <c r="P1985" s="10" t="e">
        <f>IF(#REF!="normal",("Aortic root is normal."), (""))</f>
        <v>#REF!</v>
      </c>
      <c r="Q1985" s="10" t="e">
        <f>IF(#REF!="normal",("Aortic valve is normal. The valve is tricuspid. There is normal mobility."), (""))</f>
        <v>#REF!</v>
      </c>
      <c r="R1985" s="10"/>
      <c r="S1985" s="10" t="e">
        <f>IF(#REF!="normal",("Normal sized Left Atrium."), (""))</f>
        <v>#REF!</v>
      </c>
      <c r="T1985" s="10" t="e">
        <f>IF(#REF!="normal",("Mitral valve has normal mobility and thickness and there was no mitral annular calcification."), (""))</f>
        <v>#REF!</v>
      </c>
      <c r="U1985" s="10" t="e">
        <f>IF(#REF!="normal",("Tricuspid and pulmonary valve are well visualized and are normal."), (""))</f>
        <v>#REF!</v>
      </c>
      <c r="V1985" s="10" t="e">
        <f>IF(#REF!="normal",("Normal sized left ventricle with good left ventricular systolic function. Systolic wall motion analysis is normal"), (""))</f>
        <v>#REF!</v>
      </c>
      <c r="W1985" s="9" t="e">
        <f>IF(#REF!="normal",("GOOD BIVETRICULAR SYSTOLIC FUNCTION."), (""))</f>
        <v>#REF!</v>
      </c>
      <c r="X1985" s="10"/>
    </row>
    <row r="1986" spans="1:24" ht="24.95" customHeight="1">
      <c r="A1986" s="21">
        <v>1987</v>
      </c>
      <c r="K1986" s="17"/>
      <c r="P1986" s="10" t="e">
        <f>IF(#REF!="normal",("Aortic root is normal."), (""))</f>
        <v>#REF!</v>
      </c>
      <c r="Q1986" s="10" t="e">
        <f>IF(#REF!="normal",("Aortic valve is normal. The valve is tricuspid. There is normal mobility."), (""))</f>
        <v>#REF!</v>
      </c>
      <c r="R1986" s="10"/>
      <c r="S1986" s="10" t="e">
        <f>IF(#REF!="normal",("Normal sized Left Atrium."), (""))</f>
        <v>#REF!</v>
      </c>
      <c r="T1986" s="10" t="e">
        <f>IF(#REF!="normal",("Mitral valve has normal mobility and thickness and there was no mitral annular calcification."), (""))</f>
        <v>#REF!</v>
      </c>
      <c r="U1986" s="10" t="e">
        <f>IF(#REF!="normal",("Tricuspid and pulmonary valve are well visualized and are normal."), (""))</f>
        <v>#REF!</v>
      </c>
      <c r="V1986" s="10" t="e">
        <f>IF(#REF!="normal",("Normal sized left ventricle with good left ventricular systolic function. Systolic wall motion analysis is normal"), (""))</f>
        <v>#REF!</v>
      </c>
      <c r="W1986" s="9" t="e">
        <f>IF(#REF!="normal",("GOOD BIVETRICULAR SYSTOLIC FUNCTION."), (""))</f>
        <v>#REF!</v>
      </c>
      <c r="X1986" s="10"/>
    </row>
    <row r="1987" spans="1:24" ht="24.95" customHeight="1">
      <c r="A1987" s="21">
        <v>1988</v>
      </c>
      <c r="K1987" s="17"/>
      <c r="P1987" s="10" t="e">
        <f>IF(#REF!="normal",("Aortic root is normal."), (""))</f>
        <v>#REF!</v>
      </c>
      <c r="Q1987" s="10" t="e">
        <f>IF(#REF!="normal",("Aortic valve is normal. The valve is tricuspid. There is normal mobility."), (""))</f>
        <v>#REF!</v>
      </c>
      <c r="R1987" s="10"/>
      <c r="S1987" s="10" t="e">
        <f>IF(#REF!="normal",("Normal sized Left Atrium."), (""))</f>
        <v>#REF!</v>
      </c>
      <c r="T1987" s="10" t="e">
        <f>IF(#REF!="normal",("Mitral valve has normal mobility and thickness and there was no mitral annular calcification."), (""))</f>
        <v>#REF!</v>
      </c>
      <c r="U1987" s="10" t="e">
        <f>IF(#REF!="normal",("Tricuspid and pulmonary valve are well visualized and are normal."), (""))</f>
        <v>#REF!</v>
      </c>
      <c r="V1987" s="10" t="e">
        <f>IF(#REF!="normal",("Normal sized left ventricle with good left ventricular systolic function. Systolic wall motion analysis is normal"), (""))</f>
        <v>#REF!</v>
      </c>
      <c r="W1987" s="9" t="e">
        <f>IF(#REF!="normal",("GOOD BIVETRICULAR SYSTOLIC FUNCTION."), (""))</f>
        <v>#REF!</v>
      </c>
      <c r="X1987" s="10"/>
    </row>
    <row r="1988" spans="1:24" ht="24.95" customHeight="1">
      <c r="A1988" s="21">
        <v>1989</v>
      </c>
      <c r="K1988" s="17"/>
      <c r="P1988" s="10" t="e">
        <f>IF(#REF!="normal",("Aortic root is normal."), (""))</f>
        <v>#REF!</v>
      </c>
      <c r="Q1988" s="10" t="e">
        <f>IF(#REF!="normal",("Aortic valve is normal. The valve is tricuspid. There is normal mobility."), (""))</f>
        <v>#REF!</v>
      </c>
      <c r="R1988" s="10"/>
      <c r="S1988" s="10" t="e">
        <f>IF(#REF!="normal",("Normal sized Left Atrium."), (""))</f>
        <v>#REF!</v>
      </c>
      <c r="T1988" s="10" t="e">
        <f>IF(#REF!="normal",("Mitral valve has normal mobility and thickness and there was no mitral annular calcification."), (""))</f>
        <v>#REF!</v>
      </c>
      <c r="U1988" s="10" t="e">
        <f>IF(#REF!="normal",("Tricuspid and pulmonary valve are well visualized and are normal."), (""))</f>
        <v>#REF!</v>
      </c>
      <c r="V1988" s="10" t="e">
        <f>IF(#REF!="normal",("Normal sized left ventricle with good left ventricular systolic function. Systolic wall motion analysis is normal"), (""))</f>
        <v>#REF!</v>
      </c>
      <c r="W1988" s="9" t="e">
        <f>IF(#REF!="normal",("GOOD BIVETRICULAR SYSTOLIC FUNCTION."), (""))</f>
        <v>#REF!</v>
      </c>
      <c r="X1988" s="10"/>
    </row>
    <row r="1989" spans="1:24" ht="24.95" customHeight="1">
      <c r="A1989" s="21">
        <v>1990</v>
      </c>
      <c r="K1989" s="17"/>
      <c r="P1989" s="10" t="e">
        <f>IF(#REF!="normal",("Aortic root is normal."), (""))</f>
        <v>#REF!</v>
      </c>
      <c r="Q1989" s="10" t="e">
        <f>IF(#REF!="normal",("Aortic valve is normal. The valve is tricuspid. There is normal mobility."), (""))</f>
        <v>#REF!</v>
      </c>
      <c r="R1989" s="10"/>
      <c r="S1989" s="10" t="e">
        <f>IF(#REF!="normal",("Normal sized Left Atrium."), (""))</f>
        <v>#REF!</v>
      </c>
      <c r="T1989" s="10" t="e">
        <f>IF(#REF!="normal",("Mitral valve has normal mobility and thickness and there was no mitral annular calcification."), (""))</f>
        <v>#REF!</v>
      </c>
      <c r="U1989" s="10" t="e">
        <f>IF(#REF!="normal",("Tricuspid and pulmonary valve are well visualized and are normal."), (""))</f>
        <v>#REF!</v>
      </c>
      <c r="V1989" s="10" t="e">
        <f>IF(#REF!="normal",("Normal sized left ventricle with good left ventricular systolic function. Systolic wall motion analysis is normal"), (""))</f>
        <v>#REF!</v>
      </c>
      <c r="W1989" s="9" t="e">
        <f>IF(#REF!="normal",("GOOD BIVETRICULAR SYSTOLIC FUNCTION."), (""))</f>
        <v>#REF!</v>
      </c>
      <c r="X1989" s="10"/>
    </row>
    <row r="1990" spans="1:24" ht="24.95" customHeight="1">
      <c r="A1990" s="21">
        <v>1991</v>
      </c>
      <c r="K1990" s="17"/>
      <c r="P1990" s="10" t="e">
        <f>IF(#REF!="normal",("Aortic root is normal."), (""))</f>
        <v>#REF!</v>
      </c>
      <c r="Q1990" s="10" t="e">
        <f>IF(#REF!="normal",("Aortic valve is normal. The valve is tricuspid. There is normal mobility."), (""))</f>
        <v>#REF!</v>
      </c>
      <c r="R1990" s="10"/>
      <c r="S1990" s="10" t="e">
        <f>IF(#REF!="normal",("Normal sized Left Atrium."), (""))</f>
        <v>#REF!</v>
      </c>
      <c r="T1990" s="10" t="e">
        <f>IF(#REF!="normal",("Mitral valve has normal mobility and thickness and there was no mitral annular calcification."), (""))</f>
        <v>#REF!</v>
      </c>
      <c r="U1990" s="10" t="e">
        <f>IF(#REF!="normal",("Tricuspid and pulmonary valve are well visualized and are normal."), (""))</f>
        <v>#REF!</v>
      </c>
      <c r="V1990" s="10" t="e">
        <f>IF(#REF!="normal",("Normal sized left ventricle with good left ventricular systolic function. Systolic wall motion analysis is normal"), (""))</f>
        <v>#REF!</v>
      </c>
      <c r="W1990" s="9" t="e">
        <f>IF(#REF!="normal",("GOOD BIVETRICULAR SYSTOLIC FUNCTION."), (""))</f>
        <v>#REF!</v>
      </c>
      <c r="X1990" s="10"/>
    </row>
    <row r="1991" spans="1:24" ht="24.95" customHeight="1">
      <c r="A1991" s="21">
        <v>1992</v>
      </c>
      <c r="K1991" s="17"/>
      <c r="P1991" s="10" t="e">
        <f>IF(#REF!="normal",("Aortic root is normal."), (""))</f>
        <v>#REF!</v>
      </c>
      <c r="Q1991" s="10" t="e">
        <f>IF(#REF!="normal",("Aortic valve is normal. The valve is tricuspid. There is normal mobility."), (""))</f>
        <v>#REF!</v>
      </c>
      <c r="R1991" s="10"/>
      <c r="S1991" s="10" t="e">
        <f>IF(#REF!="normal",("Normal sized Left Atrium."), (""))</f>
        <v>#REF!</v>
      </c>
      <c r="T1991" s="10" t="e">
        <f>IF(#REF!="normal",("Mitral valve has normal mobility and thickness and there was no mitral annular calcification."), (""))</f>
        <v>#REF!</v>
      </c>
      <c r="U1991" s="10" t="e">
        <f>IF(#REF!="normal",("Tricuspid and pulmonary valve are well visualized and are normal."), (""))</f>
        <v>#REF!</v>
      </c>
      <c r="V1991" s="10" t="e">
        <f>IF(#REF!="normal",("Normal sized left ventricle with good left ventricular systolic function. Systolic wall motion analysis is normal"), (""))</f>
        <v>#REF!</v>
      </c>
      <c r="W1991" s="9" t="e">
        <f>IF(#REF!="normal",("GOOD BIVETRICULAR SYSTOLIC FUNCTION."), (""))</f>
        <v>#REF!</v>
      </c>
      <c r="X1991" s="10"/>
    </row>
    <row r="1992" spans="1:24" ht="24.95" customHeight="1">
      <c r="A1992" s="21">
        <v>1993</v>
      </c>
      <c r="K1992" s="17"/>
      <c r="P1992" s="10" t="e">
        <f>IF(#REF!="normal",("Aortic root is normal."), (""))</f>
        <v>#REF!</v>
      </c>
      <c r="Q1992" s="10" t="e">
        <f>IF(#REF!="normal",("Aortic valve is normal. The valve is tricuspid. There is normal mobility."), (""))</f>
        <v>#REF!</v>
      </c>
      <c r="R1992" s="10"/>
      <c r="S1992" s="10" t="e">
        <f>IF(#REF!="normal",("Normal sized Left Atrium."), (""))</f>
        <v>#REF!</v>
      </c>
      <c r="T1992" s="10" t="e">
        <f>IF(#REF!="normal",("Mitral valve has normal mobility and thickness and there was no mitral annular calcification."), (""))</f>
        <v>#REF!</v>
      </c>
      <c r="U1992" s="10" t="e">
        <f>IF(#REF!="normal",("Tricuspid and pulmonary valve are well visualized and are normal."), (""))</f>
        <v>#REF!</v>
      </c>
      <c r="V1992" s="10" t="e">
        <f>IF(#REF!="normal",("Normal sized left ventricle with good left ventricular systolic function. Systolic wall motion analysis is normal"), (""))</f>
        <v>#REF!</v>
      </c>
      <c r="W1992" s="9" t="e">
        <f>IF(#REF!="normal",("GOOD BIVETRICULAR SYSTOLIC FUNCTION."), (""))</f>
        <v>#REF!</v>
      </c>
      <c r="X1992" s="10"/>
    </row>
    <row r="1993" spans="1:24" ht="24.95" customHeight="1">
      <c r="A1993" s="21">
        <v>1994</v>
      </c>
      <c r="K1993" s="17"/>
      <c r="P1993" s="10" t="e">
        <f>IF(#REF!="normal",("Aortic root is normal."), (""))</f>
        <v>#REF!</v>
      </c>
      <c r="Q1993" s="10" t="e">
        <f>IF(#REF!="normal",("Aortic valve is normal. The valve is tricuspid. There is normal mobility."), (""))</f>
        <v>#REF!</v>
      </c>
      <c r="R1993" s="10"/>
      <c r="S1993" s="10" t="e">
        <f>IF(#REF!="normal",("Normal sized Left Atrium."), (""))</f>
        <v>#REF!</v>
      </c>
      <c r="T1993" s="10" t="e">
        <f>IF(#REF!="normal",("Mitral valve has normal mobility and thickness and there was no mitral annular calcification."), (""))</f>
        <v>#REF!</v>
      </c>
      <c r="U1993" s="10" t="e">
        <f>IF(#REF!="normal",("Tricuspid and pulmonary valve are well visualized and are normal."), (""))</f>
        <v>#REF!</v>
      </c>
      <c r="V1993" s="10" t="e">
        <f>IF(#REF!="normal",("Normal sized left ventricle with good left ventricular systolic function. Systolic wall motion analysis is normal"), (""))</f>
        <v>#REF!</v>
      </c>
      <c r="W1993" s="9" t="e">
        <f>IF(#REF!="normal",("GOOD BIVETRICULAR SYSTOLIC FUNCTION."), (""))</f>
        <v>#REF!</v>
      </c>
      <c r="X1993" s="10"/>
    </row>
    <row r="1994" spans="1:24" ht="24.95" customHeight="1">
      <c r="A1994" s="21">
        <v>1995</v>
      </c>
      <c r="K1994" s="17"/>
      <c r="P1994" s="10" t="e">
        <f>IF(#REF!="normal",("Aortic root is normal."), (""))</f>
        <v>#REF!</v>
      </c>
      <c r="Q1994" s="10" t="e">
        <f>IF(#REF!="normal",("Aortic valve is normal. The valve is tricuspid. There is normal mobility."), (""))</f>
        <v>#REF!</v>
      </c>
      <c r="R1994" s="10"/>
      <c r="S1994" s="10" t="e">
        <f>IF(#REF!="normal",("Normal sized Left Atrium."), (""))</f>
        <v>#REF!</v>
      </c>
      <c r="T1994" s="10" t="e">
        <f>IF(#REF!="normal",("Mitral valve has normal mobility and thickness and there was no mitral annular calcification."), (""))</f>
        <v>#REF!</v>
      </c>
      <c r="U1994" s="10" t="e">
        <f>IF(#REF!="normal",("Tricuspid and pulmonary valve are well visualized and are normal."), (""))</f>
        <v>#REF!</v>
      </c>
      <c r="V1994" s="10" t="e">
        <f>IF(#REF!="normal",("Normal sized left ventricle with good left ventricular systolic function. Systolic wall motion analysis is normal"), (""))</f>
        <v>#REF!</v>
      </c>
      <c r="W1994" s="9" t="e">
        <f>IF(#REF!="normal",("GOOD BIVETRICULAR SYSTOLIC FUNCTION."), (""))</f>
        <v>#REF!</v>
      </c>
      <c r="X1994" s="10"/>
    </row>
    <row r="1995" spans="1:24" ht="24.95" customHeight="1">
      <c r="A1995" s="21">
        <v>1996</v>
      </c>
      <c r="D1995" s="14"/>
      <c r="K1995" s="17"/>
      <c r="P1995" s="10" t="e">
        <f>IF(#REF!="normal",("Aortic root is normal."), (""))</f>
        <v>#REF!</v>
      </c>
      <c r="Q1995" s="10" t="e">
        <f>IF(#REF!="normal",("Aortic valve is normal. The valve is tricuspid. There is normal mobility."), (""))</f>
        <v>#REF!</v>
      </c>
      <c r="R1995" s="10"/>
      <c r="S1995" s="10" t="e">
        <f>IF(#REF!="normal",("Normal sized Left Atrium."), (""))</f>
        <v>#REF!</v>
      </c>
      <c r="T1995" s="10" t="e">
        <f>IF(#REF!="normal",("Mitral valve has normal mobility and thickness and there was no mitral annular calcification."), (""))</f>
        <v>#REF!</v>
      </c>
      <c r="U1995" s="10" t="e">
        <f>IF(#REF!="normal",("Tricuspid and pulmonary valve are well visualized and are normal."), (""))</f>
        <v>#REF!</v>
      </c>
      <c r="V1995" s="10" t="e">
        <f>IF(#REF!="normal",("Normal sized left ventricle with good left ventricular systolic function. Systolic wall motion analysis is normal"), (""))</f>
        <v>#REF!</v>
      </c>
      <c r="W1995" s="9" t="e">
        <f>IF(#REF!="normal",("GOOD BIVETRICULAR SYSTOLIC FUNCTION."), (""))</f>
        <v>#REF!</v>
      </c>
      <c r="X1995" s="10"/>
    </row>
    <row r="1996" spans="1:24" s="14" customFormat="1" ht="24.95" customHeight="1">
      <c r="A1996" s="21">
        <v>1997</v>
      </c>
      <c r="D1996" s="5"/>
      <c r="G1996" s="15"/>
      <c r="H1996" s="13"/>
      <c r="I1996" s="16"/>
      <c r="J1996" s="16"/>
      <c r="K1996" s="19"/>
      <c r="L1996" s="15"/>
      <c r="M1996" s="36"/>
      <c r="N1996" s="13"/>
      <c r="W1996" s="13"/>
    </row>
    <row r="1997" spans="1:24" ht="24.95" customHeight="1"/>
    <row r="1998" spans="1:24" ht="24.95" customHeight="1">
      <c r="A1998" s="5"/>
      <c r="G1998" s="5"/>
      <c r="H1998" s="5"/>
      <c r="I1998" s="5"/>
      <c r="J1998" s="5"/>
      <c r="K1998" s="5"/>
      <c r="L1998" s="5"/>
      <c r="M1998" s="5"/>
      <c r="N1998" s="5"/>
      <c r="W1998" s="5"/>
    </row>
    <row r="1999" spans="1:24" ht="24.95" customHeight="1">
      <c r="A1999" s="5"/>
      <c r="G1999" s="5"/>
      <c r="H1999" s="5"/>
      <c r="I1999" s="5"/>
      <c r="J1999" s="5"/>
      <c r="K1999" s="5"/>
      <c r="L1999" s="5"/>
      <c r="M1999" s="5"/>
      <c r="N1999" s="5"/>
      <c r="W1999" s="5"/>
    </row>
    <row r="2000" spans="1:24" ht="24.95" customHeight="1">
      <c r="A2000" s="5"/>
      <c r="G2000" s="5"/>
      <c r="H2000" s="5"/>
      <c r="I2000" s="5"/>
      <c r="J2000" s="5"/>
      <c r="K2000" s="5"/>
      <c r="L2000" s="5"/>
      <c r="M2000" s="5"/>
      <c r="N2000" s="5"/>
      <c r="W2000" s="5"/>
    </row>
    <row r="2001" s="5" customFormat="1" ht="24.95" customHeight="1"/>
    <row r="2002" s="5" customFormat="1" ht="24.95" customHeight="1"/>
    <row r="2003" s="5" customFormat="1" ht="24.95" customHeight="1"/>
    <row r="2004" s="5" customFormat="1" ht="24.95" customHeight="1"/>
    <row r="2005" s="5" customFormat="1" ht="24.95" customHeight="1"/>
    <row r="2006" s="5" customFormat="1" ht="24.95" customHeight="1"/>
    <row r="2007" s="5" customFormat="1" ht="24.95" customHeight="1"/>
    <row r="2008" s="5" customFormat="1" ht="24.95" customHeight="1"/>
    <row r="2009" s="5" customFormat="1" ht="24.95" customHeight="1"/>
    <row r="2010" s="5" customFormat="1" ht="24.95" customHeight="1"/>
    <row r="2011" s="5" customFormat="1" ht="24.95" customHeight="1"/>
    <row r="2012" s="5" customFormat="1" ht="24.95" customHeight="1"/>
    <row r="2013" s="5" customFormat="1" ht="24.95" customHeight="1"/>
    <row r="2014" s="5" customFormat="1" ht="24.95" customHeight="1"/>
    <row r="2015" s="5" customFormat="1" ht="24.95" customHeight="1"/>
    <row r="2016" s="5" customFormat="1" ht="24.95" customHeight="1"/>
  </sheetData>
  <mergeCells count="6">
    <mergeCell ref="W1:X1"/>
    <mergeCell ref="H1:L1"/>
    <mergeCell ref="A1:G1"/>
    <mergeCell ref="N1:O1"/>
    <mergeCell ref="P1:S1"/>
    <mergeCell ref="U1:V1"/>
  </mergeCells>
  <pageMargins left="1.0899999999999999" right="0.7" top="0.75" bottom="0.75" header="0.3" footer="0.3"/>
  <pageSetup scale="9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pakistan cath plasty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Mc</cp:lastModifiedBy>
  <cp:lastPrinted>2022-10-22T07:17:25Z</cp:lastPrinted>
  <dcterms:created xsi:type="dcterms:W3CDTF">2016-12-12T04:57:56Z</dcterms:created>
  <dcterms:modified xsi:type="dcterms:W3CDTF">2022-12-05T12:33:21Z</dcterms:modified>
</cp:coreProperties>
</file>