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" i="1" l="1" a="1"/>
  <c r="F26" i="1"/>
  <c r="F27" i="1"/>
  <c r="F28" i="1"/>
  <c r="F29" i="1"/>
  <c r="F30" i="1"/>
  <c r="F31" i="1"/>
  <c r="F32" i="1"/>
  <c r="F33" i="1"/>
  <c r="F34" i="1"/>
  <c r="E26" i="1" a="1"/>
  <c r="E26" i="1"/>
  <c r="E27" i="1"/>
  <c r="E28" i="1"/>
  <c r="E29" i="1"/>
  <c r="E30" i="1"/>
  <c r="E31" i="1"/>
  <c r="E32" i="1"/>
  <c r="E33" i="1"/>
  <c r="E34" i="1"/>
  <c r="D26" i="1" a="1"/>
  <c r="D26" i="1"/>
  <c r="D27" i="1"/>
  <c r="D28" i="1"/>
  <c r="D29" i="1"/>
  <c r="D30" i="1"/>
  <c r="D31" i="1"/>
  <c r="D32" i="1"/>
  <c r="D33" i="1"/>
  <c r="D34" i="1"/>
  <c r="C26" i="1" a="1"/>
  <c r="C26" i="1"/>
  <c r="C27" i="1"/>
  <c r="C28" i="1"/>
  <c r="C29" i="1"/>
  <c r="C30" i="1"/>
  <c r="C31" i="1"/>
  <c r="C32" i="1"/>
  <c r="C33" i="1"/>
  <c r="C34" i="1"/>
  <c r="F14" i="1" a="1"/>
  <c r="F14" i="1"/>
  <c r="F15" i="1"/>
  <c r="F16" i="1"/>
  <c r="F17" i="1"/>
  <c r="F18" i="1"/>
  <c r="F19" i="1"/>
  <c r="F20" i="1"/>
  <c r="F21" i="1"/>
  <c r="F22" i="1"/>
  <c r="E14" i="1" a="1"/>
  <c r="E14" i="1"/>
  <c r="E15" i="1"/>
  <c r="E16" i="1"/>
  <c r="E17" i="1"/>
  <c r="E18" i="1"/>
  <c r="E19" i="1"/>
  <c r="E20" i="1"/>
  <c r="E21" i="1"/>
  <c r="E22" i="1"/>
  <c r="D14" i="1" a="1"/>
  <c r="D14" i="1"/>
  <c r="D15" i="1"/>
  <c r="D16" i="1"/>
  <c r="D17" i="1"/>
  <c r="D18" i="1"/>
  <c r="D19" i="1"/>
  <c r="D20" i="1"/>
  <c r="D21" i="1"/>
  <c r="D22" i="1"/>
  <c r="C14" i="1" a="1"/>
  <c r="C14" i="1"/>
  <c r="C15" i="1"/>
  <c r="C16" i="1"/>
  <c r="C17" i="1"/>
  <c r="C18" i="1"/>
  <c r="C19" i="1"/>
  <c r="C20" i="1"/>
  <c r="C21" i="1"/>
  <c r="C22" i="1"/>
  <c r="CB3" i="1"/>
  <c r="CB4" i="1"/>
  <c r="CB5" i="1"/>
  <c r="CB7" i="1"/>
  <c r="CB8" i="1"/>
  <c r="CB9" i="1"/>
  <c r="CB10" i="1"/>
  <c r="CB2" i="1"/>
  <c r="CA3" i="1"/>
  <c r="CA4" i="1"/>
  <c r="CA5" i="1"/>
  <c r="CA7" i="1"/>
  <c r="CA8" i="1"/>
  <c r="CA9" i="1"/>
  <c r="CA10" i="1"/>
  <c r="CA2" i="1"/>
</calcChain>
</file>

<file path=xl/sharedStrings.xml><?xml version="1.0" encoding="utf-8"?>
<sst xmlns="http://schemas.openxmlformats.org/spreadsheetml/2006/main" count="21" uniqueCount="18">
  <si>
    <t>Ubq position</t>
  </si>
  <si>
    <t>All amino acids</t>
  </si>
  <si>
    <t>hydrophobics</t>
  </si>
  <si>
    <t>polar</t>
  </si>
  <si>
    <t>charged</t>
  </si>
  <si>
    <t>low fitness</t>
  </si>
  <si>
    <t>high fitness</t>
  </si>
  <si>
    <t>low ddG</t>
  </si>
  <si>
    <t>high ddG</t>
  </si>
  <si>
    <t>average</t>
  </si>
  <si>
    <t>stdev</t>
  </si>
  <si>
    <t>bins</t>
  </si>
  <si>
    <t>all</t>
  </si>
  <si>
    <t>hydrophobic</t>
  </si>
  <si>
    <t>low fitness (&lt;0)</t>
  </si>
  <si>
    <t>high fitness (&gt;0)</t>
  </si>
  <si>
    <t>low ddG (&lt;0)</t>
  </si>
  <si>
    <t>high ddG (&gt;0)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</si>
</sst>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by amino</a:t>
            </a:r>
            <a:r>
              <a:rPr lang="en-US" baseline="0"/>
              <a:t> acid type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Sheet1!$C$13</c:f>
              <c:strCache>
                <c:ptCount val="1"/>
                <c:pt idx="0">
                  <c:v>all</c:v>
                </c:pt>
              </c:strCache>
            </c:strRef>
          </c:tx>
          <c:invertIfNegative val="0"/>
          <c:cat>
            <c:numRef>
              <c:f>Sheet1!$B$14:$B$22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Sheet1!$C$14:$C$22</c:f>
              <c:numCache>
                <c:formatCode>General</c:formatCode>
                <c:ptCount val="9"/>
                <c:pt idx="0">
                  <c:v>0.0</c:v>
                </c:pt>
                <c:pt idx="1">
                  <c:v>6.0</c:v>
                </c:pt>
                <c:pt idx="2">
                  <c:v>15.0</c:v>
                </c:pt>
                <c:pt idx="3">
                  <c:v>9.0</c:v>
                </c:pt>
                <c:pt idx="4">
                  <c:v>20.0</c:v>
                </c:pt>
                <c:pt idx="5">
                  <c:v>16.0</c:v>
                </c:pt>
                <c:pt idx="6">
                  <c:v>4.0</c:v>
                </c:pt>
                <c:pt idx="7">
                  <c:v>6.0</c:v>
                </c:pt>
                <c:pt idx="8">
                  <c:v>0.0</c:v>
                </c:pt>
              </c:numCache>
            </c:numRef>
          </c:val>
        </c:ser>
        <c:ser>
          <c:idx val="2"/>
          <c:order val="1"/>
          <c:tx>
            <c:strRef>
              <c:f>Sheet1!$D$13</c:f>
              <c:strCache>
                <c:ptCount val="1"/>
                <c:pt idx="0">
                  <c:v>hydrophobic</c:v>
                </c:pt>
              </c:strCache>
            </c:strRef>
          </c:tx>
          <c:invertIfNegative val="0"/>
          <c:cat>
            <c:numRef>
              <c:f>Sheet1!$B$14:$B$22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Sheet1!$D$14:$D$22</c:f>
              <c:numCache>
                <c:formatCode>General</c:formatCode>
                <c:ptCount val="9"/>
                <c:pt idx="0">
                  <c:v>0.0</c:v>
                </c:pt>
                <c:pt idx="1">
                  <c:v>8.0</c:v>
                </c:pt>
                <c:pt idx="2">
                  <c:v>11.0</c:v>
                </c:pt>
                <c:pt idx="3">
                  <c:v>6.0</c:v>
                </c:pt>
                <c:pt idx="4">
                  <c:v>13.0</c:v>
                </c:pt>
                <c:pt idx="5">
                  <c:v>16.0</c:v>
                </c:pt>
                <c:pt idx="6">
                  <c:v>6.0</c:v>
                </c:pt>
                <c:pt idx="7">
                  <c:v>10.0</c:v>
                </c:pt>
                <c:pt idx="8">
                  <c:v>5.0</c:v>
                </c:pt>
              </c:numCache>
            </c:numRef>
          </c:val>
        </c:ser>
        <c:ser>
          <c:idx val="3"/>
          <c:order val="2"/>
          <c:tx>
            <c:strRef>
              <c:f>Sheet1!$E$13</c:f>
              <c:strCache>
                <c:ptCount val="1"/>
                <c:pt idx="0">
                  <c:v>polar</c:v>
                </c:pt>
              </c:strCache>
            </c:strRef>
          </c:tx>
          <c:invertIfNegative val="0"/>
          <c:cat>
            <c:numRef>
              <c:f>Sheet1!$B$14:$B$22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Sheet1!$E$14:$E$22</c:f>
              <c:numCache>
                <c:formatCode>General</c:formatCode>
                <c:ptCount val="9"/>
                <c:pt idx="0">
                  <c:v>1.0</c:v>
                </c:pt>
                <c:pt idx="1">
                  <c:v>15.0</c:v>
                </c:pt>
                <c:pt idx="2">
                  <c:v>8.0</c:v>
                </c:pt>
                <c:pt idx="3">
                  <c:v>15.0</c:v>
                </c:pt>
                <c:pt idx="4">
                  <c:v>13.0</c:v>
                </c:pt>
                <c:pt idx="5">
                  <c:v>8.0</c:v>
                </c:pt>
                <c:pt idx="6">
                  <c:v>6.0</c:v>
                </c:pt>
                <c:pt idx="7">
                  <c:v>7.0</c:v>
                </c:pt>
                <c:pt idx="8">
                  <c:v>3.0</c:v>
                </c:pt>
              </c:numCache>
            </c:numRef>
          </c:val>
        </c:ser>
        <c:ser>
          <c:idx val="4"/>
          <c:order val="3"/>
          <c:tx>
            <c:strRef>
              <c:f>Sheet1!$F$13</c:f>
              <c:strCache>
                <c:ptCount val="1"/>
                <c:pt idx="0">
                  <c:v>charged</c:v>
                </c:pt>
              </c:strCache>
            </c:strRef>
          </c:tx>
          <c:invertIfNegative val="0"/>
          <c:cat>
            <c:numRef>
              <c:f>Sheet1!$B$14:$B$22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Sheet1!$F$14:$F$22</c:f>
              <c:numCache>
                <c:formatCode>General</c:formatCode>
                <c:ptCount val="9"/>
                <c:pt idx="0">
                  <c:v>3.0</c:v>
                </c:pt>
                <c:pt idx="1">
                  <c:v>11.0</c:v>
                </c:pt>
                <c:pt idx="2">
                  <c:v>7.0</c:v>
                </c:pt>
                <c:pt idx="3">
                  <c:v>9.0</c:v>
                </c:pt>
                <c:pt idx="4">
                  <c:v>6.0</c:v>
                </c:pt>
                <c:pt idx="5">
                  <c:v>7.0</c:v>
                </c:pt>
                <c:pt idx="6">
                  <c:v>10.0</c:v>
                </c:pt>
                <c:pt idx="7">
                  <c:v>7.0</c:v>
                </c:pt>
                <c:pt idx="8">
                  <c:v>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377464"/>
        <c:axId val="2139023672"/>
      </c:barChart>
      <c:catAx>
        <c:axId val="2127377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 coeeficient</a:t>
                </a:r>
                <a:r>
                  <a:rPr lang="en-US" baseline="0"/>
                  <a:t> bins (0.25)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9023672"/>
        <c:crosses val="autoZero"/>
        <c:auto val="1"/>
        <c:lblAlgn val="ctr"/>
        <c:lblOffset val="100"/>
        <c:noMultiLvlLbl val="0"/>
      </c:catAx>
      <c:valAx>
        <c:axId val="2139023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7377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by fitness/ddG cut-offs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Sheet1!$C$25</c:f>
              <c:strCache>
                <c:ptCount val="1"/>
                <c:pt idx="0">
                  <c:v>low fitness</c:v>
                </c:pt>
              </c:strCache>
            </c:strRef>
          </c:tx>
          <c:invertIfNegative val="0"/>
          <c:cat>
            <c:numRef>
              <c:f>Sheet1!$B$26:$B$34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Sheet1!$C$26:$C$34</c:f>
              <c:numCache>
                <c:formatCode>General</c:formatCode>
                <c:ptCount val="9"/>
                <c:pt idx="0">
                  <c:v>1.0</c:v>
                </c:pt>
                <c:pt idx="1">
                  <c:v>10.0</c:v>
                </c:pt>
                <c:pt idx="2">
                  <c:v>12.0</c:v>
                </c:pt>
                <c:pt idx="3">
                  <c:v>15.0</c:v>
                </c:pt>
                <c:pt idx="4">
                  <c:v>14.0</c:v>
                </c:pt>
                <c:pt idx="5">
                  <c:v>14.0</c:v>
                </c:pt>
                <c:pt idx="6">
                  <c:v>3.0</c:v>
                </c:pt>
                <c:pt idx="7">
                  <c:v>6.0</c:v>
                </c:pt>
                <c:pt idx="8">
                  <c:v>0.0</c:v>
                </c:pt>
              </c:numCache>
            </c:numRef>
          </c:val>
        </c:ser>
        <c:ser>
          <c:idx val="2"/>
          <c:order val="1"/>
          <c:tx>
            <c:strRef>
              <c:f>Sheet1!$D$25</c:f>
              <c:strCache>
                <c:ptCount val="1"/>
                <c:pt idx="0">
                  <c:v>high fitness</c:v>
                </c:pt>
              </c:strCache>
            </c:strRef>
          </c:tx>
          <c:invertIfNegative val="0"/>
          <c:cat>
            <c:numRef>
              <c:f>Sheet1!$B$26:$B$34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Sheet1!$D$26:$D$34</c:f>
              <c:numCache>
                <c:formatCode>General</c:formatCode>
                <c:ptCount val="9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12.0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5.0</c:v>
                </c:pt>
              </c:numCache>
            </c:numRef>
          </c:val>
        </c:ser>
        <c:ser>
          <c:idx val="3"/>
          <c:order val="2"/>
          <c:tx>
            <c:strRef>
              <c:f>Sheet1!$E$25</c:f>
              <c:strCache>
                <c:ptCount val="1"/>
                <c:pt idx="0">
                  <c:v>low ddG</c:v>
                </c:pt>
              </c:strCache>
            </c:strRef>
          </c:tx>
          <c:invertIfNegative val="0"/>
          <c:cat>
            <c:numRef>
              <c:f>Sheet1!$B$26:$B$34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Sheet1!$E$26:$E$34</c:f>
              <c:numCache>
                <c:formatCode>General</c:formatCode>
                <c:ptCount val="9"/>
                <c:pt idx="0">
                  <c:v>3.0</c:v>
                </c:pt>
                <c:pt idx="1">
                  <c:v>1.0</c:v>
                </c:pt>
                <c:pt idx="2">
                  <c:v>3.0</c:v>
                </c:pt>
                <c:pt idx="3">
                  <c:v>8.0</c:v>
                </c:pt>
                <c:pt idx="4">
                  <c:v>5.0</c:v>
                </c:pt>
                <c:pt idx="5">
                  <c:v>8.0</c:v>
                </c:pt>
                <c:pt idx="6">
                  <c:v>6.0</c:v>
                </c:pt>
                <c:pt idx="7">
                  <c:v>8.0</c:v>
                </c:pt>
                <c:pt idx="8">
                  <c:v>4.0</c:v>
                </c:pt>
              </c:numCache>
            </c:numRef>
          </c:val>
        </c:ser>
        <c:ser>
          <c:idx val="4"/>
          <c:order val="3"/>
          <c:tx>
            <c:strRef>
              <c:f>Sheet1!$F$25</c:f>
              <c:strCache>
                <c:ptCount val="1"/>
                <c:pt idx="0">
                  <c:v>high ddG</c:v>
                </c:pt>
              </c:strCache>
            </c:strRef>
          </c:tx>
          <c:invertIfNegative val="0"/>
          <c:cat>
            <c:numRef>
              <c:f>Sheet1!$B$26:$B$34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Sheet1!$F$26:$F$34</c:f>
              <c:numCache>
                <c:formatCode>General</c:formatCode>
                <c:ptCount val="9"/>
                <c:pt idx="0">
                  <c:v>1.0</c:v>
                </c:pt>
                <c:pt idx="1">
                  <c:v>9.0</c:v>
                </c:pt>
                <c:pt idx="2">
                  <c:v>12.0</c:v>
                </c:pt>
                <c:pt idx="3">
                  <c:v>10.0</c:v>
                </c:pt>
                <c:pt idx="4">
                  <c:v>16.0</c:v>
                </c:pt>
                <c:pt idx="5">
                  <c:v>16.0</c:v>
                </c:pt>
                <c:pt idx="6">
                  <c:v>1.0</c:v>
                </c:pt>
                <c:pt idx="7">
                  <c:v>5.0</c:v>
                </c:pt>
                <c:pt idx="8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654264"/>
        <c:axId val="2140663112"/>
      </c:barChart>
      <c:catAx>
        <c:axId val="2134654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 coefficient</a:t>
                </a:r>
                <a:r>
                  <a:rPr lang="en-US" baseline="0"/>
                  <a:t> bins (0.25)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0663112"/>
        <c:crosses val="autoZero"/>
        <c:auto val="1"/>
        <c:lblAlgn val="ctr"/>
        <c:lblOffset val="100"/>
        <c:noMultiLvlLbl val="0"/>
      </c:catAx>
      <c:valAx>
        <c:axId val="2140663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654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correlation (+/- STDEV)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Sheet1!$CA$1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Sheet1!$CB$2:$CB$10</c:f>
                <c:numCache>
                  <c:formatCode>General</c:formatCode>
                  <c:ptCount val="9"/>
                  <c:pt idx="0">
                    <c:v>0.412236227807997</c:v>
                  </c:pt>
                  <c:pt idx="1">
                    <c:v>0.525566041240576</c:v>
                  </c:pt>
                  <c:pt idx="2">
                    <c:v>0.523078874092773</c:v>
                  </c:pt>
                  <c:pt idx="3">
                    <c:v>0.63435110226374</c:v>
                  </c:pt>
                  <c:pt idx="5">
                    <c:v>0.433612323879305</c:v>
                  </c:pt>
                  <c:pt idx="6">
                    <c:v>0.589188751301691</c:v>
                  </c:pt>
                  <c:pt idx="7">
                    <c:v>0.550080367047137</c:v>
                  </c:pt>
                  <c:pt idx="8">
                    <c:v>0.488836313176657</c:v>
                  </c:pt>
                </c:numCache>
              </c:numRef>
            </c:plus>
            <c:minus>
              <c:numRef>
                <c:f>Sheet1!$CB$2:$CB$10</c:f>
                <c:numCache>
                  <c:formatCode>General</c:formatCode>
                  <c:ptCount val="9"/>
                  <c:pt idx="0">
                    <c:v>0.412236227807997</c:v>
                  </c:pt>
                  <c:pt idx="1">
                    <c:v>0.525566041240576</c:v>
                  </c:pt>
                  <c:pt idx="2">
                    <c:v>0.523078874092773</c:v>
                  </c:pt>
                  <c:pt idx="3">
                    <c:v>0.63435110226374</c:v>
                  </c:pt>
                  <c:pt idx="5">
                    <c:v>0.433612323879305</c:v>
                  </c:pt>
                  <c:pt idx="6">
                    <c:v>0.589188751301691</c:v>
                  </c:pt>
                  <c:pt idx="7">
                    <c:v>0.550080367047137</c:v>
                  </c:pt>
                  <c:pt idx="8">
                    <c:v>0.488836313176657</c:v>
                  </c:pt>
                </c:numCache>
              </c:numRef>
            </c:minus>
          </c:errBars>
          <c:cat>
            <c:strRef>
              <c:f>Sheet1!$A$2:$A$10</c:f>
              <c:strCache>
                <c:ptCount val="9"/>
                <c:pt idx="0">
                  <c:v>All amino acids</c:v>
                </c:pt>
                <c:pt idx="1">
                  <c:v>hydrophobics</c:v>
                </c:pt>
                <c:pt idx="2">
                  <c:v>polar</c:v>
                </c:pt>
                <c:pt idx="3">
                  <c:v>charged</c:v>
                </c:pt>
                <c:pt idx="5">
                  <c:v>low fitness (&lt;0)</c:v>
                </c:pt>
                <c:pt idx="6">
                  <c:v>high fitness (&gt;0)</c:v>
                </c:pt>
                <c:pt idx="7">
                  <c:v>low ddG (&lt;0)</c:v>
                </c:pt>
                <c:pt idx="8">
                  <c:v>high ddG (&gt;0)</c:v>
                </c:pt>
              </c:strCache>
            </c:strRef>
          </c:cat>
          <c:val>
            <c:numRef>
              <c:f>Sheet1!$CA$2:$CA$10</c:f>
              <c:numCache>
                <c:formatCode>General</c:formatCode>
                <c:ptCount val="9"/>
                <c:pt idx="0">
                  <c:v>-0.177571619708746</c:v>
                </c:pt>
                <c:pt idx="1">
                  <c:v>-0.0255564241764826</c:v>
                </c:pt>
                <c:pt idx="2">
                  <c:v>-0.214516391438393</c:v>
                </c:pt>
                <c:pt idx="3">
                  <c:v>-0.0613672399406333</c:v>
                </c:pt>
                <c:pt idx="5">
                  <c:v>-0.239434588448058</c:v>
                </c:pt>
                <c:pt idx="6">
                  <c:v>0.0496786049444278</c:v>
                </c:pt>
                <c:pt idx="7">
                  <c:v>0.0498688400977935</c:v>
                </c:pt>
                <c:pt idx="8">
                  <c:v>-0.193834038808801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0959432"/>
        <c:axId val="2141081208"/>
      </c:barChart>
      <c:catAx>
        <c:axId val="2140959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081208"/>
        <c:crosses val="autoZero"/>
        <c:auto val="1"/>
        <c:lblAlgn val="ctr"/>
        <c:lblOffset val="100"/>
        <c:noMultiLvlLbl val="0"/>
      </c:catAx>
      <c:valAx>
        <c:axId val="2141081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correlation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0959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13</xdr:row>
      <xdr:rowOff>50800</xdr:rowOff>
    </xdr:from>
    <xdr:to>
      <xdr:col>14</xdr:col>
      <xdr:colOff>101600</xdr:colOff>
      <xdr:row>34</xdr:row>
      <xdr:rowOff>101600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635000</xdr:colOff>
      <xdr:row>13</xdr:row>
      <xdr:rowOff>69849</xdr:rowOff>
    </xdr:from>
    <xdr:to>
      <xdr:col>22</xdr:col>
      <xdr:colOff>431800</xdr:colOff>
      <xdr:row>34</xdr:row>
      <xdr:rowOff>65152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546100</xdr:colOff>
      <xdr:row>35</xdr:row>
      <xdr:rowOff>57150</xdr:rowOff>
    </xdr:from>
    <xdr:to>
      <xdr:col>17</xdr:col>
      <xdr:colOff>419100</xdr:colOff>
      <xdr:row>59</xdr:row>
      <xdr:rowOff>50800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4"/>
  <sheetViews>
    <sheetView tabSelected="1" showRuler="0" topLeftCell="E14" workbookViewId="0">
      <selection activeCell="T39" sqref="T39"/>
    </sheetView>
  </sheetViews>
  <sheetFormatPr baseColWidth="10" defaultRowHeight="15" x14ac:dyDescent="0"/>
  <sheetData>
    <row r="1" spans="1:8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CA1" t="s">
        <v>9</v>
      </c>
      <c r="CB1" t="s">
        <v>10</v>
      </c>
    </row>
    <row r="2" spans="1:80">
      <c r="A2" t="s">
        <v>1</v>
      </c>
      <c r="B2">
        <v>0</v>
      </c>
      <c r="C2">
        <v>-6.6207369997799997E-2</v>
      </c>
      <c r="D2">
        <v>-0.37102626026699997</v>
      </c>
      <c r="E2">
        <v>-0.52906723416000001</v>
      </c>
      <c r="F2">
        <v>-0.74724155773199996</v>
      </c>
      <c r="G2">
        <v>0.20420660995100001</v>
      </c>
      <c r="H2">
        <v>0.32210380457400001</v>
      </c>
      <c r="I2">
        <v>6.3371823999900004E-2</v>
      </c>
      <c r="J2">
        <v>-2.86781502072E-2</v>
      </c>
      <c r="K2">
        <v>0.23546564673000001</v>
      </c>
      <c r="L2">
        <v>-0.44278627945299998</v>
      </c>
      <c r="M2">
        <v>0.58268336075399996</v>
      </c>
      <c r="N2">
        <v>-0.151371048221</v>
      </c>
      <c r="O2">
        <v>-0.61150227172299998</v>
      </c>
      <c r="P2">
        <v>-0.61250811997400001</v>
      </c>
      <c r="Q2">
        <v>0.22662985974300001</v>
      </c>
      <c r="R2">
        <v>-0.88617197776099998</v>
      </c>
      <c r="S2">
        <v>0.33994074823300002</v>
      </c>
      <c r="T2">
        <v>-3.2527029159399998E-4</v>
      </c>
      <c r="U2">
        <v>-0.13533390871199999</v>
      </c>
      <c r="V2">
        <v>-0.72569626130800002</v>
      </c>
      <c r="W2">
        <v>-8.8309413768200007E-2</v>
      </c>
      <c r="X2">
        <v>-0.27384519195700002</v>
      </c>
      <c r="Y2">
        <v>0.35387562107999998</v>
      </c>
      <c r="Z2">
        <v>-0.96393175766799999</v>
      </c>
      <c r="AA2">
        <v>-0.16114350818699999</v>
      </c>
      <c r="AB2">
        <v>0.118999416244</v>
      </c>
      <c r="AC2">
        <v>-0.22266926644400001</v>
      </c>
      <c r="AD2">
        <v>1.6737857505300002E-2</v>
      </c>
      <c r="AE2">
        <v>-0.35330628134800002</v>
      </c>
      <c r="AF2">
        <v>-0.86774707674200002</v>
      </c>
      <c r="AG2">
        <v>-0.92092380878699998</v>
      </c>
      <c r="AH2">
        <v>-0.90787674286099995</v>
      </c>
      <c r="AI2">
        <v>-0.122890589267</v>
      </c>
      <c r="AJ2">
        <v>-0.31819906089200001</v>
      </c>
      <c r="AK2">
        <v>-0.21210910612799999</v>
      </c>
      <c r="AL2">
        <v>-2.3117690811299999E-2</v>
      </c>
      <c r="AM2">
        <v>0.60473954108399997</v>
      </c>
      <c r="AN2">
        <v>0.62752602660400003</v>
      </c>
      <c r="AO2">
        <v>-0.52405656193200001</v>
      </c>
      <c r="AP2">
        <v>-0.24456894605500001</v>
      </c>
      <c r="AQ2">
        <v>0.50951346075299997</v>
      </c>
      <c r="AR2">
        <v>-0.85985186431799998</v>
      </c>
      <c r="AS2">
        <v>-0.17405051077</v>
      </c>
      <c r="AT2">
        <v>-0.473313721292</v>
      </c>
      <c r="AU2">
        <v>0.10459769782599999</v>
      </c>
      <c r="AV2">
        <v>0.62438329691700001</v>
      </c>
      <c r="AW2">
        <v>0.58687258484100002</v>
      </c>
      <c r="AX2">
        <v>5.2093372090900002E-2</v>
      </c>
      <c r="AY2">
        <v>-0.71973047384599997</v>
      </c>
      <c r="AZ2">
        <v>-8.4873192471900005E-2</v>
      </c>
      <c r="BA2">
        <v>-0.177821439597</v>
      </c>
      <c r="BB2">
        <v>0.38099085335999999</v>
      </c>
      <c r="BC2">
        <v>6.0110466627699997E-2</v>
      </c>
      <c r="BD2">
        <v>-2.0429577514399999E-2</v>
      </c>
      <c r="BE2">
        <v>-0.62238925350499996</v>
      </c>
      <c r="BF2">
        <v>0.159474640295</v>
      </c>
      <c r="BG2">
        <v>-0.32438544800300001</v>
      </c>
      <c r="BH2">
        <v>-0.66804210978199996</v>
      </c>
      <c r="BI2">
        <v>-0.231843701564</v>
      </c>
      <c r="BJ2">
        <v>-0.26122463304499999</v>
      </c>
      <c r="BK2">
        <v>-0.583789472556</v>
      </c>
      <c r="BL2">
        <v>2.1029389872499998E-2</v>
      </c>
      <c r="BM2">
        <v>0.12512982349499999</v>
      </c>
      <c r="BN2">
        <v>-0.69990797386299997</v>
      </c>
      <c r="BO2">
        <v>-2.2470393596000001E-2</v>
      </c>
      <c r="BP2">
        <v>-0.57477047476499998</v>
      </c>
      <c r="BQ2">
        <v>-0.58868273800299997</v>
      </c>
      <c r="BR2">
        <v>-0.50791801718600005</v>
      </c>
      <c r="BS2">
        <v>-0.63165549902600004</v>
      </c>
      <c r="BT2">
        <v>0.10413871490399999</v>
      </c>
      <c r="BU2">
        <v>8.4844312115299997E-2</v>
      </c>
      <c r="BV2">
        <v>6.6859675049099995E-2</v>
      </c>
      <c r="BW2">
        <v>-0.26769686825200001</v>
      </c>
      <c r="BX2">
        <v>-0.18531153498399999</v>
      </c>
      <c r="BY2">
        <v>0.121007908081</v>
      </c>
      <c r="CA2">
        <f>AVERAGE(B2:BY2)</f>
        <v>-0.17757161970874602</v>
      </c>
      <c r="CB2">
        <f>STDEV(B2:BY2)</f>
        <v>0.41223622780799712</v>
      </c>
    </row>
    <row r="3" spans="1:80">
      <c r="A3" t="s">
        <v>2</v>
      </c>
      <c r="B3">
        <v>0</v>
      </c>
      <c r="C3">
        <v>-0.178230659998</v>
      </c>
      <c r="D3">
        <v>5.7242954688499999E-2</v>
      </c>
      <c r="E3">
        <v>0.74357497772000003</v>
      </c>
      <c r="F3">
        <v>-0.475128101325</v>
      </c>
      <c r="G3">
        <v>0.53559176778100004</v>
      </c>
      <c r="H3">
        <v>0.22838687942200001</v>
      </c>
      <c r="I3">
        <v>-0.78709547852899997</v>
      </c>
      <c r="J3">
        <v>0.71410761502200004</v>
      </c>
      <c r="K3">
        <v>-0.75754917415699996</v>
      </c>
      <c r="L3">
        <v>-0.68180996913000003</v>
      </c>
      <c r="M3">
        <v>0.67444030103800001</v>
      </c>
      <c r="N3">
        <v>-0.63596761981500005</v>
      </c>
      <c r="O3">
        <v>-0.69035151359299995</v>
      </c>
      <c r="P3">
        <v>8.3355224958999996E-3</v>
      </c>
      <c r="Q3">
        <v>0.51600281095800005</v>
      </c>
      <c r="R3">
        <v>0.19501407639400001</v>
      </c>
      <c r="S3">
        <v>-5.5492871272100001E-2</v>
      </c>
      <c r="T3">
        <v>-0.56738292753300001</v>
      </c>
      <c r="U3">
        <v>-0.34332648008</v>
      </c>
      <c r="V3">
        <v>-0.33275260943599999</v>
      </c>
      <c r="W3">
        <v>-0.60799453097599998</v>
      </c>
      <c r="X3">
        <v>0.44567610210000003</v>
      </c>
      <c r="Y3">
        <v>0.35844807296600001</v>
      </c>
      <c r="Z3">
        <v>-0.51447381036899997</v>
      </c>
      <c r="AA3">
        <v>-0.17090036633399999</v>
      </c>
      <c r="AB3">
        <v>0.392851058882</v>
      </c>
      <c r="AC3">
        <v>0.19190847457499999</v>
      </c>
      <c r="AD3">
        <v>0.189679630919</v>
      </c>
      <c r="AE3">
        <v>-0.81187119021200005</v>
      </c>
      <c r="AF3">
        <v>-0.85020431131999996</v>
      </c>
      <c r="AG3">
        <v>0.22773047297999999</v>
      </c>
      <c r="AH3">
        <v>7.9406145525100003E-2</v>
      </c>
      <c r="AI3">
        <v>-0.20247702318899999</v>
      </c>
      <c r="AJ3">
        <v>-0.69832822680100004</v>
      </c>
      <c r="AK3">
        <v>0.72715336455400004</v>
      </c>
      <c r="AL3">
        <v>-0.66718548931099997</v>
      </c>
      <c r="AM3">
        <v>0.55914672559</v>
      </c>
      <c r="AN3">
        <v>0.80166567204799999</v>
      </c>
      <c r="AO3">
        <v>0.60391728454100002</v>
      </c>
      <c r="AP3">
        <v>-0.53660917683700005</v>
      </c>
      <c r="AQ3">
        <v>0.19884207535599999</v>
      </c>
      <c r="AR3">
        <v>-0.88415773228600003</v>
      </c>
      <c r="AS3">
        <v>0.212514776455</v>
      </c>
      <c r="AT3">
        <v>-0.44865767435300002</v>
      </c>
      <c r="AU3">
        <v>0.182706312688</v>
      </c>
      <c r="AW3">
        <v>0.31524798040500002</v>
      </c>
      <c r="AX3">
        <v>-0.169287580602</v>
      </c>
      <c r="AY3">
        <v>0.77684481529799998</v>
      </c>
      <c r="AZ3">
        <v>-3.7482082605899997E-2</v>
      </c>
      <c r="BA3">
        <v>0.20057335754300001</v>
      </c>
      <c r="BB3">
        <v>1.46769732962E-2</v>
      </c>
      <c r="BC3">
        <v>-9.2263247080100003E-2</v>
      </c>
      <c r="BD3">
        <v>-0.12422606907100001</v>
      </c>
      <c r="BE3">
        <v>-0.91909914920000002</v>
      </c>
      <c r="BF3">
        <v>-1.43670629799E-2</v>
      </c>
      <c r="BG3">
        <v>-1.5193637666099999E-2</v>
      </c>
      <c r="BH3">
        <v>-0.87786090423200003</v>
      </c>
      <c r="BI3">
        <v>-0.19485759568700001</v>
      </c>
      <c r="BJ3">
        <v>0.71660488884700002</v>
      </c>
      <c r="BK3">
        <v>-0.27924888526500002</v>
      </c>
      <c r="BL3">
        <v>2.3911616856999999E-2</v>
      </c>
      <c r="BM3">
        <v>0.41188220471600001</v>
      </c>
      <c r="BN3">
        <v>0.22314273500099999</v>
      </c>
      <c r="BO3">
        <v>0.252710096218</v>
      </c>
      <c r="BP3">
        <v>-0.63671453235499997</v>
      </c>
      <c r="BQ3">
        <v>-0.48955184150300002</v>
      </c>
      <c r="BR3">
        <v>3.6464469800200003E-2</v>
      </c>
      <c r="BS3">
        <v>-0.53656658500800003</v>
      </c>
      <c r="BT3">
        <v>0.722260875292</v>
      </c>
      <c r="BU3">
        <v>-0.12890972122700001</v>
      </c>
      <c r="BV3">
        <v>-0.82978530505100001</v>
      </c>
      <c r="BW3">
        <v>0.99103378275099996</v>
      </c>
      <c r="BX3">
        <v>0.79693245242999999</v>
      </c>
      <c r="BY3">
        <v>1</v>
      </c>
      <c r="CA3">
        <f t="shared" ref="CA3:CA10" si="0">AVERAGE(B3:BY3)</f>
        <v>-2.5556424176482649E-2</v>
      </c>
      <c r="CB3">
        <f t="shared" ref="CB3:CB10" si="1">STDEV(B3:BY3)</f>
        <v>0.52556604124057604</v>
      </c>
    </row>
    <row r="4" spans="1:80">
      <c r="A4" t="s">
        <v>3</v>
      </c>
      <c r="B4">
        <v>0</v>
      </c>
      <c r="C4">
        <v>-7.0261994441600001E-2</v>
      </c>
      <c r="D4">
        <v>-0.37514169976099998</v>
      </c>
      <c r="E4">
        <v>-0.81752320674300005</v>
      </c>
      <c r="F4">
        <v>9.2852689880300002E-2</v>
      </c>
      <c r="G4">
        <v>-0.35832889888000002</v>
      </c>
      <c r="H4">
        <v>4.5856038866200002E-2</v>
      </c>
      <c r="I4">
        <v>-0.29164516766499998</v>
      </c>
      <c r="J4">
        <v>-0.231492709405</v>
      </c>
      <c r="K4">
        <v>0.24578549019199999</v>
      </c>
      <c r="L4">
        <v>-0.93180218619400002</v>
      </c>
      <c r="M4">
        <v>0.56336884358999995</v>
      </c>
      <c r="N4">
        <v>3.8075861874900002E-2</v>
      </c>
      <c r="O4">
        <v>-0.53671708772799998</v>
      </c>
      <c r="P4">
        <v>-0.63173498258100003</v>
      </c>
      <c r="Q4">
        <v>0.25182733019100001</v>
      </c>
      <c r="R4">
        <v>-0.41834661784799998</v>
      </c>
      <c r="S4">
        <v>0.48375232326500001</v>
      </c>
      <c r="T4">
        <v>0.48437614168900001</v>
      </c>
      <c r="U4">
        <v>-0.26888434361800001</v>
      </c>
      <c r="V4">
        <v>-0.92483039454299998</v>
      </c>
      <c r="W4">
        <v>-0.20260649391999999</v>
      </c>
      <c r="X4">
        <v>-0.15112411656999999</v>
      </c>
      <c r="Y4">
        <v>0.55693952398699997</v>
      </c>
      <c r="Z4">
        <v>-0.99584925747200004</v>
      </c>
      <c r="AA4">
        <v>0.49641939035999999</v>
      </c>
      <c r="AB4">
        <v>-0.50600077454199999</v>
      </c>
      <c r="AC4">
        <v>-0.73491502991400004</v>
      </c>
      <c r="AD4">
        <v>-0.13001361569700001</v>
      </c>
      <c r="AE4">
        <v>-0.21649558124599999</v>
      </c>
      <c r="AF4">
        <v>-0.97909820090699995</v>
      </c>
      <c r="AG4">
        <v>-0.98459261070600002</v>
      </c>
      <c r="AH4">
        <v>-0.95743727726500005</v>
      </c>
      <c r="AI4">
        <v>-0.47401657484199999</v>
      </c>
      <c r="AJ4">
        <v>-0.82370154192400002</v>
      </c>
      <c r="AK4">
        <v>-0.77667199843599999</v>
      </c>
      <c r="AL4">
        <v>-0.19083856074200001</v>
      </c>
      <c r="AM4">
        <v>-0.31427296088899997</v>
      </c>
      <c r="AN4">
        <v>-0.24099062520100001</v>
      </c>
      <c r="AO4">
        <v>-0.87196510366799995</v>
      </c>
      <c r="AP4">
        <v>-0.40296142942800001</v>
      </c>
      <c r="AQ4">
        <v>0.56223274459799999</v>
      </c>
      <c r="AR4">
        <v>-1</v>
      </c>
      <c r="AS4">
        <v>0.237900336346</v>
      </c>
      <c r="AT4">
        <v>-0.85267173590699996</v>
      </c>
      <c r="AU4">
        <v>-0.30390204625299999</v>
      </c>
      <c r="AV4">
        <v>0.82447641491599999</v>
      </c>
      <c r="AW4">
        <v>0.75811881456399999</v>
      </c>
      <c r="AX4">
        <v>0.58112727954499999</v>
      </c>
      <c r="AY4">
        <v>3.6227835902099999E-2</v>
      </c>
      <c r="AZ4">
        <v>-0.406774419705</v>
      </c>
      <c r="BA4">
        <v>0.29219834980999998</v>
      </c>
      <c r="BB4">
        <v>0.47486639281499998</v>
      </c>
      <c r="BC4">
        <v>0.66057314180899995</v>
      </c>
      <c r="BD4">
        <v>-0.66627487318900003</v>
      </c>
      <c r="BE4">
        <v>-0.26042352970999999</v>
      </c>
      <c r="BF4">
        <v>0.21251307908799999</v>
      </c>
      <c r="BG4">
        <v>-0.82933748583900002</v>
      </c>
      <c r="BH4">
        <v>-0.63401991593700002</v>
      </c>
      <c r="BI4">
        <v>-0.78954901603299998</v>
      </c>
      <c r="BJ4">
        <v>-0.332406050949</v>
      </c>
      <c r="BK4">
        <v>-0.81739533324699998</v>
      </c>
      <c r="BL4">
        <v>-8.2171442893499994E-2</v>
      </c>
      <c r="BM4">
        <v>0.589761932775</v>
      </c>
      <c r="BN4">
        <v>-0.87286295302100003</v>
      </c>
      <c r="BO4">
        <v>0.14892600532200001</v>
      </c>
      <c r="BP4">
        <v>-0.71199192213200002</v>
      </c>
      <c r="BQ4">
        <v>-0.375062880401</v>
      </c>
      <c r="BR4">
        <v>-0.232892386566</v>
      </c>
      <c r="BS4">
        <v>0.581622026156</v>
      </c>
      <c r="BT4">
        <v>0.90927238139599997</v>
      </c>
      <c r="BU4">
        <v>-0.25280457723100003</v>
      </c>
      <c r="BV4">
        <v>-9.5514946945799997E-2</v>
      </c>
      <c r="BW4">
        <v>-0.61996393631699998</v>
      </c>
      <c r="BX4">
        <v>-0.45485157154099998</v>
      </c>
      <c r="BY4">
        <v>-3.1184051661500001E-2</v>
      </c>
      <c r="CA4">
        <f t="shared" si="0"/>
        <v>-0.21451639143839346</v>
      </c>
      <c r="CB4">
        <f t="shared" si="1"/>
        <v>0.52307887409277276</v>
      </c>
    </row>
    <row r="5" spans="1:80">
      <c r="A5" t="s">
        <v>4</v>
      </c>
      <c r="B5">
        <v>0</v>
      </c>
      <c r="C5">
        <v>0.64501490477800005</v>
      </c>
      <c r="D5">
        <v>-0.35294006764300001</v>
      </c>
      <c r="E5">
        <v>0.94334362496699997</v>
      </c>
      <c r="F5">
        <v>-0.88631421496399998</v>
      </c>
      <c r="G5">
        <v>-0.45174168418499999</v>
      </c>
      <c r="H5">
        <v>0.300436838107</v>
      </c>
      <c r="I5">
        <v>0.92391332425999995</v>
      </c>
      <c r="J5">
        <v>-0.35162346715499998</v>
      </c>
      <c r="K5">
        <v>-6.4514955052299996E-2</v>
      </c>
      <c r="L5">
        <v>-0.89189842416099996</v>
      </c>
      <c r="N5">
        <v>-0.51667347037</v>
      </c>
      <c r="O5">
        <v>-0.362621280303</v>
      </c>
      <c r="P5">
        <v>-0.18153724650600001</v>
      </c>
      <c r="Q5">
        <v>-0.96133998979900004</v>
      </c>
      <c r="R5">
        <v>-0.93898603965299998</v>
      </c>
      <c r="S5">
        <v>0.42308298860900001</v>
      </c>
      <c r="T5">
        <v>0.39566839850399999</v>
      </c>
      <c r="U5">
        <v>5.9764577606300003E-2</v>
      </c>
      <c r="V5">
        <v>-0.64149943564699996</v>
      </c>
      <c r="W5">
        <v>0.31221887047199998</v>
      </c>
      <c r="X5">
        <v>0.97893542482899998</v>
      </c>
      <c r="Y5">
        <v>0.41653360948399998</v>
      </c>
      <c r="Z5">
        <v>-3.7472077431900001E-2</v>
      </c>
      <c r="AB5">
        <v>1</v>
      </c>
      <c r="AC5">
        <v>0.71173382231100002</v>
      </c>
      <c r="AD5">
        <v>-0.84077423185900002</v>
      </c>
      <c r="AE5">
        <v>0.40462304445199998</v>
      </c>
      <c r="AF5">
        <v>0.56271811530799998</v>
      </c>
      <c r="AG5">
        <v>-0.24918690691600001</v>
      </c>
      <c r="AH5">
        <v>-0.323726247942</v>
      </c>
      <c r="AI5">
        <v>-0.61099854597299996</v>
      </c>
      <c r="AJ5">
        <v>1.9219369694799999E-2</v>
      </c>
      <c r="AK5">
        <v>-1</v>
      </c>
      <c r="AL5">
        <v>0.56563442841199996</v>
      </c>
      <c r="AM5">
        <v>0.79827783100399996</v>
      </c>
      <c r="AN5">
        <v>0.53476323893800004</v>
      </c>
      <c r="AO5">
        <v>-0.482827115458</v>
      </c>
      <c r="AP5">
        <v>0.42610362201099999</v>
      </c>
      <c r="AQ5">
        <v>-0.95249128757500001</v>
      </c>
      <c r="AR5">
        <v>-1</v>
      </c>
      <c r="AS5">
        <v>-0.75696813777600003</v>
      </c>
      <c r="AT5">
        <v>-0.84267659538100004</v>
      </c>
      <c r="AU5">
        <v>0.15816471372499999</v>
      </c>
      <c r="AW5">
        <v>0.88251175106299995</v>
      </c>
      <c r="AX5">
        <v>-0.470385972895</v>
      </c>
      <c r="AY5">
        <v>-0.79352320549900002</v>
      </c>
      <c r="AZ5">
        <v>7.4595185108400006E-2</v>
      </c>
      <c r="BA5">
        <v>-0.79773416922600004</v>
      </c>
      <c r="BB5">
        <v>0.87535134208800003</v>
      </c>
      <c r="BC5">
        <v>-0.69459299296999999</v>
      </c>
      <c r="BD5">
        <v>0.31521893945500001</v>
      </c>
      <c r="BF5">
        <v>0.868749875472</v>
      </c>
      <c r="BG5">
        <v>0.67719218420600003</v>
      </c>
      <c r="BH5">
        <v>-0.43075394814899998</v>
      </c>
      <c r="BI5">
        <v>0.56131317974600003</v>
      </c>
      <c r="BJ5">
        <v>-0.50610865333099997</v>
      </c>
      <c r="BK5">
        <v>0.17233335278699999</v>
      </c>
      <c r="BL5">
        <v>0.29333879986200001</v>
      </c>
      <c r="BM5">
        <v>-0.61051961115800002</v>
      </c>
      <c r="BN5">
        <v>0.155449082983</v>
      </c>
      <c r="BO5">
        <v>0.155832476916</v>
      </c>
      <c r="BP5">
        <v>-1</v>
      </c>
      <c r="BQ5">
        <v>-0.23641243205699999</v>
      </c>
      <c r="BR5">
        <v>-0.44150845259999999</v>
      </c>
      <c r="BT5">
        <v>0.48877131525400003</v>
      </c>
      <c r="BU5">
        <v>-0.93676055596200003</v>
      </c>
      <c r="BW5">
        <v>-0.718036372719</v>
      </c>
      <c r="BX5">
        <v>1</v>
      </c>
      <c r="CA5">
        <f t="shared" si="0"/>
        <v>-6.1367239940633339E-2</v>
      </c>
      <c r="CB5">
        <f t="shared" si="1"/>
        <v>0.63435110226373981</v>
      </c>
    </row>
    <row r="7" spans="1:80">
      <c r="A7" t="s">
        <v>14</v>
      </c>
      <c r="B7">
        <v>0</v>
      </c>
      <c r="C7">
        <v>-1.56157325293E-2</v>
      </c>
      <c r="D7">
        <v>-5.3296916073299998E-2</v>
      </c>
      <c r="E7">
        <v>-0.58957818421599995</v>
      </c>
      <c r="F7">
        <v>-0.74220204592700001</v>
      </c>
      <c r="G7">
        <v>0.20420660995100001</v>
      </c>
      <c r="H7">
        <v>0.33388098436899999</v>
      </c>
      <c r="I7">
        <v>-0.276791371324</v>
      </c>
      <c r="J7">
        <v>-4.18378120843E-2</v>
      </c>
      <c r="K7">
        <v>0.23546564673000001</v>
      </c>
      <c r="L7">
        <v>-0.45003366179900001</v>
      </c>
      <c r="M7">
        <v>0.57607935777999997</v>
      </c>
      <c r="N7">
        <v>6.2156691684699998E-2</v>
      </c>
      <c r="O7">
        <v>-0.56116885518699999</v>
      </c>
      <c r="P7">
        <v>-0.54544902917100002</v>
      </c>
      <c r="Q7">
        <v>0.66431583859700005</v>
      </c>
      <c r="R7">
        <v>-0.88187097962700001</v>
      </c>
      <c r="S7">
        <v>-1</v>
      </c>
      <c r="T7">
        <v>-0.31587778626200003</v>
      </c>
      <c r="U7">
        <v>-0.56687603896600003</v>
      </c>
      <c r="V7">
        <v>-0.78769253849099996</v>
      </c>
      <c r="W7">
        <v>8.4508990461399994E-2</v>
      </c>
      <c r="X7">
        <v>-0.23998667378300001</v>
      </c>
      <c r="Y7">
        <v>0.30579178668500001</v>
      </c>
      <c r="Z7">
        <v>-0.99025906549800002</v>
      </c>
      <c r="AA7">
        <v>-0.85640595561999999</v>
      </c>
      <c r="AB7">
        <v>-7.6769442802000001E-2</v>
      </c>
      <c r="AC7">
        <v>-0.38835175285000001</v>
      </c>
      <c r="AD7">
        <v>-0.87643642423500001</v>
      </c>
      <c r="AE7">
        <v>-0.27699224242600001</v>
      </c>
      <c r="AF7">
        <v>-0.91753588368100003</v>
      </c>
      <c r="AG7">
        <v>-0.92092380878699998</v>
      </c>
      <c r="AH7">
        <v>-0.92049845822599996</v>
      </c>
      <c r="AI7">
        <v>-0.160432976373</v>
      </c>
      <c r="AJ7">
        <v>-0.29212619805099999</v>
      </c>
      <c r="AK7">
        <v>0.12588326720599999</v>
      </c>
      <c r="AL7">
        <v>2.6860080919100002E-3</v>
      </c>
      <c r="AM7">
        <v>0.58488456377099995</v>
      </c>
      <c r="AN7">
        <v>-0.52445928089100002</v>
      </c>
      <c r="AO7">
        <v>-0.24456894605500001</v>
      </c>
      <c r="AP7">
        <v>0.50951346075299997</v>
      </c>
      <c r="AQ7">
        <v>-0.89539356211499999</v>
      </c>
      <c r="AR7">
        <v>-2.2398202498600001E-2</v>
      </c>
      <c r="AS7">
        <v>-0.45352557114699998</v>
      </c>
      <c r="AT7">
        <v>0.141105259713</v>
      </c>
      <c r="AU7">
        <v>0.62438329691700001</v>
      </c>
      <c r="AV7">
        <v>0.58687258484100002</v>
      </c>
      <c r="AW7">
        <v>0.15527866286100001</v>
      </c>
      <c r="AX7">
        <v>-0.71747552599300002</v>
      </c>
      <c r="AY7">
        <v>-0.43088450090399999</v>
      </c>
      <c r="AZ7">
        <v>-0.10530215002</v>
      </c>
      <c r="BA7">
        <v>-0.13176537506399999</v>
      </c>
      <c r="BB7">
        <v>0.134659628753</v>
      </c>
      <c r="BC7">
        <v>0.25517052825600001</v>
      </c>
      <c r="BD7">
        <v>-0.75605206362999999</v>
      </c>
      <c r="BE7">
        <v>-0.27295213495999998</v>
      </c>
      <c r="BF7">
        <v>-0.32438544800300001</v>
      </c>
      <c r="BG7">
        <v>-0.63270579386299997</v>
      </c>
      <c r="BH7">
        <v>-0.20887080173399999</v>
      </c>
      <c r="BI7">
        <v>-0.26468706705700001</v>
      </c>
      <c r="BJ7">
        <v>-0.359273963556</v>
      </c>
      <c r="BK7">
        <v>1.4006676322E-2</v>
      </c>
      <c r="BL7">
        <v>0.12512982349499999</v>
      </c>
      <c r="BM7">
        <v>-0.74369075173499999</v>
      </c>
      <c r="BN7">
        <v>-8.1996249324199993E-2</v>
      </c>
      <c r="BO7">
        <v>-0.52723271725999998</v>
      </c>
      <c r="BP7">
        <v>-0.58868273800299997</v>
      </c>
      <c r="BQ7">
        <v>-0.46785467467300001</v>
      </c>
      <c r="BR7">
        <v>-0.63165549902600004</v>
      </c>
      <c r="BS7">
        <v>-0.42965296230599997</v>
      </c>
      <c r="BT7">
        <v>8.4844312115299997E-2</v>
      </c>
      <c r="BU7">
        <v>0.124058196004</v>
      </c>
      <c r="BV7">
        <v>-0.26769686825200001</v>
      </c>
      <c r="BW7">
        <v>-0.18531153498399999</v>
      </c>
      <c r="BX7">
        <v>0.121007908081</v>
      </c>
      <c r="CA7">
        <f t="shared" si="0"/>
        <v>-0.23943458844805846</v>
      </c>
      <c r="CB7">
        <f t="shared" si="1"/>
        <v>0.43361232387930543</v>
      </c>
    </row>
    <row r="8" spans="1:80">
      <c r="A8" t="s">
        <v>15</v>
      </c>
      <c r="B8">
        <v>0</v>
      </c>
      <c r="D8">
        <v>-0.55441988208899995</v>
      </c>
      <c r="H8">
        <v>1</v>
      </c>
      <c r="I8">
        <v>-0.52450505064399999</v>
      </c>
      <c r="L8">
        <v>-0.95221959198200001</v>
      </c>
      <c r="M8">
        <v>-0.99820386030800001</v>
      </c>
      <c r="N8">
        <v>-9.5108242292199996E-2</v>
      </c>
      <c r="O8">
        <v>-0.32549201026699998</v>
      </c>
      <c r="P8">
        <v>0.58231494342300005</v>
      </c>
      <c r="Q8">
        <v>0.50323197247399998</v>
      </c>
      <c r="R8">
        <v>0.56460262993900001</v>
      </c>
      <c r="S8">
        <v>-0.40170864327</v>
      </c>
      <c r="T8">
        <v>-0.13236534390099999</v>
      </c>
      <c r="U8">
        <v>0.174616877143</v>
      </c>
      <c r="V8">
        <v>-0.211489457022</v>
      </c>
      <c r="W8">
        <v>-0.116529967516</v>
      </c>
      <c r="X8">
        <v>-0.18196313124800001</v>
      </c>
      <c r="Y8">
        <v>-0.13643006999900001</v>
      </c>
      <c r="AA8">
        <v>0.41789669083800002</v>
      </c>
      <c r="AB8">
        <v>5.3126293675799997E-2</v>
      </c>
      <c r="AD8">
        <v>0.62863697961200005</v>
      </c>
      <c r="AG8">
        <v>0.46536901644899997</v>
      </c>
      <c r="AH8">
        <v>1</v>
      </c>
      <c r="AI8">
        <v>-0.135528935012</v>
      </c>
      <c r="AJ8">
        <v>0.60473954108399997</v>
      </c>
      <c r="AM8">
        <v>1</v>
      </c>
      <c r="AP8">
        <v>-1</v>
      </c>
      <c r="AS8">
        <v>-1</v>
      </c>
      <c r="AT8">
        <v>-0.262677256548</v>
      </c>
      <c r="AU8">
        <v>0.40437893063300001</v>
      </c>
      <c r="AW8">
        <v>-2.72508981192E-2</v>
      </c>
      <c r="AY8">
        <v>-0.111004367043</v>
      </c>
      <c r="BB8">
        <v>0.95298567119599997</v>
      </c>
      <c r="BC8">
        <v>-0.230217281518</v>
      </c>
      <c r="BE8">
        <v>-0.16635577968900001</v>
      </c>
      <c r="BG8">
        <v>1</v>
      </c>
      <c r="CA8">
        <f t="shared" si="0"/>
        <v>4.9678604944427773E-2</v>
      </c>
      <c r="CB8">
        <f t="shared" si="1"/>
        <v>0.58918875130169135</v>
      </c>
    </row>
    <row r="9" spans="1:80">
      <c r="A9" t="s">
        <v>16</v>
      </c>
      <c r="B9">
        <v>0</v>
      </c>
      <c r="C9">
        <v>-0.35034940782700003</v>
      </c>
      <c r="D9">
        <v>0.85063782406099997</v>
      </c>
      <c r="E9">
        <v>1</v>
      </c>
      <c r="G9">
        <v>0.555109672745</v>
      </c>
      <c r="H9">
        <v>0.59191518325400005</v>
      </c>
      <c r="I9">
        <v>-0.273642087629</v>
      </c>
      <c r="K9">
        <v>0.53551377281000001</v>
      </c>
      <c r="L9">
        <v>0.53933953680500002</v>
      </c>
      <c r="M9">
        <v>-0.40900033129300001</v>
      </c>
      <c r="N9">
        <v>-1.70544492357E-2</v>
      </c>
      <c r="O9">
        <v>-0.488819679698</v>
      </c>
      <c r="P9">
        <v>-0.208027432112</v>
      </c>
      <c r="Q9">
        <v>0.407706016713</v>
      </c>
      <c r="R9">
        <v>3.8832052660300001E-2</v>
      </c>
      <c r="T9">
        <v>2.94627011893E-2</v>
      </c>
      <c r="U9">
        <v>0.53833196617599999</v>
      </c>
      <c r="V9">
        <v>7.95673020979E-2</v>
      </c>
      <c r="W9">
        <v>-3.3072214886599997E-2</v>
      </c>
      <c r="X9">
        <v>0.16806139863899999</v>
      </c>
      <c r="Y9">
        <v>-0.98417352886999998</v>
      </c>
      <c r="Z9">
        <v>0.68290484936600004</v>
      </c>
      <c r="AA9">
        <v>0.704691179813</v>
      </c>
      <c r="AB9">
        <v>-1</v>
      </c>
      <c r="AC9">
        <v>0.26228876549000002</v>
      </c>
      <c r="AD9">
        <v>0.10057288592999999</v>
      </c>
      <c r="AF9">
        <v>0.29844835884499998</v>
      </c>
      <c r="AG9">
        <v>0.211061123372</v>
      </c>
      <c r="AH9">
        <v>-0.62671189639199998</v>
      </c>
      <c r="AI9">
        <v>-1</v>
      </c>
      <c r="AJ9">
        <v>0.38201789583700002</v>
      </c>
      <c r="AK9">
        <v>0.42641563528199999</v>
      </c>
      <c r="AL9">
        <v>-0.435149614859</v>
      </c>
      <c r="AM9">
        <v>-1</v>
      </c>
      <c r="AN9">
        <v>0.24065044292500001</v>
      </c>
      <c r="AO9">
        <v>0.89098019953100005</v>
      </c>
      <c r="AP9">
        <v>-0.66730412171200004</v>
      </c>
      <c r="AQ9">
        <v>7.2284394815799999E-2</v>
      </c>
      <c r="AR9">
        <v>-0.308016869814</v>
      </c>
      <c r="AS9">
        <v>-0.64194037009000005</v>
      </c>
      <c r="AT9">
        <v>-0.26538799487600001</v>
      </c>
      <c r="AU9">
        <v>1</v>
      </c>
      <c r="AW9">
        <v>0.31907480056199999</v>
      </c>
      <c r="AX9">
        <v>0.61645424678399996</v>
      </c>
      <c r="AY9">
        <v>-0.45495932623200003</v>
      </c>
      <c r="AZ9">
        <v>-8.4746235678499995E-2</v>
      </c>
      <c r="CA9">
        <f t="shared" si="0"/>
        <v>4.9868840097793472E-2</v>
      </c>
      <c r="CB9">
        <f t="shared" si="1"/>
        <v>0.55008036704713659</v>
      </c>
    </row>
    <row r="10" spans="1:80">
      <c r="A10" t="s">
        <v>17</v>
      </c>
      <c r="B10">
        <v>0</v>
      </c>
      <c r="C10">
        <v>0.22911256787600001</v>
      </c>
      <c r="D10">
        <v>-0.37102626026699997</v>
      </c>
      <c r="E10">
        <v>-0.52906723416000001</v>
      </c>
      <c r="F10">
        <v>-0.74724155773199996</v>
      </c>
      <c r="G10">
        <v>8.9404466899999993E-2</v>
      </c>
      <c r="H10">
        <v>0.248705173334</v>
      </c>
      <c r="I10">
        <v>0.10159775731200001</v>
      </c>
      <c r="J10">
        <v>-0.37600194699599998</v>
      </c>
      <c r="K10">
        <v>0.23546564673000001</v>
      </c>
      <c r="L10">
        <v>-0.44278627945299998</v>
      </c>
      <c r="M10">
        <v>0.12992317788800001</v>
      </c>
      <c r="N10">
        <v>-0.151371048221</v>
      </c>
      <c r="O10">
        <v>-0.57568822159499999</v>
      </c>
      <c r="P10">
        <v>-0.593647145318</v>
      </c>
      <c r="Q10">
        <v>0.65561715401499998</v>
      </c>
      <c r="R10">
        <v>-0.88617197776099998</v>
      </c>
      <c r="S10">
        <v>0.42946594593600002</v>
      </c>
      <c r="T10">
        <v>0.21824527761599999</v>
      </c>
      <c r="U10">
        <v>-6.2915411851799996E-2</v>
      </c>
      <c r="V10">
        <v>-0.99761653625400004</v>
      </c>
      <c r="W10">
        <v>-8.6220646087699998E-2</v>
      </c>
      <c r="X10">
        <v>-0.27384519195700002</v>
      </c>
      <c r="Z10">
        <v>-0.99824331560199997</v>
      </c>
      <c r="AA10">
        <v>-0.16114350818699999</v>
      </c>
      <c r="AB10">
        <v>3.3685726485799997E-2</v>
      </c>
      <c r="AC10">
        <v>-0.91019836159300005</v>
      </c>
      <c r="AD10">
        <v>6.9172563764099998E-2</v>
      </c>
      <c r="AE10">
        <v>-0.35330628134800002</v>
      </c>
      <c r="AF10">
        <v>-0.94409490825300002</v>
      </c>
      <c r="AH10">
        <v>-0.96540586376299997</v>
      </c>
      <c r="AI10">
        <v>-0.213036043363</v>
      </c>
      <c r="AJ10">
        <v>-0.31819906089200001</v>
      </c>
      <c r="AK10">
        <v>-0.21210910612799999</v>
      </c>
      <c r="AL10">
        <v>-2.3117690811299999E-2</v>
      </c>
      <c r="AM10">
        <v>0.60473954108399997</v>
      </c>
      <c r="AN10">
        <v>0.594677013867</v>
      </c>
      <c r="AO10">
        <v>-0.732179433436</v>
      </c>
      <c r="AP10">
        <v>-5.9165829094399998E-2</v>
      </c>
      <c r="AQ10">
        <v>0.96006418229299995</v>
      </c>
      <c r="AR10">
        <v>-0.85985186431799998</v>
      </c>
      <c r="AS10">
        <v>-0.106376386349</v>
      </c>
      <c r="AT10">
        <v>-0.45991038518999999</v>
      </c>
      <c r="AU10">
        <v>7.6834099071100004E-2</v>
      </c>
      <c r="AV10">
        <v>0.62438329691700001</v>
      </c>
      <c r="AW10">
        <v>0.78786664911199999</v>
      </c>
      <c r="AX10">
        <v>-9.8204611565500005E-2</v>
      </c>
      <c r="AY10">
        <v>-0.71973047384599997</v>
      </c>
      <c r="AZ10">
        <v>-8.4873192471900005E-2</v>
      </c>
      <c r="BA10">
        <v>-0.228945862349</v>
      </c>
      <c r="BB10">
        <v>0.154569874174</v>
      </c>
      <c r="BC10">
        <v>0.55275953089499996</v>
      </c>
      <c r="BD10">
        <v>0.1237735651</v>
      </c>
      <c r="BE10">
        <v>-0.62238925350499996</v>
      </c>
      <c r="BF10">
        <v>0.15579542041200001</v>
      </c>
      <c r="BG10">
        <v>-0.58664741864199998</v>
      </c>
      <c r="BH10">
        <v>-0.66804210978199996</v>
      </c>
      <c r="BI10">
        <v>-0.231843701564</v>
      </c>
      <c r="BJ10">
        <v>-0.26122463304499999</v>
      </c>
      <c r="BK10">
        <v>-0.43483354005399999</v>
      </c>
      <c r="BL10">
        <v>2.1649351916600001E-2</v>
      </c>
      <c r="BM10">
        <v>0.94473570037099996</v>
      </c>
      <c r="BN10">
        <v>-0.78996943210000004</v>
      </c>
      <c r="BO10">
        <v>-6.7115781245899994E-2</v>
      </c>
      <c r="BP10">
        <v>-0.57477047476499998</v>
      </c>
      <c r="BQ10">
        <v>-0.62749482745600005</v>
      </c>
      <c r="BR10">
        <v>-0.50791801718600005</v>
      </c>
      <c r="BS10">
        <v>-0.40813096064100002</v>
      </c>
      <c r="BT10">
        <v>3.7908296017399999E-2</v>
      </c>
      <c r="BV10">
        <v>0.19778688064700001</v>
      </c>
      <c r="BW10">
        <v>-1</v>
      </c>
      <c r="BX10">
        <v>-0.18531153498399999</v>
      </c>
      <c r="BY10">
        <v>-0.92044037159299996</v>
      </c>
      <c r="CA10">
        <f t="shared" si="0"/>
        <v>-0.19383403880880135</v>
      </c>
      <c r="CB10">
        <f t="shared" si="1"/>
        <v>0.48883631317665682</v>
      </c>
    </row>
    <row r="13" spans="1:80">
      <c r="B13" t="s">
        <v>11</v>
      </c>
      <c r="C13" t="s">
        <v>12</v>
      </c>
      <c r="D13" t="s">
        <v>13</v>
      </c>
      <c r="E13" t="s">
        <v>3</v>
      </c>
      <c r="F13" t="s">
        <v>4</v>
      </c>
    </row>
    <row r="14" spans="1:80">
      <c r="B14">
        <v>-1</v>
      </c>
      <c r="C14">
        <f t="array" ref="C14:C22">FREQUENCY(B2:BY2,B14:B22)</f>
        <v>0</v>
      </c>
      <c r="D14">
        <f t="array" ref="D14:D22">FREQUENCY(B3:BY3,B14:B22)</f>
        <v>0</v>
      </c>
      <c r="E14">
        <f t="array" ref="E14:E22">FREQUENCY(B4:BY4,B14:B22)</f>
        <v>1</v>
      </c>
      <c r="F14">
        <f t="array" ref="F14:F22">FREQUENCY(B5:BY5,B14:B22)</f>
        <v>3</v>
      </c>
    </row>
    <row r="15" spans="1:80">
      <c r="B15">
        <v>-0.75</v>
      </c>
      <c r="C15">
        <v>6</v>
      </c>
      <c r="D15">
        <v>8</v>
      </c>
      <c r="E15">
        <v>15</v>
      </c>
      <c r="F15">
        <v>11</v>
      </c>
    </row>
    <row r="16" spans="1:80">
      <c r="B16">
        <v>-0.5</v>
      </c>
      <c r="C16">
        <v>15</v>
      </c>
      <c r="D16">
        <v>11</v>
      </c>
      <c r="E16">
        <v>8</v>
      </c>
      <c r="F16">
        <v>7</v>
      </c>
    </row>
    <row r="17" spans="2:6">
      <c r="B17">
        <v>-0.25</v>
      </c>
      <c r="C17">
        <v>9</v>
      </c>
      <c r="D17">
        <v>6</v>
      </c>
      <c r="E17">
        <v>15</v>
      </c>
      <c r="F17">
        <v>9</v>
      </c>
    </row>
    <row r="18" spans="2:6">
      <c r="B18">
        <v>0</v>
      </c>
      <c r="C18">
        <v>20</v>
      </c>
      <c r="D18">
        <v>13</v>
      </c>
      <c r="E18">
        <v>13</v>
      </c>
      <c r="F18">
        <v>6</v>
      </c>
    </row>
    <row r="19" spans="2:6">
      <c r="B19">
        <v>0.25</v>
      </c>
      <c r="C19">
        <v>16</v>
      </c>
      <c r="D19">
        <v>16</v>
      </c>
      <c r="E19">
        <v>8</v>
      </c>
      <c r="F19">
        <v>7</v>
      </c>
    </row>
    <row r="20" spans="2:6">
      <c r="B20">
        <v>0.5</v>
      </c>
      <c r="C20">
        <v>4</v>
      </c>
      <c r="D20">
        <v>6</v>
      </c>
      <c r="E20">
        <v>6</v>
      </c>
      <c r="F20">
        <v>10</v>
      </c>
    </row>
    <row r="21" spans="2:6">
      <c r="B21">
        <v>0.75</v>
      </c>
      <c r="C21">
        <v>6</v>
      </c>
      <c r="D21">
        <v>10</v>
      </c>
      <c r="E21">
        <v>7</v>
      </c>
      <c r="F21">
        <v>7</v>
      </c>
    </row>
    <row r="22" spans="2:6">
      <c r="B22">
        <v>1</v>
      </c>
      <c r="C22">
        <v>0</v>
      </c>
      <c r="D22">
        <v>5</v>
      </c>
      <c r="E22">
        <v>3</v>
      </c>
      <c r="F22">
        <v>9</v>
      </c>
    </row>
    <row r="25" spans="2:6">
      <c r="B25" t="s">
        <v>11</v>
      </c>
      <c r="C25" t="s">
        <v>5</v>
      </c>
      <c r="D25" t="s">
        <v>6</v>
      </c>
      <c r="E25" t="s">
        <v>7</v>
      </c>
      <c r="F25" t="s">
        <v>8</v>
      </c>
    </row>
    <row r="26" spans="2:6">
      <c r="B26">
        <v>-1</v>
      </c>
      <c r="C26">
        <f t="array" ref="C26:C34">FREQUENCY(B7:BY7,B26:B34)</f>
        <v>1</v>
      </c>
      <c r="D26">
        <f t="array" ref="D26:D34">FREQUENCY(B8:BY8,B26:B34)</f>
        <v>2</v>
      </c>
      <c r="E26">
        <f t="array" ref="E26:E34">FREQUENCY(B9:BY9,B26:B34)</f>
        <v>3</v>
      </c>
      <c r="F26">
        <f t="array" ref="F26:F34">FREQUENCY(B10:BY10,B26:B34)</f>
        <v>1</v>
      </c>
    </row>
    <row r="27" spans="2:6">
      <c r="B27">
        <v>-0.75</v>
      </c>
      <c r="C27">
        <v>10</v>
      </c>
      <c r="D27">
        <v>2</v>
      </c>
      <c r="E27">
        <v>1</v>
      </c>
      <c r="F27">
        <v>9</v>
      </c>
    </row>
    <row r="28" spans="2:6">
      <c r="B28">
        <v>-0.5</v>
      </c>
      <c r="C28">
        <v>12</v>
      </c>
      <c r="D28">
        <v>2</v>
      </c>
      <c r="E28">
        <v>3</v>
      </c>
      <c r="F28">
        <v>12</v>
      </c>
    </row>
    <row r="29" spans="2:6">
      <c r="B29">
        <v>-0.25</v>
      </c>
      <c r="C29">
        <v>15</v>
      </c>
      <c r="D29">
        <v>3</v>
      </c>
      <c r="E29">
        <v>8</v>
      </c>
      <c r="F29">
        <v>10</v>
      </c>
    </row>
    <row r="30" spans="2:6">
      <c r="B30">
        <v>0</v>
      </c>
      <c r="C30">
        <v>14</v>
      </c>
      <c r="D30">
        <v>12</v>
      </c>
      <c r="E30">
        <v>5</v>
      </c>
      <c r="F30">
        <v>16</v>
      </c>
    </row>
    <row r="31" spans="2:6">
      <c r="B31">
        <v>0.25</v>
      </c>
      <c r="C31">
        <v>14</v>
      </c>
      <c r="D31">
        <v>2</v>
      </c>
      <c r="E31">
        <v>8</v>
      </c>
      <c r="F31">
        <v>16</v>
      </c>
    </row>
    <row r="32" spans="2:6">
      <c r="B32">
        <v>0.5</v>
      </c>
      <c r="C32">
        <v>3</v>
      </c>
      <c r="D32">
        <v>3</v>
      </c>
      <c r="E32">
        <v>6</v>
      </c>
      <c r="F32">
        <v>1</v>
      </c>
    </row>
    <row r="33" spans="2:6">
      <c r="B33">
        <v>0.75</v>
      </c>
      <c r="C33">
        <v>6</v>
      </c>
      <c r="D33">
        <v>5</v>
      </c>
      <c r="E33">
        <v>8</v>
      </c>
      <c r="F33">
        <v>5</v>
      </c>
    </row>
    <row r="34" spans="2:6">
      <c r="B34">
        <v>1</v>
      </c>
      <c r="C34">
        <v>0</v>
      </c>
      <c r="D34">
        <v>5</v>
      </c>
      <c r="E34">
        <v>4</v>
      </c>
      <c r="F34">
        <v>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</dc:creator>
  <cp:lastModifiedBy>Bruk</cp:lastModifiedBy>
  <dcterms:created xsi:type="dcterms:W3CDTF">2014-11-11T04:34:34Z</dcterms:created>
  <dcterms:modified xsi:type="dcterms:W3CDTF">2014-11-11T05:07:32Z</dcterms:modified>
</cp:coreProperties>
</file>