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ci\OneDrive\Documentos\Bolsa-Estudos\cursos\melver_opcoes\Monitoria\planilhas\"/>
    </mc:Choice>
  </mc:AlternateContent>
  <xr:revisionPtr revIDLastSave="0" documentId="13_ncr:1_{00B69289-A4A4-47B2-9277-42A6498DAF1D}" xr6:coauthVersionLast="47" xr6:coauthVersionMax="47" xr10:uidLastSave="{00000000-0000-0000-0000-000000000000}"/>
  <bookViews>
    <workbookView xWindow="-28920" yWindow="-120" windowWidth="29040" windowHeight="16440" activeTab="1" xr2:uid="{C131E990-196A-4B6F-9E6E-8F8554FE1FB5}"/>
  </bookViews>
  <sheets>
    <sheet name="Payoff" sheetId="1" r:id="rId1"/>
    <sheet name="Resumo Estratég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EL1048571" i="2" l="1"/>
  <c r="XEL1048572" i="2"/>
  <c r="XEL1048573" i="2"/>
  <c r="XEL1048575" i="2"/>
  <c r="XEL1048576" i="2"/>
  <c r="XEL1048570" i="2"/>
  <c r="XEK1048571" i="2"/>
  <c r="XEL1048574" i="2"/>
  <c r="XEK1048570" i="2"/>
  <c r="XEJ1048576" i="2"/>
  <c r="XEJ1048575" i="2"/>
  <c r="XEJ1048574" i="2"/>
  <c r="XEJ1048573" i="2"/>
  <c r="XEJ1048572" i="2"/>
  <c r="XEJ1048571" i="2"/>
  <c r="XEJ1048570" i="2"/>
  <c r="XEH1048571" i="2"/>
  <c r="XEH1048572" i="2"/>
  <c r="XEH1048573" i="2"/>
  <c r="XEH1048574" i="2"/>
  <c r="XEH1048575" i="2"/>
  <c r="XEH1048576" i="2"/>
  <c r="XEH1048570" i="2"/>
  <c r="XED1048571" i="2"/>
  <c r="XED1048572" i="2"/>
  <c r="XED1048573" i="2"/>
  <c r="XED1048574" i="2"/>
  <c r="XED1048575" i="2"/>
  <c r="XED1048576" i="2"/>
  <c r="XED1048570" i="2"/>
  <c r="XEF1048571" i="2"/>
  <c r="XEF1048572" i="2"/>
  <c r="XEF1048573" i="2"/>
  <c r="XEF1048574" i="2"/>
  <c r="XEF1048575" i="2"/>
  <c r="XEF1048576" i="2"/>
  <c r="XEF1048570" i="2"/>
  <c r="XFD2" i="1"/>
  <c r="XFB2" i="1" l="1" a="1"/>
  <c r="XFB2" i="1" s="1"/>
  <c r="XFA2" i="1" a="1"/>
  <c r="XFA2" i="1" s="1"/>
  <c r="XFC2" i="1" a="1"/>
  <c r="XFC2" i="1" s="1"/>
  <c r="XEZ2" i="1" a="1"/>
  <c r="XEZ2" i="1" s="1"/>
  <c r="XEY2" i="1" a="1"/>
  <c r="XEY2" i="1" s="1"/>
  <c r="XFD3" i="1" a="1"/>
  <c r="XFD3" i="1" s="1"/>
  <c r="XFA3" i="1" l="1" a="1"/>
  <c r="XFA3" i="1" s="1"/>
  <c r="XFB3" i="1" a="1"/>
  <c r="XFB3" i="1" s="1"/>
  <c r="XFC3" i="1" a="1"/>
  <c r="XFC3" i="1" s="1"/>
  <c r="XEZ3" i="1" a="1"/>
  <c r="XEZ3" i="1" s="1"/>
  <c r="XEY3" i="1" a="1"/>
  <c r="XEY3" i="1" s="1"/>
  <c r="XEX2" i="1"/>
  <c r="XFD4" i="1" a="1"/>
  <c r="XFD4" i="1" s="1"/>
  <c r="XFC4" i="1" l="1" a="1"/>
  <c r="XFC4" i="1" s="1"/>
  <c r="XFA4" i="1" a="1"/>
  <c r="XFA4" i="1" s="1"/>
  <c r="XFB4" i="1" a="1"/>
  <c r="XFB4" i="1" s="1"/>
  <c r="XEZ4" i="1" a="1"/>
  <c r="XEZ4" i="1" s="1"/>
  <c r="XEY4" i="1" a="1"/>
  <c r="XEY4" i="1" s="1"/>
  <c r="XFD5" i="1" a="1"/>
  <c r="XFD5" i="1" s="1"/>
  <c r="XEX3" i="1"/>
  <c r="XFA5" i="1" l="1" a="1"/>
  <c r="XFA5" i="1" s="1"/>
  <c r="XFB5" i="1" a="1"/>
  <c r="XFB5" i="1" s="1"/>
  <c r="XFC5" i="1" a="1"/>
  <c r="XFC5" i="1" s="1"/>
  <c r="XEZ5" i="1" a="1"/>
  <c r="XEZ5" i="1" s="1"/>
  <c r="XEY5" i="1" a="1"/>
  <c r="XEY5" i="1" s="1"/>
  <c r="XFD6" i="1" a="1"/>
  <c r="XFD6" i="1" s="1"/>
  <c r="XEX4" i="1"/>
  <c r="XFC6" i="1" l="1" a="1"/>
  <c r="XFC6" i="1" s="1"/>
  <c r="XFA6" i="1" a="1"/>
  <c r="XFA6" i="1" s="1"/>
  <c r="XFB6" i="1" a="1"/>
  <c r="XFB6" i="1" s="1"/>
  <c r="XEZ6" i="1" a="1"/>
  <c r="XEZ6" i="1" s="1"/>
  <c r="XEY6" i="1" a="1"/>
  <c r="XEY6" i="1" s="1"/>
  <c r="XFD7" i="1" a="1"/>
  <c r="XFD7" i="1" s="1"/>
  <c r="XEX5" i="1"/>
  <c r="XFA7" i="1" l="1" a="1"/>
  <c r="XFA7" i="1" s="1"/>
  <c r="XFB7" i="1" a="1"/>
  <c r="XFB7" i="1" s="1"/>
  <c r="XFC7" i="1" a="1"/>
  <c r="XFC7" i="1" s="1"/>
  <c r="XEZ7" i="1" a="1"/>
  <c r="XEZ7" i="1" s="1"/>
  <c r="XEY7" i="1" a="1"/>
  <c r="XEY7" i="1" s="1"/>
  <c r="XFD8" i="1" a="1"/>
  <c r="XFD8" i="1" s="1"/>
  <c r="XEX6" i="1"/>
  <c r="XFB8" i="1" l="1" a="1"/>
  <c r="XFB8" i="1" s="1"/>
  <c r="XFC8" i="1" a="1"/>
  <c r="XFC8" i="1" s="1"/>
  <c r="XFA8" i="1" a="1"/>
  <c r="XFA8" i="1" s="1"/>
  <c r="XEZ8" i="1" a="1"/>
  <c r="XEZ8" i="1" s="1"/>
  <c r="XEY8" i="1" a="1"/>
  <c r="XEY8" i="1" s="1"/>
  <c r="XEX7" i="1"/>
  <c r="XFD9" i="1" a="1"/>
  <c r="XFD9" i="1" s="1"/>
  <c r="XFA9" i="1" l="1" a="1"/>
  <c r="XFA9" i="1" s="1"/>
  <c r="XFB9" i="1" a="1"/>
  <c r="XFB9" i="1" s="1"/>
  <c r="XFC9" i="1" a="1"/>
  <c r="XFC9" i="1" s="1"/>
  <c r="XEZ9" i="1" a="1"/>
  <c r="XEZ9" i="1" s="1"/>
  <c r="XEY9" i="1" a="1"/>
  <c r="XEY9" i="1" s="1"/>
  <c r="XEX8" i="1"/>
  <c r="XFD10" i="1" a="1"/>
  <c r="XFD10" i="1" s="1"/>
  <c r="XFB10" i="1" l="1" a="1"/>
  <c r="XFB10" i="1" s="1"/>
  <c r="XFC10" i="1" a="1"/>
  <c r="XFC10" i="1" s="1"/>
  <c r="XFA10" i="1" a="1"/>
  <c r="XFA10" i="1" s="1"/>
  <c r="XEZ10" i="1" a="1"/>
  <c r="XEZ10" i="1" s="1"/>
  <c r="XEY10" i="1" a="1"/>
  <c r="XEY10" i="1" s="1"/>
  <c r="XEX9" i="1"/>
  <c r="XFD11" i="1" a="1"/>
  <c r="XFD11" i="1" s="1"/>
  <c r="XFA11" i="1" l="1" a="1"/>
  <c r="XFA11" i="1" s="1"/>
  <c r="XFB11" i="1" a="1"/>
  <c r="XFB11" i="1" s="1"/>
  <c r="XFC11" i="1" a="1"/>
  <c r="XFC11" i="1" s="1"/>
  <c r="XEY11" i="1" a="1"/>
  <c r="XEY11" i="1" s="1"/>
  <c r="XEZ11" i="1" a="1"/>
  <c r="XEZ11" i="1" s="1"/>
  <c r="XEX10" i="1"/>
  <c r="XFD12" i="1" a="1"/>
  <c r="XFD12" i="1" s="1"/>
  <c r="XFB12" i="1" l="1" a="1"/>
  <c r="XFB12" i="1" s="1"/>
  <c r="XFC12" i="1" a="1"/>
  <c r="XFC12" i="1" s="1"/>
  <c r="XFA12" i="1" a="1"/>
  <c r="XFA12" i="1" s="1"/>
  <c r="XEZ12" i="1" a="1"/>
  <c r="XEZ12" i="1" s="1"/>
  <c r="XEY12" i="1" a="1"/>
  <c r="XEY12" i="1" s="1"/>
  <c r="XEX11" i="1"/>
  <c r="XFD13" i="1" a="1"/>
  <c r="XFD13" i="1" s="1"/>
  <c r="XFA13" i="1" l="1" a="1"/>
  <c r="XFA13" i="1" s="1"/>
  <c r="XFB13" i="1" a="1"/>
  <c r="XFB13" i="1" s="1"/>
  <c r="XFC13" i="1" a="1"/>
  <c r="XFC13" i="1" s="1"/>
  <c r="XEZ13" i="1" a="1"/>
  <c r="XEZ13" i="1" s="1"/>
  <c r="XEY13" i="1" a="1"/>
  <c r="XEY13" i="1" s="1"/>
  <c r="XEX12" i="1"/>
  <c r="XFD14" i="1" a="1"/>
  <c r="XFD14" i="1" s="1"/>
  <c r="XFB14" i="1" l="1" a="1"/>
  <c r="XFB14" i="1" s="1"/>
  <c r="XFC14" i="1" a="1"/>
  <c r="XFC14" i="1" s="1"/>
  <c r="XFA14" i="1" a="1"/>
  <c r="XFA14" i="1" s="1"/>
  <c r="XEZ14" i="1" a="1"/>
  <c r="XEZ14" i="1" s="1"/>
  <c r="XEY14" i="1" a="1"/>
  <c r="XEY14" i="1" s="1"/>
  <c r="XEX13" i="1"/>
  <c r="XFD15" i="1" a="1"/>
  <c r="XFD15" i="1" s="1"/>
  <c r="XFA15" i="1" l="1" a="1"/>
  <c r="XFA15" i="1" s="1"/>
  <c r="XFB15" i="1" a="1"/>
  <c r="XFB15" i="1" s="1"/>
  <c r="XFC15" i="1" a="1"/>
  <c r="XFC15" i="1" s="1"/>
  <c r="XEZ15" i="1" a="1"/>
  <c r="XEZ15" i="1" s="1"/>
  <c r="XEY15" i="1" a="1"/>
  <c r="XEY15" i="1" s="1"/>
  <c r="XEX14" i="1"/>
  <c r="XFD16" i="1" a="1"/>
  <c r="XFD16" i="1" s="1"/>
  <c r="XFB16" i="1" l="1" a="1"/>
  <c r="XFB16" i="1" s="1"/>
  <c r="XFC16" i="1" a="1"/>
  <c r="XFC16" i="1" s="1"/>
  <c r="XFA16" i="1" a="1"/>
  <c r="XFA16" i="1" s="1"/>
  <c r="XEZ16" i="1" a="1"/>
  <c r="XEZ16" i="1" s="1"/>
  <c r="XEY16" i="1" a="1"/>
  <c r="XEY16" i="1" s="1"/>
  <c r="XEX15" i="1"/>
  <c r="XFD17" i="1" a="1"/>
  <c r="XFD17" i="1" s="1"/>
  <c r="XFA17" i="1" l="1" a="1"/>
  <c r="XFA17" i="1" s="1"/>
  <c r="XFB17" i="1" a="1"/>
  <c r="XFB17" i="1" s="1"/>
  <c r="XFC17" i="1" a="1"/>
  <c r="XFC17" i="1" s="1"/>
  <c r="XEZ17" i="1" a="1"/>
  <c r="XEZ17" i="1" s="1"/>
  <c r="XEY17" i="1" a="1"/>
  <c r="XEY17" i="1" s="1"/>
  <c r="XEX16" i="1"/>
  <c r="XFD18" i="1" a="1"/>
  <c r="XFD18" i="1" s="1"/>
  <c r="XFA18" i="1" l="1" a="1"/>
  <c r="XFA18" i="1" s="1"/>
  <c r="XFB18" i="1" a="1"/>
  <c r="XFB18" i="1" s="1"/>
  <c r="XFC18" i="1" a="1"/>
  <c r="XFC18" i="1" s="1"/>
  <c r="XEZ18" i="1" a="1"/>
  <c r="XEZ18" i="1" s="1"/>
  <c r="XEY18" i="1" a="1"/>
  <c r="XEY18" i="1" s="1"/>
  <c r="XEX17" i="1"/>
  <c r="XFD19" i="1" a="1"/>
  <c r="XFD19" i="1" s="1"/>
  <c r="XFA19" i="1" l="1" a="1"/>
  <c r="XFA19" i="1" s="1"/>
  <c r="XFB19" i="1" a="1"/>
  <c r="XFB19" i="1" s="1"/>
  <c r="XFC19" i="1" a="1"/>
  <c r="XFC19" i="1" s="1"/>
  <c r="XEY19" i="1" a="1"/>
  <c r="XEY19" i="1" s="1"/>
  <c r="XEZ19" i="1" a="1"/>
  <c r="XEZ19" i="1" s="1"/>
  <c r="XEX18" i="1"/>
  <c r="XFD20" i="1" a="1"/>
  <c r="XFD20" i="1" s="1"/>
  <c r="XFB20" i="1" l="1" a="1"/>
  <c r="XFB20" i="1" s="1"/>
  <c r="XFC20" i="1" a="1"/>
  <c r="XFC20" i="1" s="1"/>
  <c r="XFA20" i="1" a="1"/>
  <c r="XFA20" i="1" s="1"/>
  <c r="XEZ20" i="1" a="1"/>
  <c r="XEZ20" i="1" s="1"/>
  <c r="XEY20" i="1" a="1"/>
  <c r="XEY20" i="1" s="1"/>
  <c r="XEX19" i="1"/>
  <c r="XFD21" i="1" a="1"/>
  <c r="XFD21" i="1" s="1"/>
  <c r="XFA21" i="1" l="1" a="1"/>
  <c r="XFA21" i="1" s="1"/>
  <c r="XFB21" i="1" a="1"/>
  <c r="XFB21" i="1" s="1"/>
  <c r="XFC21" i="1" a="1"/>
  <c r="XFC21" i="1" s="1"/>
  <c r="XEZ21" i="1" a="1"/>
  <c r="XEZ21" i="1" s="1"/>
  <c r="XEY21" i="1" a="1"/>
  <c r="XEY21" i="1" s="1"/>
  <c r="XEX20" i="1"/>
  <c r="XFD22" i="1" a="1"/>
  <c r="XFD22" i="1" s="1"/>
  <c r="XFA22" i="1" l="1" a="1"/>
  <c r="XFA22" i="1" s="1"/>
  <c r="XFB22" i="1" a="1"/>
  <c r="XFB22" i="1" s="1"/>
  <c r="XFC22" i="1" a="1"/>
  <c r="XFC22" i="1" s="1"/>
  <c r="XEZ22" i="1" a="1"/>
  <c r="XEZ22" i="1" s="1"/>
  <c r="XEY22" i="1" a="1"/>
  <c r="XEY22" i="1" s="1"/>
  <c r="XEX21" i="1"/>
  <c r="XFD23" i="1" a="1"/>
  <c r="XFD23" i="1" s="1"/>
  <c r="XFA23" i="1" l="1" a="1"/>
  <c r="XFA23" i="1" s="1"/>
  <c r="XFB23" i="1" a="1"/>
  <c r="XFB23" i="1" s="1"/>
  <c r="XFC23" i="1" a="1"/>
  <c r="XFC23" i="1" s="1"/>
  <c r="XEZ23" i="1" a="1"/>
  <c r="XEZ23" i="1" s="1"/>
  <c r="XEY23" i="1" a="1"/>
  <c r="XEY23" i="1" s="1"/>
  <c r="XEX22" i="1"/>
  <c r="XFD24" i="1" a="1"/>
  <c r="XFD24" i="1" s="1"/>
  <c r="XFA24" i="1" l="1" a="1"/>
  <c r="XFA24" i="1" s="1"/>
  <c r="XFB24" i="1" a="1"/>
  <c r="XFB24" i="1" s="1"/>
  <c r="XFC24" i="1" a="1"/>
  <c r="XFC24" i="1" s="1"/>
  <c r="XEY24" i="1" a="1"/>
  <c r="XEY24" i="1" s="1"/>
  <c r="XEZ24" i="1" a="1"/>
  <c r="XEZ24" i="1" s="1"/>
  <c r="XEX23" i="1"/>
  <c r="XFD25" i="1" a="1"/>
  <c r="XFD25" i="1" s="1"/>
  <c r="XFA25" i="1" l="1" a="1"/>
  <c r="XFA25" i="1" s="1"/>
  <c r="XFB25" i="1" a="1"/>
  <c r="XFB25" i="1" s="1"/>
  <c r="XFC25" i="1" a="1"/>
  <c r="XFC25" i="1" s="1"/>
  <c r="XEZ25" i="1" a="1"/>
  <c r="XEZ25" i="1" s="1"/>
  <c r="XEY25" i="1" a="1"/>
  <c r="XEY25" i="1" s="1"/>
  <c r="XEX24" i="1"/>
  <c r="XFD26" i="1" a="1"/>
  <c r="XFD26" i="1" s="1"/>
  <c r="XFA26" i="1" l="1" a="1"/>
  <c r="XFA26" i="1" s="1"/>
  <c r="XFB26" i="1" a="1"/>
  <c r="XFB26" i="1" s="1"/>
  <c r="XFC26" i="1" a="1"/>
  <c r="XFC26" i="1" s="1"/>
  <c r="XEY26" i="1" a="1"/>
  <c r="XEY26" i="1" s="1"/>
  <c r="XEZ26" i="1" a="1"/>
  <c r="XEZ26" i="1" s="1"/>
  <c r="XEX25" i="1"/>
  <c r="XFD27" i="1" a="1"/>
  <c r="XFD27" i="1" s="1"/>
  <c r="XFA27" i="1" l="1" a="1"/>
  <c r="XFA27" i="1" s="1"/>
  <c r="XFB27" i="1" a="1"/>
  <c r="XFB27" i="1" s="1"/>
  <c r="XFC27" i="1" a="1"/>
  <c r="XFC27" i="1" s="1"/>
  <c r="XEY27" i="1" a="1"/>
  <c r="XEY27" i="1" s="1"/>
  <c r="XEZ27" i="1" a="1"/>
  <c r="XEZ27" i="1" s="1"/>
  <c r="XEX26" i="1"/>
  <c r="XFD28" i="1" a="1"/>
  <c r="XFD28" i="1" s="1"/>
  <c r="XFA28" i="1" l="1" a="1"/>
  <c r="XFA28" i="1" s="1"/>
  <c r="XFB28" i="1" a="1"/>
  <c r="XFB28" i="1" s="1"/>
  <c r="XFC28" i="1" a="1"/>
  <c r="XFC28" i="1" s="1"/>
  <c r="XEZ28" i="1" a="1"/>
  <c r="XEZ28" i="1" s="1"/>
  <c r="XEY28" i="1" a="1"/>
  <c r="XEY28" i="1" s="1"/>
  <c r="XEX27" i="1"/>
  <c r="XFD29" i="1" a="1"/>
  <c r="XFD29" i="1" s="1"/>
  <c r="XFC29" i="1" l="1" a="1"/>
  <c r="XFC29" i="1" s="1"/>
  <c r="XFB29" i="1" a="1"/>
  <c r="XFB29" i="1" s="1"/>
  <c r="XFA29" i="1" a="1"/>
  <c r="XFA29" i="1" s="1"/>
  <c r="XEZ29" i="1" a="1"/>
  <c r="XEZ29" i="1" s="1"/>
  <c r="XEY29" i="1" a="1"/>
  <c r="XEY29" i="1" s="1"/>
  <c r="XEX28" i="1"/>
  <c r="XFD30" i="1" a="1"/>
  <c r="XFD30" i="1" s="1"/>
  <c r="XFA30" i="1" l="1" a="1"/>
  <c r="XFA30" i="1" s="1"/>
  <c r="XFB30" i="1" a="1"/>
  <c r="XFB30" i="1" s="1"/>
  <c r="XFC30" i="1" a="1"/>
  <c r="XFC30" i="1" s="1"/>
  <c r="XEZ30" i="1" a="1"/>
  <c r="XEZ30" i="1" s="1"/>
  <c r="XEY30" i="1" a="1"/>
  <c r="XEY30" i="1" s="1"/>
  <c r="XEX29" i="1"/>
  <c r="XFD31" i="1" a="1"/>
  <c r="XFD31" i="1" s="1"/>
  <c r="XFC31" i="1" l="1" a="1"/>
  <c r="XFC31" i="1" s="1"/>
  <c r="XFA31" i="1" a="1"/>
  <c r="XFA31" i="1" s="1"/>
  <c r="XFB31" i="1" a="1"/>
  <c r="XFB31" i="1" s="1"/>
  <c r="XEZ31" i="1" a="1"/>
  <c r="XEZ31" i="1" s="1"/>
  <c r="XEY31" i="1" a="1"/>
  <c r="XEY31" i="1" s="1"/>
  <c r="XEX30" i="1"/>
  <c r="XFD32" i="1" a="1"/>
  <c r="XFD32" i="1" s="1"/>
  <c r="XFA32" i="1" l="1" a="1"/>
  <c r="XFA32" i="1" s="1"/>
  <c r="XFB32" i="1" a="1"/>
  <c r="XFB32" i="1" s="1"/>
  <c r="XFC32" i="1" a="1"/>
  <c r="XFC32" i="1" s="1"/>
  <c r="XEY32" i="1" a="1"/>
  <c r="XEY32" i="1" s="1"/>
  <c r="XEZ32" i="1" a="1"/>
  <c r="XEZ32" i="1" s="1"/>
  <c r="XEX31" i="1"/>
  <c r="XFD33" i="1" a="1"/>
  <c r="XFD33" i="1" s="1"/>
  <c r="XFC33" i="1" l="1" a="1"/>
  <c r="XFC33" i="1" s="1"/>
  <c r="XFB33" i="1" a="1"/>
  <c r="XFB33" i="1" s="1"/>
  <c r="XFA33" i="1" a="1"/>
  <c r="XFA33" i="1" s="1"/>
  <c r="XEZ33" i="1" a="1"/>
  <c r="XEZ33" i="1" s="1"/>
  <c r="XEY33" i="1" a="1"/>
  <c r="XEY33" i="1" s="1"/>
  <c r="XEX32" i="1"/>
  <c r="XFD34" i="1" a="1"/>
  <c r="XFD34" i="1" s="1"/>
  <c r="XFA34" i="1" l="1" a="1"/>
  <c r="XFA34" i="1" s="1"/>
  <c r="XFB34" i="1" a="1"/>
  <c r="XFB34" i="1" s="1"/>
  <c r="XFC34" i="1" a="1"/>
  <c r="XFC34" i="1" s="1"/>
  <c r="XEZ34" i="1" a="1"/>
  <c r="XEZ34" i="1" s="1"/>
  <c r="XEY34" i="1" a="1"/>
  <c r="XEY34" i="1" s="1"/>
  <c r="XEX33" i="1"/>
  <c r="XFD35" i="1" a="1"/>
  <c r="XFD35" i="1" s="1"/>
  <c r="XFB35" i="1" l="1" a="1"/>
  <c r="XFB35" i="1" s="1"/>
  <c r="XFC35" i="1" a="1"/>
  <c r="XFC35" i="1" s="1"/>
  <c r="XFA35" i="1" a="1"/>
  <c r="XFA35" i="1" s="1"/>
  <c r="XEZ35" i="1" a="1"/>
  <c r="XEZ35" i="1" s="1"/>
  <c r="XEY35" i="1" a="1"/>
  <c r="XEY35" i="1" s="1"/>
  <c r="XEX34" i="1"/>
  <c r="XFD36" i="1" a="1"/>
  <c r="XFD36" i="1" s="1"/>
  <c r="XFA36" i="1" l="1" a="1"/>
  <c r="XFA36" i="1" s="1"/>
  <c r="XFB36" i="1" a="1"/>
  <c r="XFB36" i="1" s="1"/>
  <c r="XFC36" i="1" a="1"/>
  <c r="XFC36" i="1" s="1"/>
  <c r="XEZ36" i="1" a="1"/>
  <c r="XEZ36" i="1" s="1"/>
  <c r="XEY36" i="1" a="1"/>
  <c r="XEY36" i="1" s="1"/>
  <c r="XEX35" i="1"/>
  <c r="XFD37" i="1" a="1"/>
  <c r="XFD37" i="1" s="1"/>
  <c r="XFA37" i="1" l="1" a="1"/>
  <c r="XFA37" i="1" s="1"/>
  <c r="XFB37" i="1" a="1"/>
  <c r="XFB37" i="1" s="1"/>
  <c r="XFC37" i="1" a="1"/>
  <c r="XFC37" i="1" s="1"/>
  <c r="XEZ37" i="1" a="1"/>
  <c r="XEZ37" i="1" s="1"/>
  <c r="XEY37" i="1" a="1"/>
  <c r="XEY37" i="1" s="1"/>
  <c r="XEX36" i="1"/>
  <c r="XFD38" i="1" a="1"/>
  <c r="XFD38" i="1" s="1"/>
  <c r="XFA38" i="1" l="1" a="1"/>
  <c r="XFA38" i="1" s="1"/>
  <c r="XFC38" i="1" a="1"/>
  <c r="XFC38" i="1" s="1"/>
  <c r="XFB38" i="1" a="1"/>
  <c r="XFB38" i="1" s="1"/>
  <c r="XEZ38" i="1" a="1"/>
  <c r="XEZ38" i="1" s="1"/>
  <c r="XEY38" i="1" a="1"/>
  <c r="XEY38" i="1" s="1"/>
  <c r="XEX37" i="1"/>
  <c r="XFD39" i="1" a="1"/>
  <c r="XFD39" i="1" s="1"/>
  <c r="XFA39" i="1" l="1" a="1"/>
  <c r="XFA39" i="1" s="1"/>
  <c r="XFB39" i="1" a="1"/>
  <c r="XFB39" i="1" s="1"/>
  <c r="XFC39" i="1" a="1"/>
  <c r="XFC39" i="1" s="1"/>
  <c r="XEY39" i="1" a="1"/>
  <c r="XEY39" i="1" s="1"/>
  <c r="XEZ39" i="1" a="1"/>
  <c r="XEZ39" i="1" s="1"/>
  <c r="XEX38" i="1"/>
  <c r="XFD40" i="1" a="1"/>
  <c r="XFD40" i="1" s="1"/>
  <c r="XFC40" i="1" l="1" a="1"/>
  <c r="XFC40" i="1" s="1"/>
  <c r="XFB40" i="1" a="1"/>
  <c r="XFB40" i="1" s="1"/>
  <c r="XFA40" i="1" a="1"/>
  <c r="XFA40" i="1" s="1"/>
  <c r="XEZ40" i="1" a="1"/>
  <c r="XEZ40" i="1" s="1"/>
  <c r="XEY40" i="1" a="1"/>
  <c r="XEY40" i="1" s="1"/>
  <c r="XEX39" i="1"/>
  <c r="XFD41" i="1" a="1"/>
  <c r="XFD41" i="1" s="1"/>
  <c r="XFA41" i="1" l="1" a="1"/>
  <c r="XFA41" i="1" s="1"/>
  <c r="XFB41" i="1" a="1"/>
  <c r="XFB41" i="1" s="1"/>
  <c r="XFC41" i="1" a="1"/>
  <c r="XFC41" i="1" s="1"/>
  <c r="XEZ41" i="1" a="1"/>
  <c r="XEZ41" i="1" s="1"/>
  <c r="XEY41" i="1" a="1"/>
  <c r="XEY41" i="1" s="1"/>
  <c r="XEX40" i="1"/>
  <c r="XFD42" i="1" a="1"/>
  <c r="XFD42" i="1" s="1"/>
  <c r="XFB42" i="1" l="1" a="1"/>
  <c r="XFB42" i="1" s="1"/>
  <c r="XFC42" i="1" a="1"/>
  <c r="XFC42" i="1" s="1"/>
  <c r="XFA42" i="1" a="1"/>
  <c r="XFA42" i="1" s="1"/>
  <c r="XEZ42" i="1" a="1"/>
  <c r="XEZ42" i="1" s="1"/>
  <c r="XEY42" i="1" a="1"/>
  <c r="XEY42" i="1" s="1"/>
  <c r="XEX41" i="1"/>
  <c r="XFD43" i="1" a="1"/>
  <c r="XFD43" i="1" s="1"/>
  <c r="XFA43" i="1" l="1" a="1"/>
  <c r="XFA43" i="1" s="1"/>
  <c r="XFB43" i="1" a="1"/>
  <c r="XFB43" i="1" s="1"/>
  <c r="XFC43" i="1" a="1"/>
  <c r="XFC43" i="1" s="1"/>
  <c r="XEZ43" i="1" a="1"/>
  <c r="XEZ43" i="1" s="1"/>
  <c r="XEY43" i="1" a="1"/>
  <c r="XEY43" i="1" s="1"/>
  <c r="XEX42" i="1"/>
  <c r="XFD44" i="1" a="1"/>
  <c r="XFD44" i="1" s="1"/>
  <c r="XFB44" i="1" l="1" a="1"/>
  <c r="XFB44" i="1" s="1"/>
  <c r="XFC44" i="1" a="1"/>
  <c r="XFC44" i="1" s="1"/>
  <c r="XFA44" i="1" a="1"/>
  <c r="XFA44" i="1" s="1"/>
  <c r="XEZ44" i="1" a="1"/>
  <c r="XEZ44" i="1" s="1"/>
  <c r="XEY44" i="1" a="1"/>
  <c r="XEY44" i="1" s="1"/>
  <c r="XEX43" i="1"/>
  <c r="XFD45" i="1" a="1"/>
  <c r="XFD45" i="1" s="1"/>
  <c r="XFA45" i="1" l="1" a="1"/>
  <c r="XFA45" i="1" s="1"/>
  <c r="XFB45" i="1" a="1"/>
  <c r="XFB45" i="1" s="1"/>
  <c r="XFC45" i="1" a="1"/>
  <c r="XFC45" i="1" s="1"/>
  <c r="XEY45" i="1" a="1"/>
  <c r="XEY45" i="1" s="1"/>
  <c r="XEZ45" i="1" a="1"/>
  <c r="XEZ45" i="1" s="1"/>
  <c r="XEX44" i="1"/>
  <c r="XFD46" i="1" a="1"/>
  <c r="XFD46" i="1" s="1"/>
  <c r="XFA46" i="1" l="1" a="1"/>
  <c r="XFA46" i="1" s="1"/>
  <c r="XFB46" i="1" a="1"/>
  <c r="XFB46" i="1" s="1"/>
  <c r="XFC46" i="1" a="1"/>
  <c r="XFC46" i="1" s="1"/>
  <c r="XEY46" i="1" a="1"/>
  <c r="XEY46" i="1" s="1"/>
  <c r="XEZ46" i="1" a="1"/>
  <c r="XEZ46" i="1" s="1"/>
  <c r="XEX45" i="1"/>
  <c r="XFD47" i="1" a="1"/>
  <c r="XFD47" i="1" s="1"/>
  <c r="XFC47" i="1" l="1" a="1"/>
  <c r="XFC47" i="1" s="1"/>
  <c r="XFA47" i="1" a="1"/>
  <c r="XFA47" i="1" s="1"/>
  <c r="XFB47" i="1" a="1"/>
  <c r="XFB47" i="1" s="1"/>
  <c r="XEZ47" i="1" a="1"/>
  <c r="XEZ47" i="1" s="1"/>
  <c r="XEY47" i="1" a="1"/>
  <c r="XEY47" i="1" s="1"/>
  <c r="XEX46" i="1"/>
  <c r="XFD48" i="1" a="1"/>
  <c r="XFD48" i="1" s="1"/>
  <c r="XFA48" i="1" l="1" a="1"/>
  <c r="XFA48" i="1" s="1"/>
  <c r="XFB48" i="1" a="1"/>
  <c r="XFB48" i="1" s="1"/>
  <c r="XFC48" i="1" a="1"/>
  <c r="XFC48" i="1" s="1"/>
  <c r="XEZ48" i="1" a="1"/>
  <c r="XEZ48" i="1" s="1"/>
  <c r="XEY48" i="1" a="1"/>
  <c r="XEY48" i="1" s="1"/>
  <c r="XEX47" i="1"/>
  <c r="XFD49" i="1" a="1"/>
  <c r="XFD49" i="1" s="1"/>
  <c r="XFC49" i="1" l="1" a="1"/>
  <c r="XFC49" i="1" s="1"/>
  <c r="XFA49" i="1" a="1"/>
  <c r="XFA49" i="1" s="1"/>
  <c r="XFB49" i="1" a="1"/>
  <c r="XFB49" i="1" s="1"/>
  <c r="XEY49" i="1" a="1"/>
  <c r="XEY49" i="1" s="1"/>
  <c r="XEZ49" i="1" a="1"/>
  <c r="XEZ49" i="1" s="1"/>
  <c r="XEX48" i="1"/>
  <c r="XFD50" i="1" a="1"/>
  <c r="XFD50" i="1" s="1"/>
  <c r="XFA50" i="1" l="1" a="1"/>
  <c r="XFA50" i="1" s="1"/>
  <c r="XFB50" i="1" a="1"/>
  <c r="XFB50" i="1" s="1"/>
  <c r="XFC50" i="1" a="1"/>
  <c r="XFC50" i="1" s="1"/>
  <c r="XEY50" i="1" a="1"/>
  <c r="XEY50" i="1" s="1"/>
  <c r="XEZ50" i="1" a="1"/>
  <c r="XEZ50" i="1" s="1"/>
  <c r="XEX49" i="1"/>
  <c r="XFD51" i="1" a="1"/>
  <c r="XFD51" i="1" s="1"/>
  <c r="XFC51" i="1" l="1" a="1"/>
  <c r="XFC51" i="1" s="1"/>
  <c r="XFB51" i="1" a="1"/>
  <c r="XFB51" i="1" s="1"/>
  <c r="XFA51" i="1" a="1"/>
  <c r="XFA51" i="1" s="1"/>
  <c r="XEZ51" i="1" a="1"/>
  <c r="XEZ51" i="1" s="1"/>
  <c r="XEY51" i="1" a="1"/>
  <c r="XEY51" i="1" s="1"/>
  <c r="XEX50" i="1"/>
  <c r="XFD52" i="1" a="1"/>
  <c r="XFD52" i="1" s="1"/>
  <c r="XFA52" i="1" l="1" a="1"/>
  <c r="XFA52" i="1" s="1"/>
  <c r="XFB52" i="1" a="1"/>
  <c r="XFB52" i="1" s="1"/>
  <c r="XFC52" i="1" a="1"/>
  <c r="XFC52" i="1" s="1"/>
  <c r="XEZ52" i="1" a="1"/>
  <c r="XEZ52" i="1" s="1"/>
  <c r="XEY52" i="1" a="1"/>
  <c r="XEY52" i="1" s="1"/>
  <c r="XEX51" i="1"/>
  <c r="XFD53" i="1" a="1"/>
  <c r="XFD53" i="1" s="1"/>
  <c r="XFB53" i="1" l="1" a="1"/>
  <c r="XFB53" i="1" s="1"/>
  <c r="XFC53" i="1" a="1"/>
  <c r="XFC53" i="1" s="1"/>
  <c r="XFA53" i="1" a="1"/>
  <c r="XFA53" i="1" s="1"/>
  <c r="XEZ53" i="1" a="1"/>
  <c r="XEZ53" i="1" s="1"/>
  <c r="XEY53" i="1" a="1"/>
  <c r="XEY53" i="1" s="1"/>
  <c r="XEX52" i="1"/>
  <c r="XFD54" i="1" a="1"/>
  <c r="XFD54" i="1" s="1"/>
  <c r="XFA54" i="1" l="1" a="1"/>
  <c r="XFA54" i="1" s="1"/>
  <c r="XFB54" i="1" a="1"/>
  <c r="XFB54" i="1" s="1"/>
  <c r="XFC54" i="1" a="1"/>
  <c r="XFC54" i="1" s="1"/>
  <c r="XEZ54" i="1" a="1"/>
  <c r="XEZ54" i="1" s="1"/>
  <c r="XEY54" i="1" a="1"/>
  <c r="XEY54" i="1" s="1"/>
  <c r="XEX53" i="1"/>
  <c r="XFD55" i="1" a="1"/>
  <c r="XFD55" i="1" s="1"/>
  <c r="XFB55" i="1" l="1" a="1"/>
  <c r="XFB55" i="1" s="1"/>
  <c r="XFC55" i="1" a="1"/>
  <c r="XFC55" i="1" s="1"/>
  <c r="XFA55" i="1" a="1"/>
  <c r="XFA55" i="1" s="1"/>
  <c r="XEZ55" i="1" a="1"/>
  <c r="XEZ55" i="1" s="1"/>
  <c r="XEY55" i="1" a="1"/>
  <c r="XEY55" i="1" s="1"/>
  <c r="XEX54" i="1"/>
  <c r="XFD56" i="1" a="1"/>
  <c r="XFD56" i="1" s="1"/>
  <c r="XFA56" i="1" l="1" a="1"/>
  <c r="XFA56" i="1" s="1"/>
  <c r="XFB56" i="1" a="1"/>
  <c r="XFB56" i="1" s="1"/>
  <c r="XFC56" i="1" a="1"/>
  <c r="XFC56" i="1" s="1"/>
  <c r="XEY56" i="1" a="1"/>
  <c r="XEY56" i="1" s="1"/>
  <c r="XEZ56" i="1" a="1"/>
  <c r="XEZ56" i="1" s="1"/>
  <c r="XEX55" i="1"/>
  <c r="XFD57" i="1" a="1"/>
  <c r="XFD57" i="1" s="1"/>
  <c r="XFA57" i="1" l="1" a="1"/>
  <c r="XFA57" i="1" s="1"/>
  <c r="XFB57" i="1" a="1"/>
  <c r="XFB57" i="1" s="1"/>
  <c r="XFC57" i="1" a="1"/>
  <c r="XFC57" i="1" s="1"/>
  <c r="XEZ57" i="1" a="1"/>
  <c r="XEZ57" i="1" s="1"/>
  <c r="XEY57" i="1" a="1"/>
  <c r="XEY57" i="1" s="1"/>
  <c r="XEX56" i="1"/>
  <c r="XFD58" i="1" a="1"/>
  <c r="XFD58" i="1" s="1"/>
  <c r="XFC58" i="1" l="1" a="1"/>
  <c r="XFC58" i="1" s="1"/>
  <c r="XFA58" i="1" a="1"/>
  <c r="XFA58" i="1" s="1"/>
  <c r="XFB58" i="1" a="1"/>
  <c r="XFB58" i="1" s="1"/>
  <c r="XEZ58" i="1" a="1"/>
  <c r="XEZ58" i="1" s="1"/>
  <c r="XEY58" i="1" a="1"/>
  <c r="XEY58" i="1" s="1"/>
  <c r="XEX57" i="1"/>
  <c r="XFD59" i="1" a="1"/>
  <c r="XFD59" i="1" s="1"/>
  <c r="XFA59" i="1" l="1" a="1"/>
  <c r="XFA59" i="1" s="1"/>
  <c r="XFB59" i="1" a="1"/>
  <c r="XFB59" i="1" s="1"/>
  <c r="XFC59" i="1" a="1"/>
  <c r="XFC59" i="1" s="1"/>
  <c r="XEZ59" i="1" a="1"/>
  <c r="XEZ59" i="1" s="1"/>
  <c r="XEY59" i="1" a="1"/>
  <c r="XEY59" i="1" s="1"/>
  <c r="XEX58" i="1"/>
  <c r="XFD60" i="1" a="1"/>
  <c r="XFD60" i="1" s="1"/>
  <c r="XFC60" i="1" l="1" a="1"/>
  <c r="XFC60" i="1" s="1"/>
  <c r="XFA60" i="1" a="1"/>
  <c r="XFA60" i="1" s="1"/>
  <c r="XFB60" i="1" a="1"/>
  <c r="XFB60" i="1" s="1"/>
  <c r="XEZ60" i="1" a="1"/>
  <c r="XEZ60" i="1" s="1"/>
  <c r="XEY60" i="1" a="1"/>
  <c r="XEY60" i="1" s="1"/>
  <c r="XEX59" i="1"/>
  <c r="XFD61" i="1" a="1"/>
  <c r="XFD61" i="1" s="1"/>
  <c r="XFA61" i="1" l="1" a="1"/>
  <c r="XFA61" i="1" s="1"/>
  <c r="XFB61" i="1" a="1"/>
  <c r="XFB61" i="1" s="1"/>
  <c r="XFC61" i="1" a="1"/>
  <c r="XFC61" i="1" s="1"/>
  <c r="XEY61" i="1" a="1"/>
  <c r="XEY61" i="1" s="1"/>
  <c r="XEZ61" i="1" a="1"/>
  <c r="XEZ61" i="1" s="1"/>
  <c r="XEX60" i="1"/>
  <c r="XFD62" i="1" a="1"/>
  <c r="XFD62" i="1" s="1"/>
  <c r="XFC62" i="1" l="1" a="1"/>
  <c r="XFC62" i="1" s="1"/>
  <c r="XFB62" i="1" a="1"/>
  <c r="XFB62" i="1" s="1"/>
  <c r="XFA62" i="1" a="1"/>
  <c r="XFA62" i="1" s="1"/>
  <c r="XEY62" i="1" a="1"/>
  <c r="XEY62" i="1" s="1"/>
  <c r="XEZ62" i="1" a="1"/>
  <c r="XEZ62" i="1" s="1"/>
  <c r="XEX61" i="1"/>
  <c r="XFD63" i="1" a="1"/>
  <c r="XFD63" i="1" s="1"/>
  <c r="XFA63" i="1" l="1" a="1"/>
  <c r="XFA63" i="1" s="1"/>
  <c r="XFB63" i="1" a="1"/>
  <c r="XFB63" i="1" s="1"/>
  <c r="XFC63" i="1" a="1"/>
  <c r="XFC63" i="1" s="1"/>
  <c r="XEZ63" i="1" a="1"/>
  <c r="XEZ63" i="1" s="1"/>
  <c r="XEY63" i="1" a="1"/>
  <c r="XEY63" i="1" s="1"/>
  <c r="XEX62" i="1"/>
  <c r="XFD64" i="1" a="1"/>
  <c r="XFD64" i="1" s="1"/>
  <c r="XFB64" i="1" l="1" a="1"/>
  <c r="XFB64" i="1" s="1"/>
  <c r="XFC64" i="1" a="1"/>
  <c r="XFC64" i="1" s="1"/>
  <c r="XFA64" i="1" a="1"/>
  <c r="XFA64" i="1" s="1"/>
  <c r="XEZ64" i="1" a="1"/>
  <c r="XEZ64" i="1" s="1"/>
  <c r="XEY64" i="1" a="1"/>
  <c r="XEY64" i="1" s="1"/>
  <c r="XEX63" i="1"/>
  <c r="XFD65" i="1" a="1"/>
  <c r="XFD65" i="1" s="1"/>
  <c r="XFA65" i="1" l="1" a="1"/>
  <c r="XFA65" i="1" s="1"/>
  <c r="XFB65" i="1" a="1"/>
  <c r="XFB65" i="1" s="1"/>
  <c r="XFC65" i="1" a="1"/>
  <c r="XFC65" i="1" s="1"/>
  <c r="XEZ65" i="1" a="1"/>
  <c r="XEZ65" i="1" s="1"/>
  <c r="XEY65" i="1" a="1"/>
  <c r="XEY65" i="1" s="1"/>
  <c r="XEX64" i="1"/>
  <c r="XFD66" i="1" a="1"/>
  <c r="XFD66" i="1" s="1"/>
  <c r="XFA66" i="1" l="1" a="1"/>
  <c r="XFA66" i="1" s="1"/>
  <c r="XFB66" i="1" a="1"/>
  <c r="XFB66" i="1" s="1"/>
  <c r="XFC66" i="1" a="1"/>
  <c r="XFC66" i="1" s="1"/>
  <c r="XEZ66" i="1" a="1"/>
  <c r="XEZ66" i="1" s="1"/>
  <c r="XEY66" i="1" a="1"/>
  <c r="XEY66" i="1" s="1"/>
  <c r="XEX65" i="1"/>
  <c r="XFD67" i="1" a="1"/>
  <c r="XFD67" i="1" s="1"/>
  <c r="XFA67" i="1" l="1" a="1"/>
  <c r="XFA67" i="1" s="1"/>
  <c r="XFC67" i="1" a="1"/>
  <c r="XFC67" i="1" s="1"/>
  <c r="XFB67" i="1" a="1"/>
  <c r="XFB67" i="1" s="1"/>
  <c r="XEZ67" i="1" a="1"/>
  <c r="XEZ67" i="1" s="1"/>
  <c r="XEY67" i="1" a="1"/>
  <c r="XEY67" i="1" s="1"/>
  <c r="XEX66" i="1"/>
  <c r="XFD68" i="1" a="1"/>
  <c r="XFD68" i="1" s="1"/>
  <c r="XFA68" i="1" l="1" a="1"/>
  <c r="XFA68" i="1" s="1"/>
  <c r="XFB68" i="1" a="1"/>
  <c r="XFB68" i="1" s="1"/>
  <c r="XFC68" i="1" a="1"/>
  <c r="XFC68" i="1" s="1"/>
  <c r="XEZ68" i="1" a="1"/>
  <c r="XEZ68" i="1" s="1"/>
  <c r="XEY68" i="1" a="1"/>
  <c r="XEY68" i="1" s="1"/>
  <c r="XEX67" i="1"/>
  <c r="XFD69" i="1" a="1"/>
  <c r="XFD69" i="1" s="1"/>
  <c r="XFC69" i="1" l="1" a="1"/>
  <c r="XFC69" i="1" s="1"/>
  <c r="XFB69" i="1" a="1"/>
  <c r="XFB69" i="1" s="1"/>
  <c r="XFA69" i="1" a="1"/>
  <c r="XFA69" i="1" s="1"/>
  <c r="XEZ69" i="1" a="1"/>
  <c r="XEZ69" i="1" s="1"/>
  <c r="XEY69" i="1" a="1"/>
  <c r="XEY69" i="1" s="1"/>
  <c r="XEX68" i="1"/>
  <c r="XFD70" i="1" a="1"/>
  <c r="XFD70" i="1" s="1"/>
  <c r="XFA70" i="1" l="1" a="1"/>
  <c r="XFA70" i="1" s="1"/>
  <c r="XFB70" i="1" a="1"/>
  <c r="XFB70" i="1" s="1"/>
  <c r="XFC70" i="1" a="1"/>
  <c r="XFC70" i="1" s="1"/>
  <c r="XEZ70" i="1" a="1"/>
  <c r="XEZ70" i="1" s="1"/>
  <c r="XEY70" i="1" a="1"/>
  <c r="XEY70" i="1" s="1"/>
  <c r="XEX69" i="1"/>
  <c r="XFD71" i="1" a="1"/>
  <c r="XFD71" i="1" s="1"/>
  <c r="XFB71" i="1" l="1" a="1"/>
  <c r="XFB71" i="1" s="1"/>
  <c r="XFC71" i="1" a="1"/>
  <c r="XFC71" i="1" s="1"/>
  <c r="XFA71" i="1" a="1"/>
  <c r="XFA71" i="1" s="1"/>
  <c r="XEZ71" i="1" a="1"/>
  <c r="XEZ71" i="1" s="1"/>
  <c r="XEY71" i="1" a="1"/>
  <c r="XEY71" i="1" s="1"/>
  <c r="XEX70" i="1"/>
  <c r="XFD72" i="1" a="1"/>
  <c r="XFD72" i="1" s="1"/>
  <c r="XFA72" i="1" l="1" a="1"/>
  <c r="XFA72" i="1" s="1"/>
  <c r="XFB72" i="1" a="1"/>
  <c r="XFB72" i="1" s="1"/>
  <c r="XFC72" i="1" a="1"/>
  <c r="XFC72" i="1" s="1"/>
  <c r="XEZ72" i="1" a="1"/>
  <c r="XEZ72" i="1" s="1"/>
  <c r="XEY72" i="1" a="1"/>
  <c r="XEY72" i="1" s="1"/>
  <c r="XEX71" i="1"/>
  <c r="XFD73" i="1" a="1"/>
  <c r="XFD73" i="1" s="1"/>
  <c r="XFC73" i="1" l="1" a="1"/>
  <c r="XFC73" i="1" s="1"/>
  <c r="XFB73" i="1" a="1"/>
  <c r="XFB73" i="1" s="1"/>
  <c r="XFA73" i="1" a="1"/>
  <c r="XFA73" i="1" s="1"/>
  <c r="XEY73" i="1" a="1"/>
  <c r="XEY73" i="1" s="1"/>
  <c r="XEZ73" i="1" a="1"/>
  <c r="XEZ73" i="1" s="1"/>
  <c r="XEX72" i="1"/>
  <c r="XFD74" i="1" a="1"/>
  <c r="XFD74" i="1" s="1"/>
  <c r="XFA74" i="1" l="1" a="1"/>
  <c r="XFA74" i="1" s="1"/>
  <c r="XFB74" i="1" a="1"/>
  <c r="XFB74" i="1" s="1"/>
  <c r="XFC74" i="1" a="1"/>
  <c r="XFC74" i="1" s="1"/>
  <c r="XEZ74" i="1" a="1"/>
  <c r="XEZ74" i="1" s="1"/>
  <c r="XEY74" i="1" a="1"/>
  <c r="XEY74" i="1" s="1"/>
  <c r="XEX73" i="1"/>
  <c r="XFD75" i="1" a="1"/>
  <c r="XFD75" i="1" s="1"/>
  <c r="XFA75" i="1" l="1" a="1"/>
  <c r="XFA75" i="1" s="1"/>
  <c r="XFB75" i="1" a="1"/>
  <c r="XFB75" i="1" s="1"/>
  <c r="XFC75" i="1" a="1"/>
  <c r="XFC75" i="1" s="1"/>
  <c r="XEZ75" i="1" a="1"/>
  <c r="XEZ75" i="1" s="1"/>
  <c r="XEY75" i="1" a="1"/>
  <c r="XEY75" i="1" s="1"/>
  <c r="XEX74" i="1"/>
  <c r="XFD76" i="1" a="1"/>
  <c r="XFD76" i="1" s="1"/>
  <c r="XFA76" i="1" l="1" a="1"/>
  <c r="XFA76" i="1" s="1"/>
  <c r="XFB76" i="1" a="1"/>
  <c r="XFB76" i="1" s="1"/>
  <c r="XFC76" i="1" a="1"/>
  <c r="XFC76" i="1" s="1"/>
  <c r="XEY76" i="1" a="1"/>
  <c r="XEY76" i="1" s="1"/>
  <c r="XEZ76" i="1" a="1"/>
  <c r="XEZ76" i="1" s="1"/>
  <c r="XEX75" i="1"/>
  <c r="XFD77" i="1" a="1"/>
  <c r="XFD77" i="1" s="1"/>
  <c r="XFA77" i="1" l="1" a="1"/>
  <c r="XFA77" i="1" s="1"/>
  <c r="XFB77" i="1" a="1"/>
  <c r="XFB77" i="1" s="1"/>
  <c r="XFC77" i="1" a="1"/>
  <c r="XFC77" i="1" s="1"/>
  <c r="XEZ77" i="1" a="1"/>
  <c r="XEZ77" i="1" s="1"/>
  <c r="XEY77" i="1" a="1"/>
  <c r="XEY77" i="1" s="1"/>
  <c r="XEX76" i="1"/>
  <c r="XFD78" i="1" a="1"/>
  <c r="XFD78" i="1" s="1"/>
  <c r="XFA78" i="1" l="1" a="1"/>
  <c r="XFA78" i="1" s="1"/>
  <c r="XFC78" i="1" a="1"/>
  <c r="XFC78" i="1" s="1"/>
  <c r="XFB78" i="1" a="1"/>
  <c r="XFB78" i="1" s="1"/>
  <c r="XEZ78" i="1" a="1"/>
  <c r="XEZ78" i="1" s="1"/>
  <c r="XEY78" i="1" a="1"/>
  <c r="XEY78" i="1" s="1"/>
  <c r="XEX77" i="1"/>
  <c r="XFD79" i="1" a="1"/>
  <c r="XFD79" i="1" s="1"/>
  <c r="XFA79" i="1" l="1" a="1"/>
  <c r="XFA79" i="1" s="1"/>
  <c r="XFB79" i="1" a="1"/>
  <c r="XFB79" i="1" s="1"/>
  <c r="XFC79" i="1" a="1"/>
  <c r="XFC79" i="1" s="1"/>
  <c r="XEZ79" i="1" a="1"/>
  <c r="XEZ79" i="1" s="1"/>
  <c r="XEY79" i="1" a="1"/>
  <c r="XEY79" i="1" s="1"/>
  <c r="XEX78" i="1"/>
  <c r="XFD80" i="1" a="1"/>
  <c r="XFD80" i="1" s="1"/>
  <c r="XFC80" i="1" l="1" a="1"/>
  <c r="XFC80" i="1" s="1"/>
  <c r="XFB80" i="1" a="1"/>
  <c r="XFB80" i="1" s="1"/>
  <c r="XFA80" i="1" a="1"/>
  <c r="XFA80" i="1" s="1"/>
  <c r="XEY80" i="1" a="1"/>
  <c r="XEY80" i="1" s="1"/>
  <c r="XEZ80" i="1" a="1"/>
  <c r="XEZ80" i="1" s="1"/>
  <c r="XEX79" i="1"/>
  <c r="XFD81" i="1" a="1"/>
  <c r="XFD81" i="1" s="1"/>
  <c r="XFA81" i="1" l="1" a="1"/>
  <c r="XFA81" i="1" s="1"/>
  <c r="XFB81" i="1" a="1"/>
  <c r="XFB81" i="1" s="1"/>
  <c r="XFC81" i="1" a="1"/>
  <c r="XFC81" i="1" s="1"/>
  <c r="XEZ81" i="1" a="1"/>
  <c r="XEZ81" i="1" s="1"/>
  <c r="XEY81" i="1" a="1"/>
  <c r="XEY81" i="1" s="1"/>
  <c r="XEX80" i="1"/>
  <c r="XFD82" i="1" a="1"/>
  <c r="XFD82" i="1" s="1"/>
  <c r="XFB82" i="1" l="1" a="1"/>
  <c r="XFB82" i="1" s="1"/>
  <c r="XFC82" i="1" a="1"/>
  <c r="XFC82" i="1" s="1"/>
  <c r="XFA82" i="1" a="1"/>
  <c r="XFA82" i="1" s="1"/>
  <c r="XEZ82" i="1" a="1"/>
  <c r="XEZ82" i="1" s="1"/>
  <c r="XEY82" i="1" a="1"/>
  <c r="XEY82" i="1" s="1"/>
  <c r="XEX81" i="1"/>
  <c r="XFD83" i="1" a="1"/>
  <c r="XFD83" i="1" s="1"/>
  <c r="XFA83" i="1" l="1" a="1"/>
  <c r="XFA83" i="1" s="1"/>
  <c r="XFB83" i="1" a="1"/>
  <c r="XFB83" i="1" s="1"/>
  <c r="XFC83" i="1" a="1"/>
  <c r="XFC83" i="1" s="1"/>
  <c r="XEZ83" i="1" a="1"/>
  <c r="XEZ83" i="1" s="1"/>
  <c r="XEY83" i="1" a="1"/>
  <c r="XEY83" i="1" s="1"/>
  <c r="XEX82" i="1"/>
  <c r="XFD84" i="1" a="1"/>
  <c r="XFD84" i="1" s="1"/>
  <c r="XFB84" i="1" l="1" a="1"/>
  <c r="XFB84" i="1" s="1"/>
  <c r="XFC84" i="1" a="1"/>
  <c r="XFC84" i="1" s="1"/>
  <c r="XFA84" i="1" a="1"/>
  <c r="XFA84" i="1" s="1"/>
  <c r="XEY84" i="1" a="1"/>
  <c r="XEY84" i="1" s="1"/>
  <c r="XEZ84" i="1" a="1"/>
  <c r="XEZ84" i="1" s="1"/>
  <c r="XEX83" i="1"/>
  <c r="XFD85" i="1" a="1"/>
  <c r="XFD85" i="1" s="1"/>
  <c r="XFA85" i="1" l="1" a="1"/>
  <c r="XFA85" i="1" s="1"/>
  <c r="XFB85" i="1" a="1"/>
  <c r="XFB85" i="1" s="1"/>
  <c r="XFC85" i="1" a="1"/>
  <c r="XFC85" i="1" s="1"/>
  <c r="XEY85" i="1" a="1"/>
  <c r="XEY85" i="1" s="1"/>
  <c r="XEZ85" i="1" a="1"/>
  <c r="XEZ85" i="1" s="1"/>
  <c r="XEX84" i="1"/>
  <c r="XFD86" i="1" a="1"/>
  <c r="XFD86" i="1" s="1"/>
  <c r="XFB86" i="1" l="1" a="1"/>
  <c r="XFB86" i="1" s="1"/>
  <c r="XFC86" i="1" a="1"/>
  <c r="XFC86" i="1" s="1"/>
  <c r="XFA86" i="1" a="1"/>
  <c r="XFA86" i="1" s="1"/>
  <c r="XEZ86" i="1" a="1"/>
  <c r="XEZ86" i="1" s="1"/>
  <c r="XEY86" i="1" a="1"/>
  <c r="XEY86" i="1" s="1"/>
  <c r="XEX85" i="1"/>
  <c r="XFD87" i="1" a="1"/>
  <c r="XFD87" i="1" s="1"/>
  <c r="XFA87" i="1" l="1" a="1"/>
  <c r="XFA87" i="1" s="1"/>
  <c r="XFB87" i="1" a="1"/>
  <c r="XFB87" i="1" s="1"/>
  <c r="XFC87" i="1" a="1"/>
  <c r="XFC87" i="1" s="1"/>
  <c r="XEZ87" i="1" a="1"/>
  <c r="XEZ87" i="1" s="1"/>
  <c r="XEY87" i="1" a="1"/>
  <c r="XEY87" i="1" s="1"/>
  <c r="XEX86" i="1"/>
  <c r="XFD88" i="1" a="1"/>
  <c r="XFD88" i="1" s="1"/>
  <c r="XFA88" i="1" l="1" a="1"/>
  <c r="XFA88" i="1" s="1"/>
  <c r="XFB88" i="1" a="1"/>
  <c r="XFB88" i="1" s="1"/>
  <c r="XFC88" i="1" a="1"/>
  <c r="XFC88" i="1" s="1"/>
  <c r="XEZ88" i="1" a="1"/>
  <c r="XEZ88" i="1" s="1"/>
  <c r="XEY88" i="1" a="1"/>
  <c r="XEY88" i="1" s="1"/>
  <c r="XEX87" i="1"/>
  <c r="XFD89" i="1" a="1"/>
  <c r="XFD89" i="1" s="1"/>
  <c r="XFA89" i="1" l="1" a="1"/>
  <c r="XFA89" i="1" s="1"/>
  <c r="XFB89" i="1" a="1"/>
  <c r="XFB89" i="1" s="1"/>
  <c r="XFC89" i="1" a="1"/>
  <c r="XFC89" i="1" s="1"/>
  <c r="XEZ89" i="1" a="1"/>
  <c r="XEZ89" i="1" s="1"/>
  <c r="XEY89" i="1" a="1"/>
  <c r="XEY89" i="1" s="1"/>
  <c r="XEX88" i="1"/>
  <c r="XFD90" i="1" a="1"/>
  <c r="XFD90" i="1" s="1"/>
  <c r="XFA90" i="1" l="1" a="1"/>
  <c r="XFA90" i="1" s="1"/>
  <c r="XFB90" i="1" a="1"/>
  <c r="XFB90" i="1" s="1"/>
  <c r="XFC90" i="1" a="1"/>
  <c r="XFC90" i="1" s="1"/>
  <c r="XEZ90" i="1" a="1"/>
  <c r="XEZ90" i="1" s="1"/>
  <c r="XEY90" i="1" a="1"/>
  <c r="XEY90" i="1" s="1"/>
  <c r="XEX89" i="1"/>
  <c r="XFD91" i="1" a="1"/>
  <c r="XFD91" i="1" s="1"/>
  <c r="XFA91" i="1" l="1" a="1"/>
  <c r="XFA91" i="1" s="1"/>
  <c r="XFB91" i="1" a="1"/>
  <c r="XFB91" i="1" s="1"/>
  <c r="XFC91" i="1" a="1"/>
  <c r="XFC91" i="1" s="1"/>
  <c r="XEZ91" i="1" a="1"/>
  <c r="XEZ91" i="1" s="1"/>
  <c r="XEY91" i="1" a="1"/>
  <c r="XEY91" i="1" s="1"/>
  <c r="XEX90" i="1"/>
  <c r="XFD92" i="1" a="1"/>
  <c r="XFD92" i="1" s="1"/>
  <c r="XFB92" i="1" l="1" a="1"/>
  <c r="XFB92" i="1" s="1"/>
  <c r="XFC92" i="1" a="1"/>
  <c r="XFC92" i="1" s="1"/>
  <c r="XFA92" i="1" a="1"/>
  <c r="XFA92" i="1" s="1"/>
  <c r="XEY92" i="1" a="1"/>
  <c r="XEY92" i="1" s="1"/>
  <c r="XEZ92" i="1" a="1"/>
  <c r="XEZ92" i="1" s="1"/>
  <c r="XEX91" i="1"/>
  <c r="XFD93" i="1" a="1"/>
  <c r="XFD93" i="1" s="1"/>
  <c r="XFA93" i="1" l="1" a="1"/>
  <c r="XFA93" i="1" s="1"/>
  <c r="XFC93" i="1" a="1"/>
  <c r="XFC93" i="1" s="1"/>
  <c r="XFB93" i="1" a="1"/>
  <c r="XFB93" i="1" s="1"/>
  <c r="XEZ93" i="1" a="1"/>
  <c r="XEZ93" i="1" s="1"/>
  <c r="XEY93" i="1" a="1"/>
  <c r="XEY93" i="1" s="1"/>
  <c r="XEX92" i="1"/>
  <c r="XFD94" i="1" a="1"/>
  <c r="XFD94" i="1" s="1"/>
  <c r="XFA94" i="1" l="1" a="1"/>
  <c r="XFA94" i="1" s="1"/>
  <c r="XFB94" i="1" a="1"/>
  <c r="XFB94" i="1" s="1"/>
  <c r="XFC94" i="1" a="1"/>
  <c r="XFC94" i="1" s="1"/>
  <c r="XEZ94" i="1" a="1"/>
  <c r="XEZ94" i="1" s="1"/>
  <c r="XEY94" i="1" a="1"/>
  <c r="XEY94" i="1" s="1"/>
  <c r="XEX93" i="1"/>
  <c r="XFD95" i="1" a="1"/>
  <c r="XFD95" i="1" s="1"/>
  <c r="XFC95" i="1" l="1" a="1"/>
  <c r="XFC95" i="1" s="1"/>
  <c r="XFA95" i="1" a="1"/>
  <c r="XFA95" i="1" s="1"/>
  <c r="XFB95" i="1" a="1"/>
  <c r="XFB95" i="1" s="1"/>
  <c r="XEZ95" i="1" a="1"/>
  <c r="XEZ95" i="1" s="1"/>
  <c r="XEY95" i="1" a="1"/>
  <c r="XEY95" i="1" s="1"/>
  <c r="XEX94" i="1"/>
  <c r="XFD96" i="1" a="1"/>
  <c r="XFD96" i="1" s="1"/>
  <c r="XFA96" i="1" l="1" a="1"/>
  <c r="XFA96" i="1" s="1"/>
  <c r="XFB96" i="1" a="1"/>
  <c r="XFB96" i="1" s="1"/>
  <c r="XFC96" i="1" a="1"/>
  <c r="XFC96" i="1" s="1"/>
  <c r="XEZ96" i="1" a="1"/>
  <c r="XEZ96" i="1" s="1"/>
  <c r="XEY96" i="1" a="1"/>
  <c r="XEY96" i="1" s="1"/>
  <c r="XEX95" i="1"/>
  <c r="XFD97" i="1" a="1"/>
  <c r="XFD97" i="1" s="1"/>
  <c r="XFA97" i="1" l="1" a="1"/>
  <c r="XFA97" i="1" s="1"/>
  <c r="XFB97" i="1" a="1"/>
  <c r="XFB97" i="1" s="1"/>
  <c r="XFC97" i="1" a="1"/>
  <c r="XFC97" i="1" s="1"/>
  <c r="XEZ97" i="1" a="1"/>
  <c r="XEZ97" i="1" s="1"/>
  <c r="XEY97" i="1" a="1"/>
  <c r="XEY97" i="1" s="1"/>
  <c r="XEX96" i="1"/>
  <c r="XFD98" i="1" a="1"/>
  <c r="XFD98" i="1" s="1"/>
  <c r="XFA98" i="1" l="1" a="1"/>
  <c r="XFA98" i="1" s="1"/>
  <c r="XFB98" i="1" a="1"/>
  <c r="XFB98" i="1" s="1"/>
  <c r="XFC98" i="1" a="1"/>
  <c r="XFC98" i="1" s="1"/>
  <c r="XEY98" i="1" a="1"/>
  <c r="XEY98" i="1" s="1"/>
  <c r="XEZ98" i="1" a="1"/>
  <c r="XEZ98" i="1" s="1"/>
  <c r="XEX97" i="1"/>
  <c r="XFD99" i="1" a="1"/>
  <c r="XFD99" i="1" s="1"/>
  <c r="XFA99" i="1" l="1" a="1"/>
  <c r="XFA99" i="1" s="1"/>
  <c r="XFC99" i="1" a="1"/>
  <c r="XFC99" i="1" s="1"/>
  <c r="XFB99" i="1" a="1"/>
  <c r="XFB99" i="1" s="1"/>
  <c r="XEZ99" i="1" a="1"/>
  <c r="XEZ99" i="1" s="1"/>
  <c r="XEY99" i="1" a="1"/>
  <c r="XEY99" i="1" s="1"/>
  <c r="XEX98" i="1"/>
  <c r="XFD100" i="1" a="1"/>
  <c r="XFD100" i="1" s="1"/>
  <c r="XFA100" i="1" l="1" a="1"/>
  <c r="XFA100" i="1" s="1"/>
  <c r="XFB100" i="1" a="1"/>
  <c r="XFB100" i="1" s="1"/>
  <c r="XFC100" i="1" a="1"/>
  <c r="XFC100" i="1" s="1"/>
  <c r="XEZ100" i="1" a="1"/>
  <c r="XEZ100" i="1" s="1"/>
  <c r="XEY100" i="1" a="1"/>
  <c r="XEY100" i="1" s="1"/>
  <c r="XEX99" i="1"/>
  <c r="XFD101" i="1" a="1"/>
  <c r="XFD101" i="1" s="1"/>
  <c r="XFC101" i="1" l="1" a="1"/>
  <c r="XFC101" i="1" s="1"/>
  <c r="XFB101" i="1" a="1"/>
  <c r="XFB101" i="1" s="1"/>
  <c r="XFA101" i="1" a="1"/>
  <c r="XFA101" i="1" s="1"/>
  <c r="XEZ101" i="1" a="1"/>
  <c r="XEZ101" i="1" s="1"/>
  <c r="XEY101" i="1" a="1"/>
  <c r="XEY101" i="1" s="1"/>
  <c r="XEX100" i="1"/>
  <c r="XFD102" i="1" a="1"/>
  <c r="XFD102" i="1" s="1"/>
  <c r="XFA102" i="1" l="1" a="1"/>
  <c r="XFA102" i="1" s="1"/>
  <c r="XFB102" i="1" a="1"/>
  <c r="XFB102" i="1" s="1"/>
  <c r="XFC102" i="1" a="1"/>
  <c r="XFC102" i="1" s="1"/>
  <c r="XEZ102" i="1" a="1"/>
  <c r="XEZ102" i="1" s="1"/>
  <c r="XEY102" i="1" a="1"/>
  <c r="XEY102" i="1" s="1"/>
  <c r="XEX101" i="1"/>
  <c r="XFD103" i="1" a="1"/>
  <c r="XFD103" i="1" s="1"/>
  <c r="XFC103" i="1" l="1" a="1"/>
  <c r="XFC103" i="1" s="1"/>
  <c r="XFA103" i="1" a="1"/>
  <c r="XFA103" i="1" s="1"/>
  <c r="XFB103" i="1" a="1"/>
  <c r="XFB103" i="1" s="1"/>
  <c r="XEZ103" i="1" a="1"/>
  <c r="XEZ103" i="1" s="1"/>
  <c r="XEY103" i="1" a="1"/>
  <c r="XEY103" i="1" s="1"/>
  <c r="XEX102" i="1"/>
  <c r="XFD104" i="1" a="1"/>
  <c r="XFD104" i="1" s="1"/>
  <c r="XFA104" i="1" l="1" a="1"/>
  <c r="XFA104" i="1" s="1"/>
  <c r="XFB104" i="1" a="1"/>
  <c r="XFB104" i="1" s="1"/>
  <c r="XFC104" i="1" a="1"/>
  <c r="XFC104" i="1" s="1"/>
  <c r="XEZ104" i="1" a="1"/>
  <c r="XEZ104" i="1" s="1"/>
  <c r="XEY104" i="1" a="1"/>
  <c r="XEY104" i="1" s="1"/>
  <c r="XEX103" i="1"/>
  <c r="XFD105" i="1" a="1"/>
  <c r="XFD105" i="1" s="1"/>
  <c r="XFC105" i="1" l="1" a="1"/>
  <c r="XFC105" i="1" s="1"/>
  <c r="XFA105" i="1" a="1"/>
  <c r="XFA105" i="1" s="1"/>
  <c r="XEZ105" i="1" a="1"/>
  <c r="XEZ105" i="1" s="1"/>
  <c r="XFB105" i="1" a="1"/>
  <c r="XFB105" i="1" s="1"/>
  <c r="XEY105" i="1" a="1"/>
  <c r="XEY105" i="1" s="1"/>
  <c r="XEX104" i="1"/>
  <c r="XFD106" i="1" a="1"/>
  <c r="XFD106" i="1" s="1"/>
  <c r="XFA106" i="1" l="1" a="1"/>
  <c r="XFA106" i="1" s="1"/>
  <c r="XFB106" i="1" a="1"/>
  <c r="XFB106" i="1" s="1"/>
  <c r="XFC106" i="1" a="1"/>
  <c r="XFC106" i="1" s="1"/>
  <c r="XEZ106" i="1" a="1"/>
  <c r="XEZ106" i="1" s="1"/>
  <c r="XEY106" i="1" a="1"/>
  <c r="XEY106" i="1" s="1"/>
  <c r="XEX105" i="1"/>
  <c r="XFD107" i="1" a="1"/>
  <c r="XFD107" i="1" s="1"/>
  <c r="XFC107" i="1" l="1" a="1"/>
  <c r="XFC107" i="1" s="1"/>
  <c r="XFB107" i="1" a="1"/>
  <c r="XFB107" i="1" s="1"/>
  <c r="XFA107" i="1" a="1"/>
  <c r="XFA107" i="1" s="1"/>
  <c r="XEZ107" i="1" a="1"/>
  <c r="XEZ107" i="1" s="1"/>
  <c r="XEY107" i="1" a="1"/>
  <c r="XEY107" i="1" s="1"/>
  <c r="XEX106" i="1"/>
  <c r="XFD108" i="1" a="1"/>
  <c r="XFD108" i="1" s="1"/>
  <c r="XFA108" i="1" l="1" a="1"/>
  <c r="XFA108" i="1" s="1"/>
  <c r="XFB108" i="1" a="1"/>
  <c r="XFB108" i="1" s="1"/>
  <c r="XFC108" i="1" a="1"/>
  <c r="XFC108" i="1" s="1"/>
  <c r="XEZ108" i="1" a="1"/>
  <c r="XEZ108" i="1" s="1"/>
  <c r="XEY108" i="1" a="1"/>
  <c r="XEY108" i="1" s="1"/>
  <c r="XEX107" i="1"/>
  <c r="XFD109" i="1" a="1"/>
  <c r="XFD109" i="1" s="1"/>
  <c r="XFB109" i="1" l="1" a="1"/>
  <c r="XFB109" i="1" s="1"/>
  <c r="XFC109" i="1" a="1"/>
  <c r="XFC109" i="1" s="1"/>
  <c r="XFA109" i="1" a="1"/>
  <c r="XFA109" i="1" s="1"/>
  <c r="XEZ109" i="1" a="1"/>
  <c r="XEZ109" i="1" s="1"/>
  <c r="XEY109" i="1" a="1"/>
  <c r="XEY109" i="1" s="1"/>
  <c r="XEX108" i="1"/>
  <c r="XFD110" i="1" a="1"/>
  <c r="XFD110" i="1" s="1"/>
  <c r="XFA110" i="1" l="1" a="1"/>
  <c r="XFA110" i="1" s="1"/>
  <c r="XFB110" i="1" a="1"/>
  <c r="XFB110" i="1" s="1"/>
  <c r="XFC110" i="1" a="1"/>
  <c r="XFC110" i="1" s="1"/>
  <c r="XEY110" i="1" a="1"/>
  <c r="XEY110" i="1" s="1"/>
  <c r="XEZ110" i="1" a="1"/>
  <c r="XEZ110" i="1" s="1"/>
  <c r="XEX109" i="1"/>
  <c r="XFD111" i="1" a="1"/>
  <c r="XFD111" i="1" s="1"/>
  <c r="XFB111" i="1" l="1" a="1"/>
  <c r="XFB111" i="1" s="1"/>
  <c r="XFC111" i="1" a="1"/>
  <c r="XFC111" i="1" s="1"/>
  <c r="XFA111" i="1" a="1"/>
  <c r="XFA111" i="1" s="1"/>
  <c r="XEZ111" i="1" a="1"/>
  <c r="XEZ111" i="1" s="1"/>
  <c r="XEY111" i="1" a="1"/>
  <c r="XEY111" i="1" s="1"/>
  <c r="XEX110" i="1"/>
  <c r="XFD112" i="1" a="1"/>
  <c r="XFD112" i="1" s="1"/>
  <c r="XFA112" i="1" l="1" a="1"/>
  <c r="XFA112" i="1" s="1"/>
  <c r="XFB112" i="1" a="1"/>
  <c r="XFB112" i="1" s="1"/>
  <c r="XFC112" i="1" a="1"/>
  <c r="XFC112" i="1" s="1"/>
  <c r="XEZ112" i="1" a="1"/>
  <c r="XEZ112" i="1" s="1"/>
  <c r="XEY112" i="1" a="1"/>
  <c r="XEY112" i="1" s="1"/>
  <c r="XEX111" i="1"/>
  <c r="XFD113" i="1" a="1"/>
  <c r="XFD113" i="1" s="1"/>
  <c r="XFC113" i="1" l="1" a="1"/>
  <c r="XFC113" i="1" s="1"/>
  <c r="XFB113" i="1" a="1"/>
  <c r="XFB113" i="1" s="1"/>
  <c r="XFA113" i="1" a="1"/>
  <c r="XFA113" i="1" s="1"/>
  <c r="XEZ113" i="1" a="1"/>
  <c r="XEZ113" i="1" s="1"/>
  <c r="XEY113" i="1" a="1"/>
  <c r="XEY113" i="1" s="1"/>
  <c r="XEX112" i="1"/>
  <c r="XFD114" i="1" a="1"/>
  <c r="XFD114" i="1" s="1"/>
  <c r="XFA114" i="1" l="1" a="1"/>
  <c r="XFA114" i="1" s="1"/>
  <c r="XFB114" i="1" a="1"/>
  <c r="XFB114" i="1" s="1"/>
  <c r="XFC114" i="1" a="1"/>
  <c r="XFC114" i="1" s="1"/>
  <c r="XEZ114" i="1" a="1"/>
  <c r="XEZ114" i="1" s="1"/>
  <c r="XEY114" i="1" a="1"/>
  <c r="XEY114" i="1" s="1"/>
  <c r="XEX113" i="1"/>
  <c r="XFD115" i="1" a="1"/>
  <c r="XFD115" i="1" s="1"/>
  <c r="XFB115" i="1" l="1" a="1"/>
  <c r="XFB115" i="1" s="1"/>
  <c r="XFC115" i="1" a="1"/>
  <c r="XFC115" i="1" s="1"/>
  <c r="XFA115" i="1" a="1"/>
  <c r="XFA115" i="1" s="1"/>
  <c r="XEZ115" i="1" a="1"/>
  <c r="XEZ115" i="1" s="1"/>
  <c r="XEY115" i="1" a="1"/>
  <c r="XEY115" i="1" s="1"/>
  <c r="XEX114" i="1"/>
  <c r="XFD116" i="1" a="1"/>
  <c r="XFD116" i="1" s="1"/>
  <c r="XFA116" i="1" l="1" a="1"/>
  <c r="XFA116" i="1" s="1"/>
  <c r="XFB116" i="1" a="1"/>
  <c r="XFB116" i="1" s="1"/>
  <c r="XFC116" i="1" a="1"/>
  <c r="XFC116" i="1" s="1"/>
  <c r="XEZ116" i="1" a="1"/>
  <c r="XEZ116" i="1" s="1"/>
  <c r="XEY116" i="1" a="1"/>
  <c r="XEY116" i="1" s="1"/>
  <c r="XEX115" i="1"/>
  <c r="XFD117" i="1" a="1"/>
  <c r="XFD117" i="1" s="1"/>
  <c r="XFA117" i="1" l="1" a="1"/>
  <c r="XFA117" i="1" s="1"/>
  <c r="XFB117" i="1" a="1"/>
  <c r="XFB117" i="1" s="1"/>
  <c r="XFC117" i="1" a="1"/>
  <c r="XFC117" i="1" s="1"/>
  <c r="XEZ117" i="1" a="1"/>
  <c r="XEZ117" i="1" s="1"/>
  <c r="XEY117" i="1" a="1"/>
  <c r="XEY117" i="1" s="1"/>
  <c r="XEX116" i="1"/>
  <c r="XFD118" i="1" a="1"/>
  <c r="XFD118" i="1" s="1"/>
  <c r="XFC118" i="1" l="1" a="1"/>
  <c r="XFC118" i="1" s="1"/>
  <c r="XFA118" i="1" a="1"/>
  <c r="XFA118" i="1" s="1"/>
  <c r="XFB118" i="1" a="1"/>
  <c r="XFB118" i="1" s="1"/>
  <c r="XEY118" i="1" a="1"/>
  <c r="XEY118" i="1" s="1"/>
  <c r="XEZ118" i="1" a="1"/>
  <c r="XEZ118" i="1" s="1"/>
  <c r="XEX117" i="1"/>
  <c r="XFD119" i="1" a="1"/>
  <c r="XFD119" i="1" s="1"/>
  <c r="XFA119" i="1" l="1" a="1"/>
  <c r="XFA119" i="1" s="1"/>
  <c r="XFB119" i="1" a="1"/>
  <c r="XFB119" i="1" s="1"/>
  <c r="XFC119" i="1" a="1"/>
  <c r="XFC119" i="1" s="1"/>
  <c r="XEZ119" i="1" a="1"/>
  <c r="XEZ119" i="1" s="1"/>
  <c r="XEY119" i="1" a="1"/>
  <c r="XEY119" i="1" s="1"/>
  <c r="XEX118" i="1"/>
  <c r="XFD120" i="1" a="1"/>
  <c r="XFD120" i="1" s="1"/>
  <c r="XFA120" i="1" l="1" a="1"/>
  <c r="XFA120" i="1" s="1"/>
  <c r="XFC120" i="1" a="1"/>
  <c r="XFC120" i="1" s="1"/>
  <c r="XEZ120" i="1" a="1"/>
  <c r="XEZ120" i="1" s="1"/>
  <c r="XFB120" i="1" a="1"/>
  <c r="XFB120" i="1" s="1"/>
  <c r="XEY120" i="1" a="1"/>
  <c r="XEY120" i="1" s="1"/>
  <c r="XEX119" i="1"/>
  <c r="XFD121" i="1" a="1"/>
  <c r="XFD121" i="1" s="1"/>
  <c r="XFA121" i="1" l="1" a="1"/>
  <c r="XFA121" i="1" s="1"/>
  <c r="XFB121" i="1" a="1"/>
  <c r="XFB121" i="1" s="1"/>
  <c r="XFC121" i="1" a="1"/>
  <c r="XFC121" i="1" s="1"/>
  <c r="XEZ121" i="1" a="1"/>
  <c r="XEZ121" i="1" s="1"/>
  <c r="XEY121" i="1" a="1"/>
  <c r="XEY121" i="1" s="1"/>
  <c r="XEX120" i="1"/>
  <c r="XFD122" i="1" a="1"/>
  <c r="XFD122" i="1" s="1"/>
  <c r="XFA122" i="1" l="1" a="1"/>
  <c r="XFA122" i="1" s="1"/>
  <c r="XFB122" i="1" a="1"/>
  <c r="XFB122" i="1" s="1"/>
  <c r="XFC122" i="1" a="1"/>
  <c r="XFC122" i="1" s="1"/>
  <c r="XEZ122" i="1" a="1"/>
  <c r="XEZ122" i="1" s="1"/>
  <c r="XEY122" i="1" a="1"/>
  <c r="XEY122" i="1" s="1"/>
  <c r="XEX121" i="1"/>
  <c r="XFD123" i="1" a="1"/>
  <c r="XFD123" i="1" s="1"/>
  <c r="XFB123" i="1" l="1" a="1"/>
  <c r="XFB123" i="1" s="1"/>
  <c r="XFC123" i="1" a="1"/>
  <c r="XFC123" i="1" s="1"/>
  <c r="XFA123" i="1" a="1"/>
  <c r="XFA123" i="1" s="1"/>
  <c r="XEZ123" i="1" a="1"/>
  <c r="XEZ123" i="1" s="1"/>
  <c r="XEY123" i="1" a="1"/>
  <c r="XEY123" i="1" s="1"/>
  <c r="XEX122" i="1"/>
  <c r="XFD124" i="1" a="1"/>
  <c r="XFD124" i="1" s="1"/>
  <c r="XFA124" i="1" l="1" a="1"/>
  <c r="XFA124" i="1" s="1"/>
  <c r="XFB124" i="1" a="1"/>
  <c r="XFB124" i="1" s="1"/>
  <c r="XFC124" i="1" a="1"/>
  <c r="XFC124" i="1" s="1"/>
  <c r="XEY124" i="1" a="1"/>
  <c r="XEY124" i="1" s="1"/>
  <c r="XEZ124" i="1" a="1"/>
  <c r="XEZ124" i="1" s="1"/>
  <c r="XEX123" i="1"/>
  <c r="XFD125" i="1" a="1"/>
  <c r="XFD125" i="1" s="1"/>
  <c r="XFB125" i="1" l="1" a="1"/>
  <c r="XFB125" i="1" s="1"/>
  <c r="XFC125" i="1" a="1"/>
  <c r="XFC125" i="1" s="1"/>
  <c r="XFA125" i="1" a="1"/>
  <c r="XFA125" i="1" s="1"/>
  <c r="XEZ125" i="1" a="1"/>
  <c r="XEZ125" i="1" s="1"/>
  <c r="XEY125" i="1" a="1"/>
  <c r="XEY125" i="1" s="1"/>
  <c r="XEX124" i="1"/>
  <c r="XFD126" i="1" a="1"/>
  <c r="XFD126" i="1" s="1"/>
  <c r="XFA126" i="1" l="1" a="1"/>
  <c r="XFA126" i="1" s="1"/>
  <c r="XFB126" i="1" a="1"/>
  <c r="XFB126" i="1" s="1"/>
  <c r="XFC126" i="1" a="1"/>
  <c r="XFC126" i="1" s="1"/>
  <c r="XEZ126" i="1" a="1"/>
  <c r="XEZ126" i="1" s="1"/>
  <c r="XEY126" i="1" a="1"/>
  <c r="XEY126" i="1" s="1"/>
  <c r="XEX125" i="1"/>
  <c r="XFD127" i="1" a="1"/>
  <c r="XFD127" i="1" s="1"/>
  <c r="XFC127" i="1" l="1" a="1"/>
  <c r="XFC127" i="1" s="1"/>
  <c r="XFA127" i="1" a="1"/>
  <c r="XFA127" i="1" s="1"/>
  <c r="XFB127" i="1" a="1"/>
  <c r="XFB127" i="1" s="1"/>
  <c r="XEZ127" i="1" a="1"/>
  <c r="XEZ127" i="1" s="1"/>
  <c r="XEY127" i="1" a="1"/>
  <c r="XEY127" i="1" s="1"/>
  <c r="XEX126" i="1"/>
  <c r="XFD128" i="1" a="1"/>
  <c r="XFD128" i="1" s="1"/>
  <c r="XFA128" i="1" l="1" a="1"/>
  <c r="XFA128" i="1" s="1"/>
  <c r="XFB128" i="1" a="1"/>
  <c r="XFB128" i="1" s="1"/>
  <c r="XFC128" i="1" a="1"/>
  <c r="XFC128" i="1" s="1"/>
  <c r="XEZ128" i="1" a="1"/>
  <c r="XEZ128" i="1" s="1"/>
  <c r="XEY128" i="1" a="1"/>
  <c r="XEY128" i="1" s="1"/>
  <c r="XEX127" i="1"/>
  <c r="XFD129" i="1" a="1"/>
  <c r="XFD129" i="1" s="1"/>
  <c r="XFA129" i="1" l="1" a="1"/>
  <c r="XFA129" i="1" s="1"/>
  <c r="XFC129" i="1" a="1"/>
  <c r="XFC129" i="1" s="1"/>
  <c r="XFB129" i="1" a="1"/>
  <c r="XFB129" i="1" s="1"/>
  <c r="XEZ129" i="1" a="1"/>
  <c r="XEZ129" i="1" s="1"/>
  <c r="XEY129" i="1" a="1"/>
  <c r="XEY129" i="1" s="1"/>
  <c r="XEX128" i="1"/>
  <c r="XFD130" i="1" a="1"/>
  <c r="XFD130" i="1" s="1"/>
  <c r="XFA130" i="1" l="1" a="1"/>
  <c r="XFA130" i="1" s="1"/>
  <c r="XFB130" i="1" a="1"/>
  <c r="XFB130" i="1" s="1"/>
  <c r="XFC130" i="1" a="1"/>
  <c r="XFC130" i="1" s="1"/>
  <c r="XEY130" i="1" a="1"/>
  <c r="XEY130" i="1" s="1"/>
  <c r="XEZ130" i="1" a="1"/>
  <c r="XEZ130" i="1" s="1"/>
  <c r="XEX129" i="1"/>
  <c r="XFD131" i="1" a="1"/>
  <c r="XFD131" i="1" s="1"/>
  <c r="XFA131" i="1" l="1" a="1"/>
  <c r="XFA131" i="1" s="1"/>
  <c r="XFB131" i="1" a="1"/>
  <c r="XFB131" i="1" s="1"/>
  <c r="XFC131" i="1" a="1"/>
  <c r="XFC131" i="1" s="1"/>
  <c r="XEZ131" i="1" a="1"/>
  <c r="XEZ131" i="1" s="1"/>
  <c r="XEY131" i="1" a="1"/>
  <c r="XEY131" i="1" s="1"/>
  <c r="XEX130" i="1"/>
  <c r="XFD132" i="1" a="1"/>
  <c r="XFD132" i="1" s="1"/>
  <c r="XFB132" i="1" l="1" a="1"/>
  <c r="XFB132" i="1" s="1"/>
  <c r="XFC132" i="1" a="1"/>
  <c r="XFC132" i="1" s="1"/>
  <c r="XFA132" i="1" a="1"/>
  <c r="XFA132" i="1" s="1"/>
  <c r="XEZ132" i="1" a="1"/>
  <c r="XEZ132" i="1" s="1"/>
  <c r="XEY132" i="1" a="1"/>
  <c r="XEY132" i="1" s="1"/>
  <c r="XEX131" i="1"/>
  <c r="XFD133" i="1" a="1"/>
  <c r="XFD133" i="1" s="1"/>
  <c r="XFA133" i="1" l="1" a="1"/>
  <c r="XFA133" i="1" s="1"/>
  <c r="XFB133" i="1" a="1"/>
  <c r="XFB133" i="1" s="1"/>
  <c r="XFC133" i="1" a="1"/>
  <c r="XFC133" i="1" s="1"/>
  <c r="XEZ133" i="1" a="1"/>
  <c r="XEZ133" i="1" s="1"/>
  <c r="XEY133" i="1" a="1"/>
  <c r="XEY133" i="1" s="1"/>
  <c r="XEX132" i="1"/>
  <c r="XFD134" i="1" a="1"/>
  <c r="XFD134" i="1" s="1"/>
  <c r="XFB134" i="1" l="1" a="1"/>
  <c r="XFB134" i="1" s="1"/>
  <c r="XFC134" i="1" a="1"/>
  <c r="XFC134" i="1" s="1"/>
  <c r="XFA134" i="1" a="1"/>
  <c r="XFA134" i="1" s="1"/>
  <c r="XEZ134" i="1" a="1"/>
  <c r="XEZ134" i="1" s="1"/>
  <c r="XEY134" i="1" a="1"/>
  <c r="XEY134" i="1" s="1"/>
  <c r="XEX133" i="1"/>
  <c r="XFD135" i="1" a="1"/>
  <c r="XFD135" i="1" s="1"/>
  <c r="XFA135" i="1" l="1" a="1"/>
  <c r="XFA135" i="1" s="1"/>
  <c r="XFB135" i="1" a="1"/>
  <c r="XFB135" i="1" s="1"/>
  <c r="XFC135" i="1" a="1"/>
  <c r="XFC135" i="1" s="1"/>
  <c r="XEZ135" i="1" a="1"/>
  <c r="XEZ135" i="1" s="1"/>
  <c r="XEY135" i="1" a="1"/>
  <c r="XEY135" i="1" s="1"/>
  <c r="XEX134" i="1"/>
  <c r="XFD136" i="1" a="1"/>
  <c r="XFD136" i="1" s="1"/>
  <c r="XFC136" i="1" l="1" a="1"/>
  <c r="XFC136" i="1" s="1"/>
  <c r="XFB136" i="1" a="1"/>
  <c r="XFB136" i="1" s="1"/>
  <c r="XFA136" i="1" a="1"/>
  <c r="XFA136" i="1" s="1"/>
  <c r="XEZ136" i="1" a="1"/>
  <c r="XEZ136" i="1" s="1"/>
  <c r="XEY136" i="1" a="1"/>
  <c r="XEY136" i="1" s="1"/>
  <c r="XEX135" i="1"/>
  <c r="XFD137" i="1" a="1"/>
  <c r="XFD137" i="1" s="1"/>
  <c r="XFA137" i="1" l="1" a="1"/>
  <c r="XFA137" i="1" s="1"/>
  <c r="XFB137" i="1" a="1"/>
  <c r="XFB137" i="1" s="1"/>
  <c r="XFC137" i="1" a="1"/>
  <c r="XFC137" i="1" s="1"/>
  <c r="XEZ137" i="1" a="1"/>
  <c r="XEZ137" i="1" s="1"/>
  <c r="XEY137" i="1" a="1"/>
  <c r="XEY137" i="1" s="1"/>
  <c r="XEX136" i="1"/>
  <c r="XFD138" i="1" a="1"/>
  <c r="XFD138" i="1" s="1"/>
  <c r="XFA138" i="1" l="1" a="1"/>
  <c r="XFA138" i="1" s="1"/>
  <c r="XFC138" i="1" a="1"/>
  <c r="XFC138" i="1" s="1"/>
  <c r="XFB138" i="1" a="1"/>
  <c r="XFB138" i="1" s="1"/>
  <c r="XEY138" i="1" a="1"/>
  <c r="XEY138" i="1" s="1"/>
  <c r="XEZ138" i="1" a="1"/>
  <c r="XEZ138" i="1" s="1"/>
  <c r="XEX137" i="1"/>
  <c r="XFD139" i="1" a="1"/>
  <c r="XFD139" i="1" s="1"/>
  <c r="XFA139" i="1" l="1" a="1"/>
  <c r="XFA139" i="1" s="1"/>
  <c r="XFB139" i="1" a="1"/>
  <c r="XFB139" i="1" s="1"/>
  <c r="XFC139" i="1" a="1"/>
  <c r="XFC139" i="1" s="1"/>
  <c r="XEZ139" i="1" a="1"/>
  <c r="XEZ139" i="1" s="1"/>
  <c r="XEY139" i="1" a="1"/>
  <c r="XEY139" i="1" s="1"/>
  <c r="XEX138" i="1"/>
  <c r="XFD140" i="1" a="1"/>
  <c r="XFD140" i="1" s="1"/>
  <c r="XFA140" i="1" l="1" a="1"/>
  <c r="XFA140" i="1" s="1"/>
  <c r="XFB140" i="1" a="1"/>
  <c r="XFB140" i="1" s="1"/>
  <c r="XFC140" i="1" a="1"/>
  <c r="XFC140" i="1" s="1"/>
  <c r="XEZ140" i="1" a="1"/>
  <c r="XEZ140" i="1" s="1"/>
  <c r="XEY140" i="1" a="1"/>
  <c r="XEY140" i="1" s="1"/>
  <c r="XEX139" i="1"/>
  <c r="XFD141" i="1" a="1"/>
  <c r="XFD141" i="1" s="1"/>
  <c r="XFA141" i="1" l="1" a="1"/>
  <c r="XFA141" i="1" s="1"/>
  <c r="XFB141" i="1" a="1"/>
  <c r="XFB141" i="1" s="1"/>
  <c r="XFC141" i="1" a="1"/>
  <c r="XFC141" i="1" s="1"/>
  <c r="XEZ141" i="1" a="1"/>
  <c r="XEZ141" i="1" s="1"/>
  <c r="XEY141" i="1" a="1"/>
  <c r="XEY141" i="1" s="1"/>
  <c r="XEX140" i="1"/>
  <c r="XFD142" i="1" a="1"/>
  <c r="XFD142" i="1" s="1"/>
  <c r="XFA142" i="1" l="1" a="1"/>
  <c r="XFA142" i="1" s="1"/>
  <c r="XFB142" i="1" a="1"/>
  <c r="XFB142" i="1" s="1"/>
  <c r="XFC142" i="1" a="1"/>
  <c r="XFC142" i="1" s="1"/>
  <c r="XEZ142" i="1" a="1"/>
  <c r="XEZ142" i="1" s="1"/>
  <c r="XEY142" i="1" a="1"/>
  <c r="XEY142" i="1" s="1"/>
  <c r="XEX141" i="1"/>
  <c r="XFD143" i="1" a="1"/>
  <c r="XFD143" i="1" s="1"/>
  <c r="XFC143" i="1" l="1" a="1"/>
  <c r="XFC143" i="1" s="1"/>
  <c r="XFB143" i="1" a="1"/>
  <c r="XFB143" i="1" s="1"/>
  <c r="XFA143" i="1" a="1"/>
  <c r="XFA143" i="1" s="1"/>
  <c r="XEZ143" i="1" a="1"/>
  <c r="XEZ143" i="1" s="1"/>
  <c r="XEY143" i="1" a="1"/>
  <c r="XEY143" i="1" s="1"/>
  <c r="XEX142" i="1"/>
  <c r="XFD144" i="1" a="1"/>
  <c r="XFD144" i="1" s="1"/>
  <c r="XFA144" i="1" l="1" a="1"/>
  <c r="XFA144" i="1" s="1"/>
  <c r="XFB144" i="1" a="1"/>
  <c r="XFB144" i="1" s="1"/>
  <c r="XFC144" i="1" a="1"/>
  <c r="XFC144" i="1" s="1"/>
  <c r="XEZ144" i="1" a="1"/>
  <c r="XEZ144" i="1" s="1"/>
  <c r="XEY144" i="1" a="1"/>
  <c r="XEY144" i="1" s="1"/>
  <c r="XEX143" i="1"/>
  <c r="XFD145" i="1" a="1"/>
  <c r="XFD145" i="1" s="1"/>
  <c r="XFC145" i="1" l="1" a="1"/>
  <c r="XFC145" i="1" s="1"/>
  <c r="XFB145" i="1" a="1"/>
  <c r="XFB145" i="1" s="1"/>
  <c r="XFA145" i="1" a="1"/>
  <c r="XFA145" i="1" s="1"/>
  <c r="XEZ145" i="1" a="1"/>
  <c r="XEZ145" i="1" s="1"/>
  <c r="XEY145" i="1" a="1"/>
  <c r="XEY145" i="1" s="1"/>
  <c r="XEX144" i="1"/>
  <c r="XFD146" i="1" a="1"/>
  <c r="XFD146" i="1" s="1"/>
  <c r="XFA146" i="1" l="1" a="1"/>
  <c r="XFA146" i="1" s="1"/>
  <c r="XFB146" i="1" a="1"/>
  <c r="XFB146" i="1" s="1"/>
  <c r="XFC146" i="1" a="1"/>
  <c r="XFC146" i="1" s="1"/>
  <c r="XEY146" i="1" a="1"/>
  <c r="XEY146" i="1" s="1"/>
  <c r="XEZ146" i="1" a="1"/>
  <c r="XEZ146" i="1" s="1"/>
  <c r="XEX145" i="1"/>
  <c r="XFD147" i="1" a="1"/>
  <c r="XFD147" i="1" s="1"/>
  <c r="XFA147" i="1" l="1" a="1"/>
  <c r="XFA147" i="1" s="1"/>
  <c r="XFC147" i="1" a="1"/>
  <c r="XFC147" i="1" s="1"/>
  <c r="XFB147" i="1" a="1"/>
  <c r="XFB147" i="1" s="1"/>
  <c r="XEZ147" i="1" a="1"/>
  <c r="XEZ147" i="1" s="1"/>
  <c r="XEY147" i="1" a="1"/>
  <c r="XEY147" i="1" s="1"/>
  <c r="XEX146" i="1"/>
  <c r="XFD148" i="1" a="1"/>
  <c r="XFD148" i="1" s="1"/>
  <c r="XFA148" i="1" l="1" a="1"/>
  <c r="XFA148" i="1" s="1"/>
  <c r="XFB148" i="1" a="1"/>
  <c r="XFB148" i="1" s="1"/>
  <c r="XFC148" i="1" a="1"/>
  <c r="XFC148" i="1" s="1"/>
  <c r="XEZ148" i="1" a="1"/>
  <c r="XEZ148" i="1" s="1"/>
  <c r="XEY148" i="1" a="1"/>
  <c r="XEY148" i="1" s="1"/>
  <c r="XEX147" i="1"/>
  <c r="XFD149" i="1" a="1"/>
  <c r="XFD149" i="1" s="1"/>
  <c r="XFA149" i="1" l="1" a="1"/>
  <c r="XFA149" i="1" s="1"/>
  <c r="XFB149" i="1" a="1"/>
  <c r="XFB149" i="1" s="1"/>
  <c r="XFC149" i="1" a="1"/>
  <c r="XFC149" i="1" s="1"/>
  <c r="XEY149" i="1" a="1"/>
  <c r="XEY149" i="1" s="1"/>
  <c r="XEZ149" i="1" a="1"/>
  <c r="XEZ149" i="1" s="1"/>
  <c r="XEX148" i="1"/>
  <c r="XFD150" i="1" a="1"/>
  <c r="XFD150" i="1" s="1"/>
  <c r="XFB150" i="1" l="1" a="1"/>
  <c r="XFB150" i="1" s="1"/>
  <c r="XFC150" i="1" a="1"/>
  <c r="XFC150" i="1" s="1"/>
  <c r="XFA150" i="1" a="1"/>
  <c r="XFA150" i="1" s="1"/>
  <c r="XEZ150" i="1" a="1"/>
  <c r="XEZ150" i="1" s="1"/>
  <c r="XEY150" i="1" a="1"/>
  <c r="XEY150" i="1" s="1"/>
  <c r="XEX149" i="1"/>
  <c r="XFD151" i="1" a="1"/>
  <c r="XFD151" i="1" s="1"/>
  <c r="XFA151" i="1" l="1" a="1"/>
  <c r="XFA151" i="1" s="1"/>
  <c r="XFB151" i="1" a="1"/>
  <c r="XFB151" i="1" s="1"/>
  <c r="XFC151" i="1" a="1"/>
  <c r="XFC151" i="1" s="1"/>
  <c r="XEZ151" i="1" a="1"/>
  <c r="XEZ151" i="1" s="1"/>
  <c r="XEY151" i="1" a="1"/>
  <c r="XEY151" i="1" s="1"/>
  <c r="XEX150" i="1"/>
  <c r="XFD152" i="1" a="1"/>
  <c r="XFD152" i="1" s="1"/>
  <c r="XFB152" i="1" l="1" a="1"/>
  <c r="XFB152" i="1" s="1"/>
  <c r="XFC152" i="1" a="1"/>
  <c r="XFC152" i="1" s="1"/>
  <c r="XFA152" i="1" a="1"/>
  <c r="XFA152" i="1" s="1"/>
  <c r="XEZ152" i="1" a="1"/>
  <c r="XEZ152" i="1" s="1"/>
  <c r="XEY152" i="1" a="1"/>
  <c r="XEY152" i="1" s="1"/>
  <c r="XEX151" i="1"/>
  <c r="XFD153" i="1" a="1"/>
  <c r="XFD153" i="1" s="1"/>
  <c r="XFA153" i="1" l="1" a="1"/>
  <c r="XFA153" i="1" s="1"/>
  <c r="XFB153" i="1" a="1"/>
  <c r="XFB153" i="1" s="1"/>
  <c r="XFC153" i="1" a="1"/>
  <c r="XFC153" i="1" s="1"/>
  <c r="XEZ153" i="1" a="1"/>
  <c r="XEZ153" i="1" s="1"/>
  <c r="XEY153" i="1" a="1"/>
  <c r="XEY153" i="1" s="1"/>
  <c r="XEX152" i="1"/>
  <c r="XFD154" i="1" a="1"/>
  <c r="XFD154" i="1" s="1"/>
  <c r="XFC154" i="1" l="1" a="1"/>
  <c r="XFC154" i="1" s="1"/>
  <c r="XFA154" i="1" a="1"/>
  <c r="XFA154" i="1" s="1"/>
  <c r="XFB154" i="1" a="1"/>
  <c r="XFB154" i="1" s="1"/>
  <c r="XEZ154" i="1" a="1"/>
  <c r="XEZ154" i="1" s="1"/>
  <c r="XEY154" i="1" a="1"/>
  <c r="XEY154" i="1" s="1"/>
  <c r="XEX153" i="1"/>
  <c r="XFD155" i="1" a="1"/>
  <c r="XFD155" i="1" s="1"/>
  <c r="XFA155" i="1" l="1" a="1"/>
  <c r="XFA155" i="1" s="1"/>
  <c r="XFB155" i="1" a="1"/>
  <c r="XFB155" i="1" s="1"/>
  <c r="XFC155" i="1" a="1"/>
  <c r="XFC155" i="1" s="1"/>
  <c r="XEY155" i="1" a="1"/>
  <c r="XEY155" i="1" s="1"/>
  <c r="XEZ155" i="1" a="1"/>
  <c r="XEZ155" i="1" s="1"/>
  <c r="XEX154" i="1"/>
  <c r="XFD156" i="1" a="1"/>
  <c r="XFD156" i="1" s="1"/>
  <c r="XFA156" i="1" l="1" a="1"/>
  <c r="XFA156" i="1" s="1"/>
  <c r="XFC156" i="1" a="1"/>
  <c r="XFC156" i="1" s="1"/>
  <c r="XEZ156" i="1" a="1"/>
  <c r="XEZ156" i="1" s="1"/>
  <c r="XFB156" i="1" a="1"/>
  <c r="XFB156" i="1" s="1"/>
  <c r="XEY156" i="1" a="1"/>
  <c r="XEY156" i="1" s="1"/>
  <c r="XEX155" i="1"/>
  <c r="XFD157" i="1" a="1"/>
  <c r="XFD157" i="1" s="1"/>
  <c r="XFA157" i="1" l="1" a="1"/>
  <c r="XFA157" i="1" s="1"/>
  <c r="XFB157" i="1" a="1"/>
  <c r="XFB157" i="1" s="1"/>
  <c r="XFC157" i="1" a="1"/>
  <c r="XFC157" i="1" s="1"/>
  <c r="XEZ157" i="1" a="1"/>
  <c r="XEZ157" i="1" s="1"/>
  <c r="XEY157" i="1" a="1"/>
  <c r="XEY157" i="1" s="1"/>
  <c r="XEX156" i="1"/>
  <c r="XFD158" i="1" a="1"/>
  <c r="XFD158" i="1" s="1"/>
  <c r="XFA158" i="1" l="1" a="1"/>
  <c r="XFA158" i="1" s="1"/>
  <c r="XFB158" i="1" a="1"/>
  <c r="XFB158" i="1" s="1"/>
  <c r="XFC158" i="1" a="1"/>
  <c r="XFC158" i="1" s="1"/>
  <c r="XEZ158" i="1" a="1"/>
  <c r="XEZ158" i="1" s="1"/>
  <c r="XEY158" i="1" a="1"/>
  <c r="XEY158" i="1" s="1"/>
  <c r="XEX157" i="1"/>
  <c r="XFD159" i="1" a="1"/>
  <c r="XFD159" i="1" s="1"/>
  <c r="XFB159" i="1" l="1" a="1"/>
  <c r="XFB159" i="1" s="1"/>
  <c r="XFC159" i="1" a="1"/>
  <c r="XFC159" i="1" s="1"/>
  <c r="XFA159" i="1" a="1"/>
  <c r="XFA159" i="1" s="1"/>
  <c r="XEZ159" i="1" a="1"/>
  <c r="XEZ159" i="1" s="1"/>
  <c r="XEY159" i="1" a="1"/>
  <c r="XEY159" i="1" s="1"/>
  <c r="XEX158" i="1"/>
  <c r="XFD160" i="1" a="1"/>
  <c r="XFD160" i="1" s="1"/>
  <c r="XFA160" i="1" l="1" a="1"/>
  <c r="XFA160" i="1" s="1"/>
  <c r="XFB160" i="1" a="1"/>
  <c r="XFB160" i="1" s="1"/>
  <c r="XFC160" i="1" a="1"/>
  <c r="XFC160" i="1" s="1"/>
  <c r="XEZ160" i="1" a="1"/>
  <c r="XEZ160" i="1" s="1"/>
  <c r="XEY160" i="1" a="1"/>
  <c r="XEY160" i="1" s="1"/>
  <c r="XEX159" i="1"/>
  <c r="XFD161" i="1" a="1"/>
  <c r="XFD161" i="1" s="1"/>
  <c r="XFB161" i="1" l="1" a="1"/>
  <c r="XFB161" i="1" s="1"/>
  <c r="XFC161" i="1" a="1"/>
  <c r="XFC161" i="1" s="1"/>
  <c r="XFA161" i="1" a="1"/>
  <c r="XFA161" i="1" s="1"/>
  <c r="XEY161" i="1" a="1"/>
  <c r="XEY161" i="1" s="1"/>
  <c r="XEZ161" i="1" a="1"/>
  <c r="XEZ161" i="1" s="1"/>
  <c r="XEX160" i="1"/>
  <c r="XFD162" i="1" a="1"/>
  <c r="XFD162" i="1" s="1"/>
  <c r="XFA162" i="1" l="1" a="1"/>
  <c r="XFA162" i="1" s="1"/>
  <c r="XFB162" i="1" a="1"/>
  <c r="XFB162" i="1" s="1"/>
  <c r="XFC162" i="1" a="1"/>
  <c r="XFC162" i="1" s="1"/>
  <c r="XEY162" i="1" a="1"/>
  <c r="XEY162" i="1" s="1"/>
  <c r="XEZ162" i="1" a="1"/>
  <c r="XEZ162" i="1" s="1"/>
  <c r="XEX161" i="1"/>
  <c r="XFD163" i="1" a="1"/>
  <c r="XFD163" i="1" s="1"/>
  <c r="XFC163" i="1" l="1" a="1"/>
  <c r="XFC163" i="1" s="1"/>
  <c r="XFB163" i="1" a="1"/>
  <c r="XFB163" i="1" s="1"/>
  <c r="XFA163" i="1" a="1"/>
  <c r="XFA163" i="1" s="1"/>
  <c r="XEZ163" i="1" a="1"/>
  <c r="XEZ163" i="1" s="1"/>
  <c r="XEY163" i="1" a="1"/>
  <c r="XEY163" i="1" s="1"/>
  <c r="XEX162" i="1"/>
  <c r="XFD164" i="1" a="1"/>
  <c r="XFD164" i="1" s="1"/>
  <c r="XFA164" i="1" l="1" a="1"/>
  <c r="XFA164" i="1" s="1"/>
  <c r="XFB164" i="1" a="1"/>
  <c r="XFB164" i="1" s="1"/>
  <c r="XFC164" i="1" a="1"/>
  <c r="XFC164" i="1" s="1"/>
  <c r="XEZ164" i="1" a="1"/>
  <c r="XEZ164" i="1" s="1"/>
  <c r="XEY164" i="1" a="1"/>
  <c r="XEY164" i="1" s="1"/>
  <c r="XEX163" i="1"/>
  <c r="XFD165" i="1" a="1"/>
  <c r="XFD165" i="1" s="1"/>
  <c r="XFA165" i="1" l="1" a="1"/>
  <c r="XFA165" i="1" s="1"/>
  <c r="XFC165" i="1" a="1"/>
  <c r="XFC165" i="1" s="1"/>
  <c r="XFB165" i="1" a="1"/>
  <c r="XFB165" i="1" s="1"/>
  <c r="XEZ165" i="1" a="1"/>
  <c r="XEZ165" i="1" s="1"/>
  <c r="XEY165" i="1" a="1"/>
  <c r="XEY165" i="1" s="1"/>
  <c r="XEX164" i="1"/>
  <c r="XFD166" i="1" a="1"/>
  <c r="XFD166" i="1" s="1"/>
  <c r="XFB166" i="1" l="1" a="1"/>
  <c r="XFB166" i="1" s="1"/>
  <c r="XFC166" i="1" a="1"/>
  <c r="XFC166" i="1" s="1"/>
  <c r="XFA166" i="1" a="1"/>
  <c r="XFA166" i="1" s="1"/>
  <c r="XEZ166" i="1" a="1"/>
  <c r="XEZ166" i="1" s="1"/>
  <c r="XEY166" i="1" a="1"/>
  <c r="XEY166" i="1" s="1"/>
  <c r="XEX165" i="1"/>
  <c r="XFD167" i="1" a="1"/>
  <c r="XFD167" i="1" s="1"/>
  <c r="XFA167" i="1" l="1" a="1"/>
  <c r="XFA167" i="1" s="1"/>
  <c r="XFB167" i="1" a="1"/>
  <c r="XFB167" i="1" s="1"/>
  <c r="XEZ167" i="1" a="1"/>
  <c r="XEZ167" i="1" s="1"/>
  <c r="XFC167" i="1" a="1"/>
  <c r="XFC167" i="1" s="1"/>
  <c r="XEY167" i="1" a="1"/>
  <c r="XEY167" i="1" s="1"/>
  <c r="XEX166" i="1"/>
  <c r="XFD168" i="1" a="1"/>
  <c r="XFD168" i="1" s="1"/>
  <c r="XFC168" i="1" l="1" a="1"/>
  <c r="XFC168" i="1" s="1"/>
  <c r="XFB168" i="1" a="1"/>
  <c r="XFB168" i="1" s="1"/>
  <c r="XFA168" i="1" a="1"/>
  <c r="XFA168" i="1" s="1"/>
  <c r="XEZ168" i="1" a="1"/>
  <c r="XEZ168" i="1" s="1"/>
  <c r="XEY168" i="1" a="1"/>
  <c r="XEY168" i="1" s="1"/>
  <c r="XEX167" i="1"/>
  <c r="XFD169" i="1" a="1"/>
  <c r="XFD169" i="1" s="1"/>
  <c r="XFA169" i="1" l="1" a="1"/>
  <c r="XFA169" i="1" s="1"/>
  <c r="XFB169" i="1" a="1"/>
  <c r="XFB169" i="1" s="1"/>
  <c r="XFC169" i="1" a="1"/>
  <c r="XFC169" i="1" s="1"/>
  <c r="XEZ169" i="1" a="1"/>
  <c r="XEZ169" i="1" s="1"/>
  <c r="XEY169" i="1" a="1"/>
  <c r="XEY169" i="1" s="1"/>
  <c r="XEX168" i="1"/>
  <c r="XFD170" i="1" a="1"/>
  <c r="XFD170" i="1" s="1"/>
  <c r="XFA170" i="1" l="1" a="1"/>
  <c r="XFA170" i="1" s="1"/>
  <c r="XFB170" i="1" a="1"/>
  <c r="XFB170" i="1" s="1"/>
  <c r="XFC170" i="1" a="1"/>
  <c r="XFC170" i="1" s="1"/>
  <c r="XEZ170" i="1" a="1"/>
  <c r="XEZ170" i="1" s="1"/>
  <c r="XEY170" i="1" a="1"/>
  <c r="XEY170" i="1" s="1"/>
  <c r="XEX169" i="1"/>
  <c r="XFD171" i="1" a="1"/>
  <c r="XFD171" i="1" s="1"/>
  <c r="XFC171" i="1" l="1" a="1"/>
  <c r="XFC171" i="1" s="1"/>
  <c r="XFB171" i="1" a="1"/>
  <c r="XFB171" i="1" s="1"/>
  <c r="XFA171" i="1" a="1"/>
  <c r="XFA171" i="1" s="1"/>
  <c r="XEZ171" i="1" a="1"/>
  <c r="XEZ171" i="1" s="1"/>
  <c r="XEY171" i="1" a="1"/>
  <c r="XEY171" i="1" s="1"/>
  <c r="XEX170" i="1"/>
  <c r="XFD172" i="1" a="1"/>
  <c r="XFD172" i="1" s="1"/>
  <c r="XFA172" i="1" l="1" a="1"/>
  <c r="XFA172" i="1" s="1"/>
  <c r="XFB172" i="1" a="1"/>
  <c r="XFB172" i="1" s="1"/>
  <c r="XFC172" i="1" a="1"/>
  <c r="XFC172" i="1" s="1"/>
  <c r="XEZ172" i="1" a="1"/>
  <c r="XEZ172" i="1" s="1"/>
  <c r="XEY172" i="1" a="1"/>
  <c r="XEY172" i="1" s="1"/>
  <c r="XEX171" i="1"/>
  <c r="XFD173" i="1" a="1"/>
  <c r="XFD173" i="1" s="1"/>
  <c r="XFC173" i="1" l="1" a="1"/>
  <c r="XFC173" i="1" s="1"/>
  <c r="XFB173" i="1" a="1"/>
  <c r="XFB173" i="1" s="1"/>
  <c r="XFA173" i="1" a="1"/>
  <c r="XFA173" i="1" s="1"/>
  <c r="XEY173" i="1" a="1"/>
  <c r="XEY173" i="1" s="1"/>
  <c r="XEZ173" i="1" a="1"/>
  <c r="XEZ173" i="1" s="1"/>
  <c r="XEX172" i="1"/>
  <c r="XFD174" i="1" a="1"/>
  <c r="XFD174" i="1" s="1"/>
  <c r="XFA174" i="1" l="1" a="1"/>
  <c r="XFA174" i="1" s="1"/>
  <c r="XFB174" i="1" a="1"/>
  <c r="XFB174" i="1" s="1"/>
  <c r="XFC174" i="1" a="1"/>
  <c r="XFC174" i="1" s="1"/>
  <c r="XEZ174" i="1" a="1"/>
  <c r="XEZ174" i="1" s="1"/>
  <c r="XEY174" i="1" a="1"/>
  <c r="XEY174" i="1" s="1"/>
  <c r="XEX173" i="1"/>
  <c r="XFD175" i="1" a="1"/>
  <c r="XFD175" i="1" s="1"/>
  <c r="XFA175" i="1" l="1" a="1"/>
  <c r="XFA175" i="1" s="1"/>
  <c r="XFC175" i="1" a="1"/>
  <c r="XFC175" i="1" s="1"/>
  <c r="XFB175" i="1" a="1"/>
  <c r="XFB175" i="1" s="1"/>
  <c r="XEZ175" i="1" a="1"/>
  <c r="XEZ175" i="1" s="1"/>
  <c r="XEY175" i="1" a="1"/>
  <c r="XEY175" i="1" s="1"/>
  <c r="XEX174" i="1"/>
  <c r="XFD176" i="1" a="1"/>
  <c r="XFD176" i="1" s="1"/>
  <c r="XFA176" i="1" l="1" a="1"/>
  <c r="XFA176" i="1" s="1"/>
  <c r="XFB176" i="1" a="1"/>
  <c r="XFB176" i="1" s="1"/>
  <c r="XFC176" i="1" a="1"/>
  <c r="XFC176" i="1" s="1"/>
  <c r="XEZ176" i="1" a="1"/>
  <c r="XEZ176" i="1" s="1"/>
  <c r="XEY176" i="1" a="1"/>
  <c r="XEY176" i="1" s="1"/>
  <c r="XEX175" i="1"/>
  <c r="XFD177" i="1" a="1"/>
  <c r="XFD177" i="1" s="1"/>
  <c r="XFA177" i="1" l="1" a="1"/>
  <c r="XFA177" i="1" s="1"/>
  <c r="XFB177" i="1" a="1"/>
  <c r="XFB177" i="1" s="1"/>
  <c r="XFC177" i="1" a="1"/>
  <c r="XFC177" i="1" s="1"/>
  <c r="XEZ177" i="1" a="1"/>
  <c r="XEZ177" i="1" s="1"/>
  <c r="XEY177" i="1" a="1"/>
  <c r="XEY177" i="1" s="1"/>
  <c r="XEX176" i="1"/>
  <c r="XFD178" i="1" a="1"/>
  <c r="XFD178" i="1" s="1"/>
  <c r="XFB178" i="1" l="1" a="1"/>
  <c r="XFB178" i="1" s="1"/>
  <c r="XFC178" i="1" a="1"/>
  <c r="XFC178" i="1" s="1"/>
  <c r="XFA178" i="1" a="1"/>
  <c r="XFA178" i="1" s="1"/>
  <c r="XEZ178" i="1" a="1"/>
  <c r="XEZ178" i="1" s="1"/>
  <c r="XEY178" i="1" a="1"/>
  <c r="XEY178" i="1" s="1"/>
  <c r="XEX177" i="1"/>
  <c r="XFD179" i="1" a="1"/>
  <c r="XFD179" i="1" s="1"/>
  <c r="XFA179" i="1" l="1" a="1"/>
  <c r="XFA179" i="1" s="1"/>
  <c r="XFB179" i="1" a="1"/>
  <c r="XFB179" i="1" s="1"/>
  <c r="XFC179" i="1" a="1"/>
  <c r="XFC179" i="1" s="1"/>
  <c r="XEZ179" i="1" a="1"/>
  <c r="XEZ179" i="1" s="1"/>
  <c r="XEY179" i="1" a="1"/>
  <c r="XEY179" i="1" s="1"/>
  <c r="XEX178" i="1"/>
  <c r="XFD180" i="1" a="1"/>
  <c r="XFD180" i="1" s="1"/>
  <c r="XFC180" i="1" l="1" a="1"/>
  <c r="XFC180" i="1" s="1"/>
  <c r="XFB180" i="1" a="1"/>
  <c r="XFB180" i="1" s="1"/>
  <c r="XEZ180" i="1" a="1"/>
  <c r="XEZ180" i="1" s="1"/>
  <c r="XFA180" i="1" a="1"/>
  <c r="XFA180" i="1" s="1"/>
  <c r="XEY180" i="1" a="1"/>
  <c r="XEY180" i="1" s="1"/>
  <c r="XEX179" i="1"/>
  <c r="XFD181" i="1" a="1"/>
  <c r="XFD181" i="1" s="1"/>
  <c r="XFA181" i="1" l="1" a="1"/>
  <c r="XFA181" i="1" s="1"/>
  <c r="XFB181" i="1" a="1"/>
  <c r="XFB181" i="1" s="1"/>
  <c r="XFC181" i="1" a="1"/>
  <c r="XFC181" i="1" s="1"/>
  <c r="XEZ181" i="1" a="1"/>
  <c r="XEZ181" i="1" s="1"/>
  <c r="XEY181" i="1" a="1"/>
  <c r="XEY181" i="1" s="1"/>
  <c r="XEX180" i="1"/>
  <c r="XFD182" i="1" a="1"/>
  <c r="XFD182" i="1" s="1"/>
  <c r="XFC182" i="1" l="1" a="1"/>
  <c r="XFC182" i="1" s="1"/>
  <c r="XFB182" i="1" a="1"/>
  <c r="XFB182" i="1" s="1"/>
  <c r="XFA182" i="1" a="1"/>
  <c r="XFA182" i="1" s="1"/>
  <c r="XEZ182" i="1" a="1"/>
  <c r="XEZ182" i="1" s="1"/>
  <c r="XEY182" i="1" a="1"/>
  <c r="XEY182" i="1" s="1"/>
  <c r="XEX181" i="1"/>
  <c r="XFD183" i="1" a="1"/>
  <c r="XFD183" i="1" s="1"/>
  <c r="XFA183" i="1" l="1" a="1"/>
  <c r="XFA183" i="1" s="1"/>
  <c r="XFB183" i="1" a="1"/>
  <c r="XFB183" i="1" s="1"/>
  <c r="XFC183" i="1" a="1"/>
  <c r="XFC183" i="1" s="1"/>
  <c r="XEY183" i="1" a="1"/>
  <c r="XEY183" i="1" s="1"/>
  <c r="XEZ183" i="1" a="1"/>
  <c r="XEZ183" i="1" s="1"/>
  <c r="XEX182" i="1"/>
  <c r="XFD184" i="1" a="1"/>
  <c r="XFD184" i="1" s="1"/>
  <c r="XFC184" i="1" l="1" a="1"/>
  <c r="XFC184" i="1" s="1"/>
  <c r="XFA184" i="1" a="1"/>
  <c r="XFA184" i="1" s="1"/>
  <c r="XFB184" i="1" a="1"/>
  <c r="XFB184" i="1" s="1"/>
  <c r="XEZ184" i="1" a="1"/>
  <c r="XEZ184" i="1" s="1"/>
  <c r="XEY184" i="1" a="1"/>
  <c r="XEY184" i="1" s="1"/>
  <c r="XEX183" i="1"/>
  <c r="XFD185" i="1" a="1"/>
  <c r="XFD185" i="1" s="1"/>
  <c r="XFA185" i="1" l="1" a="1"/>
  <c r="XFA185" i="1" s="1"/>
  <c r="XFB185" i="1" a="1"/>
  <c r="XFB185" i="1" s="1"/>
  <c r="XFC185" i="1" a="1"/>
  <c r="XFC185" i="1" s="1"/>
  <c r="XEY185" i="1" a="1"/>
  <c r="XEY185" i="1" s="1"/>
  <c r="XEZ185" i="1" a="1"/>
  <c r="XEZ185" i="1" s="1"/>
  <c r="XEX184" i="1"/>
  <c r="XFD186" i="1" a="1"/>
  <c r="XFD186" i="1" s="1"/>
  <c r="XFA186" i="1" l="1" a="1"/>
  <c r="XFA186" i="1" s="1"/>
  <c r="XFB186" i="1" a="1"/>
  <c r="XFB186" i="1" s="1"/>
  <c r="XFC186" i="1" a="1"/>
  <c r="XFC186" i="1" s="1"/>
  <c r="XEZ186" i="1" a="1"/>
  <c r="XEZ186" i="1" s="1"/>
  <c r="XEY186" i="1" a="1"/>
  <c r="XEY186" i="1" s="1"/>
  <c r="XEX185" i="1"/>
  <c r="XFD187" i="1" a="1"/>
  <c r="XFD187" i="1" s="1"/>
  <c r="XFB187" i="1" l="1" a="1"/>
  <c r="XFB187" i="1" s="1"/>
  <c r="XFC187" i="1" a="1"/>
  <c r="XFC187" i="1" s="1"/>
  <c r="XFA187" i="1" a="1"/>
  <c r="XFA187" i="1" s="1"/>
  <c r="XEY187" i="1" a="1"/>
  <c r="XEY187" i="1" s="1"/>
  <c r="XEZ187" i="1" a="1"/>
  <c r="XEZ187" i="1" s="1"/>
  <c r="XEX186" i="1"/>
  <c r="XFD188" i="1" a="1"/>
  <c r="XFD188" i="1" s="1"/>
  <c r="XFA188" i="1" l="1" a="1"/>
  <c r="XFA188" i="1" s="1"/>
  <c r="XFB188" i="1" a="1"/>
  <c r="XFB188" i="1" s="1"/>
  <c r="XEZ188" i="1" a="1"/>
  <c r="XEZ188" i="1" s="1"/>
  <c r="XFC188" i="1" a="1"/>
  <c r="XFC188" i="1" s="1"/>
  <c r="XEY188" i="1" a="1"/>
  <c r="XEY188" i="1" s="1"/>
  <c r="XEX187" i="1"/>
  <c r="XFD189" i="1" a="1"/>
  <c r="XFD189" i="1" s="1"/>
  <c r="XFB189" i="1" l="1" a="1"/>
  <c r="XFB189" i="1" s="1"/>
  <c r="XFC189" i="1" a="1"/>
  <c r="XFC189" i="1" s="1"/>
  <c r="XFA189" i="1" a="1"/>
  <c r="XFA189" i="1" s="1"/>
  <c r="XEY189" i="1" a="1"/>
  <c r="XEY189" i="1" s="1"/>
  <c r="XEZ189" i="1" a="1"/>
  <c r="XEZ189" i="1" s="1"/>
  <c r="XEX188" i="1"/>
  <c r="XFD190" i="1" a="1"/>
  <c r="XFD190" i="1" s="1"/>
  <c r="XFA190" i="1" l="1" a="1"/>
  <c r="XFA190" i="1" s="1"/>
  <c r="XFB190" i="1" a="1"/>
  <c r="XFB190" i="1" s="1"/>
  <c r="XFC190" i="1" a="1"/>
  <c r="XFC190" i="1" s="1"/>
  <c r="XEZ190" i="1" a="1"/>
  <c r="XEZ190" i="1" s="1"/>
  <c r="XEY190" i="1" a="1"/>
  <c r="XEY190" i="1" s="1"/>
  <c r="XEX189" i="1"/>
  <c r="XFD191" i="1" a="1"/>
  <c r="XFD191" i="1" s="1"/>
  <c r="XFC191" i="1" l="1" a="1"/>
  <c r="XFC191" i="1" s="1"/>
  <c r="XFA191" i="1" a="1"/>
  <c r="XFA191" i="1" s="1"/>
  <c r="XFB191" i="1" a="1"/>
  <c r="XFB191" i="1" s="1"/>
  <c r="XEZ191" i="1" a="1"/>
  <c r="XEZ191" i="1" s="1"/>
  <c r="XEY191" i="1" a="1"/>
  <c r="XEY191" i="1" s="1"/>
  <c r="XEX190" i="1"/>
  <c r="XFD192" i="1" a="1"/>
  <c r="XFD192" i="1" s="1"/>
  <c r="XFA192" i="1" l="1" a="1"/>
  <c r="XFA192" i="1" s="1"/>
  <c r="XFB192" i="1" a="1"/>
  <c r="XFB192" i="1" s="1"/>
  <c r="XFC192" i="1" a="1"/>
  <c r="XFC192" i="1" s="1"/>
  <c r="XEZ192" i="1" a="1"/>
  <c r="XEZ192" i="1" s="1"/>
  <c r="XEY192" i="1" a="1"/>
  <c r="XEY192" i="1" s="1"/>
  <c r="XEX191" i="1"/>
  <c r="XFD193" i="1" a="1"/>
  <c r="XFD193" i="1" s="1"/>
  <c r="XFC193" i="1" l="1" a="1"/>
  <c r="XFC193" i="1" s="1"/>
  <c r="XFA193" i="1" a="1"/>
  <c r="XFA193" i="1" s="1"/>
  <c r="XFB193" i="1" a="1"/>
  <c r="XFB193" i="1" s="1"/>
  <c r="XEZ193" i="1" a="1"/>
  <c r="XEZ193" i="1" s="1"/>
  <c r="XEY193" i="1" a="1"/>
  <c r="XEY193" i="1" s="1"/>
  <c r="XEX192" i="1"/>
  <c r="XFD194" i="1" a="1"/>
  <c r="XFD194" i="1" s="1"/>
  <c r="XFA194" i="1" l="1" a="1"/>
  <c r="XFA194" i="1" s="1"/>
  <c r="XFB194" i="1" a="1"/>
  <c r="XFB194" i="1" s="1"/>
  <c r="XFC194" i="1" a="1"/>
  <c r="XFC194" i="1" s="1"/>
  <c r="XEZ194" i="1" a="1"/>
  <c r="XEZ194" i="1" s="1"/>
  <c r="XEY194" i="1" a="1"/>
  <c r="XEY194" i="1" s="1"/>
  <c r="XEX193" i="1"/>
  <c r="XFD195" i="1" a="1"/>
  <c r="XFD195" i="1" s="1"/>
  <c r="XFA195" i="1" l="1" a="1"/>
  <c r="XFA195" i="1" s="1"/>
  <c r="XEZ195" i="1" a="1"/>
  <c r="XEZ195" i="1" s="1"/>
  <c r="XFB195" i="1" a="1"/>
  <c r="XFB195" i="1" s="1"/>
  <c r="XFC195" i="1" a="1"/>
  <c r="XFC195" i="1" s="1"/>
  <c r="XEY195" i="1" a="1"/>
  <c r="XEY195" i="1" s="1"/>
  <c r="XEX194" i="1"/>
  <c r="XFD196" i="1" a="1"/>
  <c r="XFD196" i="1" s="1"/>
  <c r="XFB196" i="1" l="1" a="1"/>
  <c r="XFB196" i="1" s="1"/>
  <c r="XFC196" i="1" a="1"/>
  <c r="XFC196" i="1" s="1"/>
  <c r="XFA196" i="1" a="1"/>
  <c r="XFA196" i="1" s="1"/>
  <c r="XEZ196" i="1" a="1"/>
  <c r="XEZ196" i="1" s="1"/>
  <c r="XEY196" i="1" a="1"/>
  <c r="XEY196" i="1" s="1"/>
  <c r="XEX195" i="1"/>
  <c r="XFD197" i="1" a="1"/>
  <c r="XFD197" i="1" s="1"/>
  <c r="XFA197" i="1" l="1" a="1"/>
  <c r="XFA197" i="1" s="1"/>
  <c r="XFB197" i="1" a="1"/>
  <c r="XFB197" i="1" s="1"/>
  <c r="XFC197" i="1" a="1"/>
  <c r="XFC197" i="1" s="1"/>
  <c r="XEY197" i="1" a="1"/>
  <c r="XEY197" i="1" s="1"/>
  <c r="XEZ197" i="1" a="1"/>
  <c r="XEZ197" i="1" s="1"/>
  <c r="XEX196" i="1"/>
  <c r="XFD198" i="1" a="1"/>
  <c r="XFD198" i="1" s="1"/>
  <c r="XFB198" i="1" l="1" a="1"/>
  <c r="XFB198" i="1" s="1"/>
  <c r="XFC198" i="1" a="1"/>
  <c r="XFC198" i="1" s="1"/>
  <c r="XFA198" i="1" a="1"/>
  <c r="XFA198" i="1" s="1"/>
  <c r="XEZ198" i="1" a="1"/>
  <c r="XEZ198" i="1" s="1"/>
  <c r="XEY198" i="1" a="1"/>
  <c r="XEY198" i="1" s="1"/>
  <c r="XEX197" i="1"/>
  <c r="XFD199" i="1" a="1"/>
  <c r="XFD199" i="1" s="1"/>
  <c r="XFA199" i="1" l="1" a="1"/>
  <c r="XFA199" i="1" s="1"/>
  <c r="XFB199" i="1" a="1"/>
  <c r="XFB199" i="1" s="1"/>
  <c r="XFC199" i="1" a="1"/>
  <c r="XFC199" i="1" s="1"/>
  <c r="XEZ199" i="1" a="1"/>
  <c r="XEZ199" i="1" s="1"/>
  <c r="XEY199" i="1" a="1"/>
  <c r="XEY199" i="1" s="1"/>
  <c r="XEX198" i="1"/>
  <c r="XFD200" i="1" a="1"/>
  <c r="XFD200" i="1" s="1"/>
  <c r="XFC200" i="1" l="1" a="1"/>
  <c r="XFC200" i="1" s="1"/>
  <c r="XFB200" i="1" a="1"/>
  <c r="XFB200" i="1" s="1"/>
  <c r="XFA200" i="1" a="1"/>
  <c r="XFA200" i="1" s="1"/>
  <c r="XEZ200" i="1" a="1"/>
  <c r="XEZ200" i="1" s="1"/>
  <c r="XEY200" i="1" a="1"/>
  <c r="XEY200" i="1" s="1"/>
  <c r="XEX199" i="1"/>
  <c r="XFD201" i="1" a="1"/>
  <c r="XFD201" i="1" s="1"/>
  <c r="XFA201" i="1" l="1" a="1"/>
  <c r="XFA201" i="1" s="1"/>
  <c r="XFB201" i="1" a="1"/>
  <c r="XFB201" i="1" s="1"/>
  <c r="XFC201" i="1" a="1"/>
  <c r="XFC201" i="1" s="1"/>
  <c r="XEZ201" i="1" a="1"/>
  <c r="XEZ201" i="1" s="1"/>
  <c r="XEY201" i="1" a="1"/>
  <c r="XEY201" i="1" s="1"/>
  <c r="XEX200" i="1"/>
  <c r="XFD202" i="1" a="1"/>
  <c r="XFD202" i="1" s="1"/>
  <c r="XFA202" i="1" l="1" a="1"/>
  <c r="XFA202" i="1" s="1"/>
  <c r="XFC202" i="1" a="1"/>
  <c r="XFC202" i="1" s="1"/>
  <c r="XFB202" i="1" a="1"/>
  <c r="XFB202" i="1" s="1"/>
  <c r="XEZ202" i="1" a="1"/>
  <c r="XEZ202" i="1" s="1"/>
  <c r="XEY202" i="1" a="1"/>
  <c r="XEY202" i="1" s="1"/>
  <c r="XEX201" i="1"/>
  <c r="XFD203" i="1" a="1"/>
  <c r="XFD203" i="1" s="1"/>
  <c r="XFA203" i="1" l="1" a="1"/>
  <c r="XFA203" i="1" s="1"/>
  <c r="XFB203" i="1" a="1"/>
  <c r="XFB203" i="1" s="1"/>
  <c r="XFC203" i="1" a="1"/>
  <c r="XFC203" i="1" s="1"/>
  <c r="XEZ203" i="1" a="1"/>
  <c r="XEZ203" i="1" s="1"/>
  <c r="XEY203" i="1" a="1"/>
  <c r="XEY203" i="1" s="1"/>
  <c r="XEX202" i="1"/>
  <c r="XFD204" i="1" a="1"/>
  <c r="XFD204" i="1" s="1"/>
  <c r="XFA204" i="1" l="1" a="1"/>
  <c r="XFA204" i="1" s="1"/>
  <c r="XFB204" i="1" a="1"/>
  <c r="XFB204" i="1" s="1"/>
  <c r="XFC204" i="1" a="1"/>
  <c r="XFC204" i="1" s="1"/>
  <c r="XEY204" i="1" a="1"/>
  <c r="XEY204" i="1" s="1"/>
  <c r="XEZ204" i="1" a="1"/>
  <c r="XEZ204" i="1" s="1"/>
  <c r="XEX203" i="1"/>
  <c r="XFD205" i="1" a="1"/>
  <c r="XFD205" i="1" s="1"/>
  <c r="XFA205" i="1" l="1" a="1"/>
  <c r="XFA205" i="1" s="1"/>
  <c r="XFB205" i="1" a="1"/>
  <c r="XFB205" i="1" s="1"/>
  <c r="XFC205" i="1" a="1"/>
  <c r="XFC205" i="1" s="1"/>
  <c r="XEY205" i="1" a="1"/>
  <c r="XEY205" i="1" s="1"/>
  <c r="XEZ205" i="1" a="1"/>
  <c r="XEZ205" i="1" s="1"/>
  <c r="XEX204" i="1"/>
  <c r="XFD206" i="1" a="1"/>
  <c r="XFD206" i="1" s="1"/>
  <c r="XFA206" i="1" l="1" a="1"/>
  <c r="XFA206" i="1" s="1"/>
  <c r="XFB206" i="1" a="1"/>
  <c r="XFB206" i="1" s="1"/>
  <c r="XEZ206" i="1" a="1"/>
  <c r="XEZ206" i="1" s="1"/>
  <c r="XFC206" i="1" a="1"/>
  <c r="XFC206" i="1" s="1"/>
  <c r="XEY206" i="1" a="1"/>
  <c r="XEY206" i="1" s="1"/>
  <c r="XEX205" i="1"/>
  <c r="XFD207" i="1" a="1"/>
  <c r="XFD207" i="1" s="1"/>
  <c r="XFC207" i="1" l="1" a="1"/>
  <c r="XFC207" i="1" s="1"/>
  <c r="XFB207" i="1" a="1"/>
  <c r="XFB207" i="1" s="1"/>
  <c r="XFA207" i="1" a="1"/>
  <c r="XFA207" i="1" s="1"/>
  <c r="XEY207" i="1" a="1"/>
  <c r="XEY207" i="1" s="1"/>
  <c r="XEZ207" i="1" a="1"/>
  <c r="XEZ207" i="1" s="1"/>
  <c r="XEX206" i="1"/>
  <c r="XFD208" i="1" a="1"/>
  <c r="XFD208" i="1" s="1"/>
  <c r="XFA208" i="1" l="1" a="1"/>
  <c r="XFA208" i="1" s="1"/>
  <c r="XFB208" i="1" a="1"/>
  <c r="XFB208" i="1" s="1"/>
  <c r="XFC208" i="1" a="1"/>
  <c r="XFC208" i="1" s="1"/>
  <c r="XEZ208" i="1" a="1"/>
  <c r="XEZ208" i="1" s="1"/>
  <c r="XEY208" i="1" a="1"/>
  <c r="XEY208" i="1" s="1"/>
  <c r="XEX207" i="1"/>
  <c r="XFD209" i="1" a="1"/>
  <c r="XFD209" i="1" s="1"/>
  <c r="XFC209" i="1" l="1" a="1"/>
  <c r="XFC209" i="1" s="1"/>
  <c r="XFB209" i="1" a="1"/>
  <c r="XFB209" i="1" s="1"/>
  <c r="XFA209" i="1" a="1"/>
  <c r="XFA209" i="1" s="1"/>
  <c r="XEZ209" i="1" a="1"/>
  <c r="XEZ209" i="1" s="1"/>
  <c r="XEY209" i="1" a="1"/>
  <c r="XEY209" i="1" s="1"/>
  <c r="XEX208" i="1"/>
  <c r="XFD210" i="1" a="1"/>
  <c r="XFD210" i="1" s="1"/>
  <c r="XFA210" i="1" l="1" a="1"/>
  <c r="XFA210" i="1" s="1"/>
  <c r="XFB210" i="1" a="1"/>
  <c r="XFB210" i="1" s="1"/>
  <c r="XFC210" i="1" a="1"/>
  <c r="XFC210" i="1" s="1"/>
  <c r="XEZ210" i="1" a="1"/>
  <c r="XEZ210" i="1" s="1"/>
  <c r="XEY210" i="1" a="1"/>
  <c r="XEY210" i="1" s="1"/>
  <c r="XEX209" i="1"/>
  <c r="XFD211" i="1" a="1"/>
  <c r="XFD211" i="1" s="1"/>
  <c r="XFC211" i="1" l="1" a="1"/>
  <c r="XFC211" i="1" s="1"/>
  <c r="XEZ211" i="1" a="1"/>
  <c r="XEZ211" i="1" s="1"/>
  <c r="XFA211" i="1" a="1"/>
  <c r="XFA211" i="1" s="1"/>
  <c r="XFB211" i="1" a="1"/>
  <c r="XFB211" i="1" s="1"/>
  <c r="XEY211" i="1" a="1"/>
  <c r="XEY211" i="1" s="1"/>
  <c r="XEX210" i="1"/>
  <c r="XFD212" i="1" a="1"/>
  <c r="XFD212" i="1" s="1"/>
  <c r="XFA212" i="1" l="1" a="1"/>
  <c r="XFA212" i="1" s="1"/>
  <c r="XFB212" i="1" a="1"/>
  <c r="XFB212" i="1" s="1"/>
  <c r="XFC212" i="1" a="1"/>
  <c r="XFC212" i="1" s="1"/>
  <c r="XEZ212" i="1" a="1"/>
  <c r="XEZ212" i="1" s="1"/>
  <c r="XEY212" i="1" a="1"/>
  <c r="XEY212" i="1" s="1"/>
  <c r="XEX211" i="1"/>
  <c r="XFD213" i="1" a="1"/>
  <c r="XFD213" i="1" s="1"/>
  <c r="XFA213" i="1" l="1" a="1"/>
  <c r="XFA213" i="1" s="1"/>
  <c r="XFB213" i="1" a="1"/>
  <c r="XFB213" i="1" s="1"/>
  <c r="XFC213" i="1" a="1"/>
  <c r="XFC213" i="1" s="1"/>
  <c r="XEZ213" i="1" a="1"/>
  <c r="XEZ213" i="1" s="1"/>
  <c r="XEY213" i="1" a="1"/>
  <c r="XEY213" i="1" s="1"/>
  <c r="XEX212" i="1"/>
  <c r="XFD214" i="1" a="1"/>
  <c r="XFD214" i="1" s="1"/>
  <c r="XFB214" i="1" l="1" a="1"/>
  <c r="XFB214" i="1" s="1"/>
  <c r="XFC214" i="1" a="1"/>
  <c r="XFC214" i="1" s="1"/>
  <c r="XFA214" i="1" a="1"/>
  <c r="XFA214" i="1" s="1"/>
  <c r="XEZ214" i="1" a="1"/>
  <c r="XEZ214" i="1" s="1"/>
  <c r="XEY214" i="1" a="1"/>
  <c r="XEY214" i="1" s="1"/>
  <c r="XEX213" i="1"/>
  <c r="XFD215" i="1" a="1"/>
  <c r="XFD215" i="1" s="1"/>
  <c r="XFA215" i="1" l="1" a="1"/>
  <c r="XFA215" i="1" s="1"/>
  <c r="XFB215" i="1" a="1"/>
  <c r="XFB215" i="1" s="1"/>
  <c r="XFC215" i="1" a="1"/>
  <c r="XFC215" i="1" s="1"/>
  <c r="XEZ215" i="1" a="1"/>
  <c r="XEZ215" i="1" s="1"/>
  <c r="XEY215" i="1" a="1"/>
  <c r="XEY215" i="1" s="1"/>
  <c r="XEX214" i="1"/>
  <c r="XFD216" i="1" a="1"/>
  <c r="XFD216" i="1" s="1"/>
  <c r="XFB216" i="1" l="1" a="1"/>
  <c r="XFB216" i="1" s="1"/>
  <c r="XFC216" i="1" a="1"/>
  <c r="XFC216" i="1" s="1"/>
  <c r="XFA216" i="1" a="1"/>
  <c r="XFA216" i="1" s="1"/>
  <c r="XEZ216" i="1" a="1"/>
  <c r="XEZ216" i="1" s="1"/>
  <c r="XEY216" i="1" a="1"/>
  <c r="XEY216" i="1" s="1"/>
  <c r="XEX215" i="1"/>
  <c r="XFD217" i="1" a="1"/>
  <c r="XFD217" i="1" s="1"/>
  <c r="XFB217" i="1" l="1" a="1"/>
  <c r="XFB217" i="1" s="1"/>
  <c r="XFC217" i="1" a="1"/>
  <c r="XFC217" i="1" s="1"/>
  <c r="XFA217" i="1" a="1"/>
  <c r="XFA217" i="1" s="1"/>
  <c r="XEZ217" i="1" a="1"/>
  <c r="XEZ217" i="1" s="1"/>
  <c r="XEY217" i="1" a="1"/>
  <c r="XEY217" i="1" s="1"/>
  <c r="XEX216" i="1"/>
  <c r="XFD218" i="1" a="1"/>
  <c r="XFD218" i="1" s="1"/>
  <c r="XFC218" i="1" l="1" a="1"/>
  <c r="XFC218" i="1" s="1"/>
  <c r="XFB218" i="1" a="1"/>
  <c r="XFB218" i="1" s="1"/>
  <c r="XFA218" i="1" a="1"/>
  <c r="XFA218" i="1" s="1"/>
  <c r="XEZ218" i="1" a="1"/>
  <c r="XEZ218" i="1" s="1"/>
  <c r="XEY218" i="1" a="1"/>
  <c r="XEY218" i="1" s="1"/>
  <c r="XEX217" i="1"/>
  <c r="XFD219" i="1" a="1"/>
  <c r="XFD219" i="1" s="1"/>
  <c r="XFA219" i="1" l="1" a="1"/>
  <c r="XFA219" i="1" s="1"/>
  <c r="XFC219" i="1" a="1"/>
  <c r="XFC219" i="1" s="1"/>
  <c r="XFB219" i="1" a="1"/>
  <c r="XFB219" i="1" s="1"/>
  <c r="XEZ219" i="1" a="1"/>
  <c r="XEZ219" i="1" s="1"/>
  <c r="XEY219" i="1" a="1"/>
  <c r="XEY219" i="1" s="1"/>
  <c r="XEX218" i="1"/>
  <c r="XFD220" i="1" a="1"/>
  <c r="XFD220" i="1" s="1"/>
  <c r="XFC220" i="1" l="1" a="1"/>
  <c r="XFC220" i="1" s="1"/>
  <c r="XFA220" i="1" a="1"/>
  <c r="XFA220" i="1" s="1"/>
  <c r="XFB220" i="1" a="1"/>
  <c r="XFB220" i="1" s="1"/>
  <c r="XEY220" i="1" a="1"/>
  <c r="XEY220" i="1" s="1"/>
  <c r="XEZ220" i="1" a="1"/>
  <c r="XEZ220" i="1" s="1"/>
  <c r="XEX219" i="1"/>
  <c r="XFD221" i="1" a="1"/>
  <c r="XFD221" i="1" s="1"/>
  <c r="XFA221" i="1" l="1" a="1"/>
  <c r="XFA221" i="1" s="1"/>
  <c r="XFC221" i="1" a="1"/>
  <c r="XFC221" i="1" s="1"/>
  <c r="XFB221" i="1" a="1"/>
  <c r="XFB221" i="1" s="1"/>
  <c r="XEZ221" i="1" a="1"/>
  <c r="XEZ221" i="1" s="1"/>
  <c r="XEY221" i="1" a="1"/>
  <c r="XEY221" i="1" s="1"/>
  <c r="XEX220" i="1"/>
  <c r="XFD222" i="1" a="1"/>
  <c r="XFD222" i="1" s="1"/>
  <c r="XFA222" i="1" l="1" a="1"/>
  <c r="XFA222" i="1" s="1"/>
  <c r="XFC222" i="1" a="1"/>
  <c r="XFC222" i="1" s="1"/>
  <c r="XFB222" i="1" a="1"/>
  <c r="XFB222" i="1" s="1"/>
  <c r="XEZ222" i="1" a="1"/>
  <c r="XEZ222" i="1" s="1"/>
  <c r="XEY222" i="1" a="1"/>
  <c r="XEY222" i="1" s="1"/>
  <c r="XEX221" i="1"/>
  <c r="XFD223" i="1" a="1"/>
  <c r="XFD223" i="1" s="1"/>
  <c r="XFB223" i="1" l="1" a="1"/>
  <c r="XFB223" i="1" s="1"/>
  <c r="XFA223" i="1" a="1"/>
  <c r="XFA223" i="1" s="1"/>
  <c r="XFC223" i="1" a="1"/>
  <c r="XFC223" i="1" s="1"/>
  <c r="XEZ223" i="1" a="1"/>
  <c r="XEZ223" i="1" s="1"/>
  <c r="XEY223" i="1" a="1"/>
  <c r="XEY223" i="1" s="1"/>
  <c r="XEX222" i="1"/>
  <c r="XFD224" i="1" a="1"/>
  <c r="XFD224" i="1" s="1"/>
  <c r="XFA224" i="1" l="1" a="1"/>
  <c r="XFA224" i="1" s="1"/>
  <c r="XFB224" i="1" a="1"/>
  <c r="XFB224" i="1" s="1"/>
  <c r="XFC224" i="1" a="1"/>
  <c r="XFC224" i="1" s="1"/>
  <c r="XEY224" i="1" a="1"/>
  <c r="XEY224" i="1" s="1"/>
  <c r="XEZ224" i="1" a="1"/>
  <c r="XEZ224" i="1" s="1"/>
  <c r="XEX223" i="1"/>
  <c r="XFD225" i="1" a="1"/>
  <c r="XFD225" i="1" s="1"/>
  <c r="XFB225" i="1" l="1" a="1"/>
  <c r="XFB225" i="1" s="1"/>
  <c r="XFA225" i="1" a="1"/>
  <c r="XFA225" i="1" s="1"/>
  <c r="XFC225" i="1" a="1"/>
  <c r="XFC225" i="1" s="1"/>
  <c r="XEZ225" i="1" a="1"/>
  <c r="XEZ225" i="1" s="1"/>
  <c r="XEY225" i="1" a="1"/>
  <c r="XEY225" i="1" s="1"/>
  <c r="XEX224" i="1"/>
  <c r="XFD226" i="1" a="1"/>
  <c r="XFD226" i="1" s="1"/>
  <c r="XFA226" i="1" l="1" a="1"/>
  <c r="XFA226" i="1" s="1"/>
  <c r="XFB226" i="1" a="1"/>
  <c r="XFB226" i="1" s="1"/>
  <c r="XFC226" i="1" a="1"/>
  <c r="XFC226" i="1" s="1"/>
  <c r="XEZ226" i="1" a="1"/>
  <c r="XEZ226" i="1" s="1"/>
  <c r="XEY226" i="1" a="1"/>
  <c r="XEY226" i="1" s="1"/>
  <c r="XEX225" i="1"/>
  <c r="XFD227" i="1" a="1"/>
  <c r="XFD227" i="1" s="1"/>
  <c r="XFB227" i="1" l="1" a="1"/>
  <c r="XFB227" i="1" s="1"/>
  <c r="XFA227" i="1" a="1"/>
  <c r="XFA227" i="1" s="1"/>
  <c r="XFC227" i="1" a="1"/>
  <c r="XFC227" i="1" s="1"/>
  <c r="XEZ227" i="1" a="1"/>
  <c r="XEZ227" i="1" s="1"/>
  <c r="XEY227" i="1" a="1"/>
  <c r="XEY227" i="1" s="1"/>
  <c r="XEX226" i="1"/>
  <c r="XFD228" i="1" a="1"/>
  <c r="XFD228" i="1" s="1"/>
  <c r="XFA228" i="1" l="1" a="1"/>
  <c r="XFA228" i="1" s="1"/>
  <c r="XFB228" i="1" a="1"/>
  <c r="XFB228" i="1" s="1"/>
  <c r="XFC228" i="1" a="1"/>
  <c r="XFC228" i="1" s="1"/>
  <c r="XEZ228" i="1" a="1"/>
  <c r="XEZ228" i="1" s="1"/>
  <c r="XEY228" i="1" a="1"/>
  <c r="XEY228" i="1" s="1"/>
  <c r="XEX227" i="1"/>
  <c r="XFD229" i="1" a="1"/>
  <c r="XFD229" i="1" s="1"/>
  <c r="XFA229" i="1" l="1" a="1"/>
  <c r="XFA229" i="1" s="1"/>
  <c r="XFB229" i="1" a="1"/>
  <c r="XFB229" i="1" s="1"/>
  <c r="XFC229" i="1" a="1"/>
  <c r="XFC229" i="1" s="1"/>
  <c r="XEZ229" i="1" a="1"/>
  <c r="XEZ229" i="1" s="1"/>
  <c r="XEY229" i="1" a="1"/>
  <c r="XEY229" i="1" s="1"/>
  <c r="XEX228" i="1"/>
  <c r="XFD230" i="1" a="1"/>
  <c r="XFD230" i="1" s="1"/>
  <c r="XFA230" i="1" l="1" a="1"/>
  <c r="XFA230" i="1" s="1"/>
  <c r="XFB230" i="1" a="1"/>
  <c r="XFB230" i="1" s="1"/>
  <c r="XFC230" i="1" a="1"/>
  <c r="XFC230" i="1" s="1"/>
  <c r="XEY230" i="1" a="1"/>
  <c r="XEY230" i="1" s="1"/>
  <c r="XEZ230" i="1" a="1"/>
  <c r="XEZ230" i="1" s="1"/>
  <c r="XEX229" i="1"/>
  <c r="XFD231" i="1" a="1"/>
  <c r="XFD231" i="1" s="1"/>
  <c r="XFB231" i="1" l="1" a="1"/>
  <c r="XFB231" i="1" s="1"/>
  <c r="XFC231" i="1" a="1"/>
  <c r="XFC231" i="1" s="1"/>
  <c r="XFA231" i="1" a="1"/>
  <c r="XFA231" i="1" s="1"/>
  <c r="XEZ231" i="1" a="1"/>
  <c r="XEZ231" i="1" s="1"/>
  <c r="XEY231" i="1" a="1"/>
  <c r="XEY231" i="1" s="1"/>
  <c r="XEX230" i="1"/>
  <c r="XFD232" i="1" a="1"/>
  <c r="XFD232" i="1" s="1"/>
  <c r="XFB232" i="1" l="1" a="1"/>
  <c r="XFB232" i="1" s="1"/>
  <c r="XFA232" i="1" a="1"/>
  <c r="XFA232" i="1" s="1"/>
  <c r="XFC232" i="1" a="1"/>
  <c r="XFC232" i="1" s="1"/>
  <c r="XEY232" i="1" a="1"/>
  <c r="XEY232" i="1" s="1"/>
  <c r="XEZ232" i="1" a="1"/>
  <c r="XEZ232" i="1" s="1"/>
  <c r="XEX231" i="1"/>
  <c r="XFD233" i="1" a="1"/>
  <c r="XFD233" i="1" s="1"/>
  <c r="XFC233" i="1" l="1" a="1"/>
  <c r="XFC233" i="1" s="1"/>
  <c r="XFB233" i="1" a="1"/>
  <c r="XFB233" i="1" s="1"/>
  <c r="XFA233" i="1" a="1"/>
  <c r="XFA233" i="1" s="1"/>
  <c r="XEZ233" i="1" a="1"/>
  <c r="XEZ233" i="1" s="1"/>
  <c r="XEY233" i="1" a="1"/>
  <c r="XEY233" i="1" s="1"/>
  <c r="XEX232" i="1"/>
  <c r="XFD234" i="1" a="1"/>
  <c r="XFD234" i="1" s="1"/>
  <c r="XFA234" i="1" l="1" a="1"/>
  <c r="XFA234" i="1" s="1"/>
  <c r="XFB234" i="1" a="1"/>
  <c r="XFB234" i="1" s="1"/>
  <c r="XFC234" i="1" a="1"/>
  <c r="XFC234" i="1" s="1"/>
  <c r="XEZ234" i="1" a="1"/>
  <c r="XEZ234" i="1" s="1"/>
  <c r="XEY234" i="1" a="1"/>
  <c r="XEY234" i="1" s="1"/>
  <c r="XEX233" i="1"/>
  <c r="XFD235" i="1" a="1"/>
  <c r="XFD235" i="1" s="1"/>
  <c r="XFC235" i="1" l="1" a="1"/>
  <c r="XFC235" i="1" s="1"/>
  <c r="XFB235" i="1" a="1"/>
  <c r="XFB235" i="1" s="1"/>
  <c r="XFA235" i="1" a="1"/>
  <c r="XFA235" i="1" s="1"/>
  <c r="XEY235" i="1" a="1"/>
  <c r="XEY235" i="1" s="1"/>
  <c r="XEZ235" i="1" a="1"/>
  <c r="XEZ235" i="1" s="1"/>
  <c r="XEX234" i="1"/>
  <c r="XFD236" i="1" a="1"/>
  <c r="XFD236" i="1" s="1"/>
  <c r="XFB236" i="1" l="1" a="1"/>
  <c r="XFB236" i="1" s="1"/>
  <c r="XFC236" i="1" a="1"/>
  <c r="XFC236" i="1" s="1"/>
  <c r="XFA236" i="1" a="1"/>
  <c r="XFA236" i="1" s="1"/>
  <c r="XEZ236" i="1" a="1"/>
  <c r="XEZ236" i="1" s="1"/>
  <c r="XEY236" i="1" a="1"/>
  <c r="XEY236" i="1" s="1"/>
  <c r="XEX235" i="1"/>
  <c r="XFD237" i="1" a="1"/>
  <c r="XFD237" i="1" s="1"/>
  <c r="XFC237" i="1" l="1" a="1"/>
  <c r="XFC237" i="1" s="1"/>
  <c r="XFA237" i="1" a="1"/>
  <c r="XFA237" i="1" s="1"/>
  <c r="XFB237" i="1" a="1"/>
  <c r="XFB237" i="1" s="1"/>
  <c r="XEY237" i="1" a="1"/>
  <c r="XEY237" i="1" s="1"/>
  <c r="XEZ237" i="1" a="1"/>
  <c r="XEZ237" i="1" s="1"/>
  <c r="XEX236" i="1"/>
  <c r="XFD238" i="1" a="1"/>
  <c r="XFD238" i="1" s="1"/>
  <c r="XFA238" i="1" l="1" a="1"/>
  <c r="XFA238" i="1" s="1"/>
  <c r="XFC238" i="1" a="1"/>
  <c r="XFC238" i="1" s="1"/>
  <c r="XEZ238" i="1" a="1"/>
  <c r="XEZ238" i="1" s="1"/>
  <c r="XFB238" i="1" a="1"/>
  <c r="XFB238" i="1" s="1"/>
  <c r="XEY238" i="1" a="1"/>
  <c r="XEY238" i="1" s="1"/>
  <c r="XEX237" i="1"/>
  <c r="XFD239" i="1" a="1"/>
  <c r="XFD239" i="1" s="1"/>
  <c r="XFA239" i="1" l="1" a="1"/>
  <c r="XFA239" i="1" s="1"/>
  <c r="XFC239" i="1" a="1"/>
  <c r="XFC239" i="1" s="1"/>
  <c r="XFB239" i="1" a="1"/>
  <c r="XFB239" i="1" s="1"/>
  <c r="XEY239" i="1" a="1"/>
  <c r="XEY239" i="1" s="1"/>
  <c r="XEZ239" i="1" a="1"/>
  <c r="XEZ239" i="1" s="1"/>
  <c r="XEX238" i="1"/>
  <c r="XFD240" i="1" a="1"/>
  <c r="XFD240" i="1" s="1"/>
  <c r="XFA240" i="1" l="1" a="1"/>
  <c r="XFA240" i="1" s="1"/>
  <c r="XFC240" i="1" a="1"/>
  <c r="XFC240" i="1" s="1"/>
  <c r="XFB240" i="1" a="1"/>
  <c r="XFB240" i="1" s="1"/>
  <c r="XEZ240" i="1" a="1"/>
  <c r="XEZ240" i="1" s="1"/>
  <c r="XEY240" i="1" a="1"/>
  <c r="XEY240" i="1" s="1"/>
  <c r="XEX239" i="1"/>
  <c r="XFD241" i="1" a="1"/>
  <c r="XFD241" i="1" s="1"/>
  <c r="XFC241" i="1" l="1" a="1"/>
  <c r="XFC241" i="1" s="1"/>
  <c r="XFA241" i="1" a="1"/>
  <c r="XFA241" i="1" s="1"/>
  <c r="XFB241" i="1" a="1"/>
  <c r="XFB241" i="1" s="1"/>
  <c r="XEZ241" i="1" a="1"/>
  <c r="XEZ241" i="1" s="1"/>
  <c r="XEY241" i="1" a="1"/>
  <c r="XEY241" i="1" s="1"/>
  <c r="XEX240" i="1"/>
  <c r="XFD242" i="1" a="1"/>
  <c r="XFD242" i="1" s="1"/>
  <c r="XFA242" i="1" l="1" a="1"/>
  <c r="XFA242" i="1" s="1"/>
  <c r="XFB242" i="1" a="1"/>
  <c r="XFB242" i="1" s="1"/>
  <c r="XFC242" i="1" a="1"/>
  <c r="XFC242" i="1" s="1"/>
  <c r="XEZ242" i="1" a="1"/>
  <c r="XEZ242" i="1" s="1"/>
  <c r="XEY242" i="1" a="1"/>
  <c r="XEY242" i="1" s="1"/>
  <c r="XEX241" i="1"/>
  <c r="XFD243" i="1" a="1"/>
  <c r="XFD243" i="1" s="1"/>
  <c r="XFA243" i="1" l="1" a="1"/>
  <c r="XFA243" i="1" s="1"/>
  <c r="XFB243" i="1" a="1"/>
  <c r="XFB243" i="1" s="1"/>
  <c r="XFC243" i="1" a="1"/>
  <c r="XFC243" i="1" s="1"/>
  <c r="XEZ243" i="1" a="1"/>
  <c r="XEZ243" i="1" s="1"/>
  <c r="XEY243" i="1" a="1"/>
  <c r="XEY243" i="1" s="1"/>
  <c r="XEX242" i="1"/>
  <c r="XFD244" i="1" a="1"/>
  <c r="XFD244" i="1" s="1"/>
  <c r="XFB244" i="1" l="1" a="1"/>
  <c r="XFB244" i="1" s="1"/>
  <c r="XFC244" i="1" a="1"/>
  <c r="XFC244" i="1" s="1"/>
  <c r="XFA244" i="1" a="1"/>
  <c r="XFA244" i="1" s="1"/>
  <c r="XEZ244" i="1" a="1"/>
  <c r="XEZ244" i="1" s="1"/>
  <c r="XEY244" i="1" a="1"/>
  <c r="XEY244" i="1" s="1"/>
  <c r="XEX243" i="1"/>
  <c r="XFD245" i="1" a="1"/>
  <c r="XFD245" i="1" s="1"/>
  <c r="XFA245" i="1" l="1" a="1"/>
  <c r="XFA245" i="1" s="1"/>
  <c r="XFB245" i="1" a="1"/>
  <c r="XFB245" i="1" s="1"/>
  <c r="XFC245" i="1" a="1"/>
  <c r="XFC245" i="1" s="1"/>
  <c r="XEY245" i="1" a="1"/>
  <c r="XEY245" i="1" s="1"/>
  <c r="XEZ245" i="1" a="1"/>
  <c r="XEZ245" i="1" s="1"/>
  <c r="XEX244" i="1"/>
  <c r="XFD246" i="1" a="1"/>
  <c r="XFD246" i="1" s="1"/>
  <c r="XFB246" i="1" l="1" a="1"/>
  <c r="XFB246" i="1" s="1"/>
  <c r="XFA246" i="1" a="1"/>
  <c r="XFA246" i="1" s="1"/>
  <c r="XFC246" i="1" a="1"/>
  <c r="XFC246" i="1" s="1"/>
  <c r="XEZ246" i="1" a="1"/>
  <c r="XEZ246" i="1" s="1"/>
  <c r="XEY246" i="1" a="1"/>
  <c r="XEY246" i="1" s="1"/>
  <c r="XEX245" i="1"/>
  <c r="XFD247" i="1" a="1"/>
  <c r="XFD247" i="1" s="1"/>
  <c r="XFA247" i="1" l="1" a="1"/>
  <c r="XFA247" i="1" s="1"/>
  <c r="XFB247" i="1" a="1"/>
  <c r="XFB247" i="1" s="1"/>
  <c r="XFC247" i="1" a="1"/>
  <c r="XFC247" i="1" s="1"/>
  <c r="XEY247" i="1" a="1"/>
  <c r="XEY247" i="1" s="1"/>
  <c r="XEZ247" i="1" a="1"/>
  <c r="XEZ247" i="1" s="1"/>
  <c r="XEX246" i="1"/>
  <c r="XFD248" i="1" a="1"/>
  <c r="XFD248" i="1" s="1"/>
  <c r="XFB248" i="1" l="1" a="1"/>
  <c r="XFB248" i="1" s="1"/>
  <c r="XFC248" i="1" a="1"/>
  <c r="XFC248" i="1" s="1"/>
  <c r="XFA248" i="1" a="1"/>
  <c r="XFA248" i="1" s="1"/>
  <c r="XEZ248" i="1" a="1"/>
  <c r="XEZ248" i="1" s="1"/>
  <c r="XEY248" i="1" a="1"/>
  <c r="XEY248" i="1" s="1"/>
  <c r="XEX247" i="1"/>
  <c r="XFD249" i="1" a="1"/>
  <c r="XFD249" i="1" s="1"/>
  <c r="XFB249" i="1" l="1" a="1"/>
  <c r="XFB249" i="1" s="1"/>
  <c r="XFC249" i="1" a="1"/>
  <c r="XFC249" i="1" s="1"/>
  <c r="XFA249" i="1" a="1"/>
  <c r="XFA249" i="1" s="1"/>
  <c r="XEZ249" i="1" a="1"/>
  <c r="XEZ249" i="1" s="1"/>
  <c r="XEY249" i="1" a="1"/>
  <c r="XEY249" i="1" s="1"/>
  <c r="XEX248" i="1"/>
  <c r="XFD250" i="1" a="1"/>
  <c r="XFD250" i="1" s="1"/>
  <c r="XFC250" i="1" l="1" a="1"/>
  <c r="XFC250" i="1" s="1"/>
  <c r="XFB250" i="1" a="1"/>
  <c r="XFB250" i="1" s="1"/>
  <c r="XFA250" i="1" a="1"/>
  <c r="XFA250" i="1" s="1"/>
  <c r="XEY250" i="1" a="1"/>
  <c r="XEY250" i="1" s="1"/>
  <c r="XEZ250" i="1" a="1"/>
  <c r="XEZ250" i="1" s="1"/>
  <c r="XEX249" i="1"/>
  <c r="XFD251" i="1" a="1"/>
  <c r="XFD251" i="1" s="1"/>
  <c r="XFB251" i="1" l="1" a="1"/>
  <c r="XFB251" i="1" s="1"/>
  <c r="XFA251" i="1" a="1"/>
  <c r="XFA251" i="1" s="1"/>
  <c r="XFC251" i="1" a="1"/>
  <c r="XFC251" i="1" s="1"/>
  <c r="XEZ251" i="1" a="1"/>
  <c r="XEZ251" i="1" s="1"/>
  <c r="XEY251" i="1" a="1"/>
  <c r="XEY251" i="1" s="1"/>
  <c r="XEX250" i="1"/>
  <c r="XFD252" i="1" a="1"/>
  <c r="XFD252" i="1" s="1"/>
  <c r="XFC252" i="1" l="1" a="1"/>
  <c r="XFC252" i="1" s="1"/>
  <c r="XFB252" i="1" a="1"/>
  <c r="XFB252" i="1" s="1"/>
  <c r="XFA252" i="1" a="1"/>
  <c r="XFA252" i="1" s="1"/>
  <c r="XEY252" i="1" a="1"/>
  <c r="XEY252" i="1" s="1"/>
  <c r="XEZ252" i="1" a="1"/>
  <c r="XEZ252" i="1" s="1"/>
  <c r="XEX251" i="1"/>
  <c r="XFD253" i="1" a="1"/>
  <c r="XFD253" i="1" s="1"/>
  <c r="XFA253" i="1" l="1" a="1"/>
  <c r="XFA253" i="1" s="1"/>
  <c r="XFC253" i="1" a="1"/>
  <c r="XFC253" i="1" s="1"/>
  <c r="XFB253" i="1" a="1"/>
  <c r="XFB253" i="1" s="1"/>
  <c r="XEZ253" i="1" a="1"/>
  <c r="XEZ253" i="1" s="1"/>
  <c r="XEY253" i="1" a="1"/>
  <c r="XEY253" i="1" s="1"/>
  <c r="XEX252" i="1"/>
  <c r="XFD254" i="1" a="1"/>
  <c r="XFD254" i="1" s="1"/>
  <c r="XFC254" i="1" l="1" a="1"/>
  <c r="XFC254" i="1" s="1"/>
  <c r="XFA254" i="1" a="1"/>
  <c r="XFA254" i="1" s="1"/>
  <c r="XFB254" i="1" a="1"/>
  <c r="XFB254" i="1" s="1"/>
  <c r="XEY254" i="1" a="1"/>
  <c r="XEY254" i="1" s="1"/>
  <c r="XEZ254" i="1" a="1"/>
  <c r="XEZ254" i="1" s="1"/>
  <c r="XEX253" i="1"/>
  <c r="XFD255" i="1" a="1"/>
  <c r="XFD255" i="1" s="1"/>
  <c r="XFA255" i="1" l="1" a="1"/>
  <c r="XFA255" i="1" s="1"/>
  <c r="XFB255" i="1" a="1"/>
  <c r="XFB255" i="1" s="1"/>
  <c r="XFC255" i="1" a="1"/>
  <c r="XFC255" i="1" s="1"/>
  <c r="XEZ255" i="1" a="1"/>
  <c r="XEZ255" i="1" s="1"/>
  <c r="XEY255" i="1" a="1"/>
  <c r="XEY255" i="1" s="1"/>
  <c r="XEX254" i="1"/>
  <c r="XFD256" i="1" a="1"/>
  <c r="XFD256" i="1" s="1"/>
  <c r="XFA256" i="1" l="1" a="1"/>
  <c r="XFA256" i="1" s="1"/>
  <c r="XFC256" i="1" a="1"/>
  <c r="XFC256" i="1" s="1"/>
  <c r="XFB256" i="1" a="1"/>
  <c r="XFB256" i="1" s="1"/>
  <c r="XEZ256" i="1" a="1"/>
  <c r="XEZ256" i="1" s="1"/>
  <c r="XEY256" i="1" a="1"/>
  <c r="XEY256" i="1" s="1"/>
  <c r="XEX255" i="1"/>
  <c r="XFD257" i="1" a="1"/>
  <c r="XFD257" i="1" s="1"/>
  <c r="XFA257" i="1" l="1" a="1"/>
  <c r="XFA257" i="1" s="1"/>
  <c r="XFC257" i="1" a="1"/>
  <c r="XFC257" i="1" s="1"/>
  <c r="XFB257" i="1" a="1"/>
  <c r="XFB257" i="1" s="1"/>
  <c r="XEZ257" i="1" a="1"/>
  <c r="XEZ257" i="1" s="1"/>
  <c r="XEY257" i="1" a="1"/>
  <c r="XEY257" i="1" s="1"/>
  <c r="XEX256" i="1"/>
  <c r="XFD258" i="1" a="1"/>
  <c r="XFD258" i="1" s="1"/>
  <c r="XFA258" i="1" l="1" a="1"/>
  <c r="XFA258" i="1" s="1"/>
  <c r="XFB258" i="1" a="1"/>
  <c r="XFB258" i="1" s="1"/>
  <c r="XFC258" i="1" a="1"/>
  <c r="XFC258" i="1" s="1"/>
  <c r="XEY258" i="1" a="1"/>
  <c r="XEY258" i="1" s="1"/>
  <c r="XEZ258" i="1" a="1"/>
  <c r="XEZ258" i="1" s="1"/>
  <c r="XEX257" i="1"/>
  <c r="XFD259" i="1" a="1"/>
  <c r="XFD259" i="1" s="1"/>
  <c r="XFA259" i="1" l="1" a="1"/>
  <c r="XFA259" i="1" s="1"/>
  <c r="XFB259" i="1" a="1"/>
  <c r="XFB259" i="1" s="1"/>
  <c r="XFC259" i="1" a="1"/>
  <c r="XFC259" i="1" s="1"/>
  <c r="XEZ259" i="1" a="1"/>
  <c r="XEZ259" i="1" s="1"/>
  <c r="XEY259" i="1" a="1"/>
  <c r="XEY259" i="1" s="1"/>
  <c r="XEX258" i="1"/>
  <c r="XFD260" i="1" a="1"/>
  <c r="XFD260" i="1" s="1"/>
  <c r="XFA260" i="1" l="1" a="1"/>
  <c r="XFA260" i="1" s="1"/>
  <c r="XFB260" i="1" a="1"/>
  <c r="XFB260" i="1" s="1"/>
  <c r="XFC260" i="1" a="1"/>
  <c r="XFC260" i="1" s="1"/>
  <c r="XEZ260" i="1" a="1"/>
  <c r="XEZ260" i="1" s="1"/>
  <c r="XEY260" i="1" a="1"/>
  <c r="XEY260" i="1" s="1"/>
  <c r="XEX259" i="1"/>
  <c r="XFD261" i="1" a="1"/>
  <c r="XFD261" i="1" s="1"/>
  <c r="XFB261" i="1" l="1" a="1"/>
  <c r="XFB261" i="1" s="1"/>
  <c r="XFA261" i="1" a="1"/>
  <c r="XFA261" i="1" s="1"/>
  <c r="XFC261" i="1" a="1"/>
  <c r="XFC261" i="1" s="1"/>
  <c r="XEZ261" i="1" a="1"/>
  <c r="XEZ261" i="1" s="1"/>
  <c r="XEY261" i="1" a="1"/>
  <c r="XEY261" i="1" s="1"/>
  <c r="XEX260" i="1"/>
  <c r="XFD262" i="1" a="1"/>
  <c r="XFD262" i="1" s="1"/>
  <c r="XFA262" i="1" l="1" a="1"/>
  <c r="XFA262" i="1" s="1"/>
  <c r="XFB262" i="1" a="1"/>
  <c r="XFB262" i="1" s="1"/>
  <c r="XFC262" i="1" a="1"/>
  <c r="XFC262" i="1" s="1"/>
  <c r="XEZ262" i="1" a="1"/>
  <c r="XEZ262" i="1" s="1"/>
  <c r="XEY262" i="1" a="1"/>
  <c r="XEY262" i="1" s="1"/>
  <c r="XEX261" i="1"/>
  <c r="XFD263" i="1" a="1"/>
  <c r="XFD263" i="1" s="1"/>
  <c r="XFB263" i="1" l="1" a="1"/>
  <c r="XFB263" i="1" s="1"/>
  <c r="XFC263" i="1" a="1"/>
  <c r="XFC263" i="1" s="1"/>
  <c r="XFA263" i="1" a="1"/>
  <c r="XFA263" i="1" s="1"/>
  <c r="XEZ263" i="1" a="1"/>
  <c r="XEZ263" i="1" s="1"/>
  <c r="XEY263" i="1" a="1"/>
  <c r="XEY263" i="1" s="1"/>
  <c r="XEX262" i="1"/>
  <c r="XFD264" i="1" a="1"/>
  <c r="XFD264" i="1" s="1"/>
  <c r="XFB264" i="1" l="1" a="1"/>
  <c r="XFB264" i="1" s="1"/>
  <c r="XFA264" i="1" a="1"/>
  <c r="XFA264" i="1" s="1"/>
  <c r="XFC264" i="1" a="1"/>
  <c r="XFC264" i="1" s="1"/>
  <c r="XEZ264" i="1" a="1"/>
  <c r="XEZ264" i="1" s="1"/>
  <c r="XEY264" i="1" a="1"/>
  <c r="XEY264" i="1" s="1"/>
  <c r="XEX263" i="1"/>
  <c r="XFD265" i="1" a="1"/>
  <c r="XFD265" i="1" s="1"/>
  <c r="XFC265" i="1" l="1" a="1"/>
  <c r="XFC265" i="1" s="1"/>
  <c r="XFB265" i="1" a="1"/>
  <c r="XFB265" i="1" s="1"/>
  <c r="XFA265" i="1" a="1"/>
  <c r="XFA265" i="1" s="1"/>
  <c r="XEY265" i="1" a="1"/>
  <c r="XEY265" i="1" s="1"/>
  <c r="XEZ265" i="1" a="1"/>
  <c r="XEZ265" i="1" s="1"/>
  <c r="XEX264" i="1"/>
  <c r="XFD266" i="1" a="1"/>
  <c r="XFD266" i="1" s="1"/>
  <c r="XFA266" i="1" l="1" a="1"/>
  <c r="XFA266" i="1" s="1"/>
  <c r="XFB266" i="1" a="1"/>
  <c r="XFB266" i="1" s="1"/>
  <c r="XFC266" i="1" a="1"/>
  <c r="XFC266" i="1" s="1"/>
  <c r="XEY266" i="1" a="1"/>
  <c r="XEY266" i="1" s="1"/>
  <c r="XEZ266" i="1" a="1"/>
  <c r="XEZ266" i="1" s="1"/>
  <c r="XEX265" i="1"/>
  <c r="XFD267" i="1" a="1"/>
  <c r="XFD267" i="1" s="1"/>
  <c r="XFC267" i="1" l="1" a="1"/>
  <c r="XFC267" i="1" s="1"/>
  <c r="XFB267" i="1" a="1"/>
  <c r="XFB267" i="1" s="1"/>
  <c r="XFA267" i="1" a="1"/>
  <c r="XFA267" i="1" s="1"/>
  <c r="XEZ267" i="1" a="1"/>
  <c r="XEZ267" i="1" s="1"/>
  <c r="XEY267" i="1" a="1"/>
  <c r="XEY267" i="1" s="1"/>
  <c r="XEX266" i="1"/>
  <c r="XFD268" i="1" a="1"/>
  <c r="XFD268" i="1" s="1"/>
  <c r="XFB268" i="1" l="1" a="1"/>
  <c r="XFB268" i="1" s="1"/>
  <c r="XFC268" i="1" a="1"/>
  <c r="XFC268" i="1" s="1"/>
  <c r="XFA268" i="1" a="1"/>
  <c r="XFA268" i="1" s="1"/>
  <c r="XEZ268" i="1" a="1"/>
  <c r="XEZ268" i="1" s="1"/>
  <c r="XEY268" i="1" a="1"/>
  <c r="XEY268" i="1" s="1"/>
  <c r="XEX267" i="1"/>
  <c r="XFD269" i="1" a="1"/>
  <c r="XFD269" i="1" s="1"/>
  <c r="XFC269" i="1" l="1" a="1"/>
  <c r="XFC269" i="1" s="1"/>
  <c r="XFA269" i="1" a="1"/>
  <c r="XFA269" i="1" s="1"/>
  <c r="XFB269" i="1" a="1"/>
  <c r="XFB269" i="1" s="1"/>
  <c r="XEZ269" i="1" a="1"/>
  <c r="XEZ269" i="1" s="1"/>
  <c r="XEY269" i="1" a="1"/>
  <c r="XEY269" i="1" s="1"/>
  <c r="XEX268" i="1"/>
  <c r="XFD270" i="1" a="1"/>
  <c r="XFD270" i="1" s="1"/>
  <c r="XFA270" i="1" l="1" a="1"/>
  <c r="XFA270" i="1" s="1"/>
  <c r="XFC270" i="1" a="1"/>
  <c r="XFC270" i="1" s="1"/>
  <c r="XFB270" i="1" a="1"/>
  <c r="XFB270" i="1" s="1"/>
  <c r="XEY270" i="1" a="1"/>
  <c r="XEY270" i="1" s="1"/>
  <c r="XEZ270" i="1" a="1"/>
  <c r="XEZ270" i="1" s="1"/>
  <c r="XEX269" i="1"/>
  <c r="XFD271" i="1" a="1"/>
  <c r="XFD271" i="1" s="1"/>
  <c r="XFA271" i="1" l="1" a="1"/>
  <c r="XFA271" i="1" s="1"/>
  <c r="XFC271" i="1" a="1"/>
  <c r="XFC271" i="1" s="1"/>
  <c r="XFB271" i="1" a="1"/>
  <c r="XFB271" i="1" s="1"/>
  <c r="XEZ271" i="1" a="1"/>
  <c r="XEZ271" i="1" s="1"/>
  <c r="XEY271" i="1" a="1"/>
  <c r="XEY271" i="1" s="1"/>
  <c r="XEX270" i="1"/>
  <c r="XFD272" i="1" a="1"/>
  <c r="XFD272" i="1" s="1"/>
  <c r="XFA272" i="1" l="1" a="1"/>
  <c r="XFA272" i="1" s="1"/>
  <c r="XFC272" i="1" a="1"/>
  <c r="XFC272" i="1" s="1"/>
  <c r="XEZ272" i="1" a="1"/>
  <c r="XEZ272" i="1" s="1"/>
  <c r="XEY272" i="1" a="1"/>
  <c r="XEY272" i="1" s="1"/>
  <c r="XFB272" i="1" a="1"/>
  <c r="XFB272" i="1" s="1"/>
  <c r="XEX271" i="1"/>
  <c r="XFD273" i="1" a="1"/>
  <c r="XFD273" i="1" s="1"/>
  <c r="XFC273" i="1" l="1" a="1"/>
  <c r="XFC273" i="1" s="1"/>
  <c r="XFB273" i="1" a="1"/>
  <c r="XFB273" i="1" s="1"/>
  <c r="XFA273" i="1" a="1"/>
  <c r="XFA273" i="1" s="1"/>
  <c r="XEZ273" i="1" a="1"/>
  <c r="XEZ273" i="1" s="1"/>
  <c r="XEY273" i="1" a="1"/>
  <c r="XEY273" i="1" s="1"/>
  <c r="XEX272" i="1"/>
  <c r="XFD274" i="1" a="1"/>
  <c r="XFD274" i="1" s="1"/>
  <c r="XFA274" i="1" l="1" a="1"/>
  <c r="XFA274" i="1" s="1"/>
  <c r="XFB274" i="1" a="1"/>
  <c r="XFB274" i="1" s="1"/>
  <c r="XFC274" i="1" a="1"/>
  <c r="XFC274" i="1" s="1"/>
  <c r="XEZ274" i="1" a="1"/>
  <c r="XEZ274" i="1" s="1"/>
  <c r="XEY274" i="1" a="1"/>
  <c r="XEY274" i="1" s="1"/>
  <c r="XEX273" i="1"/>
  <c r="XFD275" i="1" a="1"/>
  <c r="XFD275" i="1" s="1"/>
  <c r="XFA275" i="1" l="1" a="1"/>
  <c r="XFA275" i="1" s="1"/>
  <c r="XFB275" i="1" a="1"/>
  <c r="XFB275" i="1" s="1"/>
  <c r="XFC275" i="1" a="1"/>
  <c r="XFC275" i="1" s="1"/>
  <c r="XEZ275" i="1" a="1"/>
  <c r="XEZ275" i="1" s="1"/>
  <c r="XEY275" i="1" a="1"/>
  <c r="XEY275" i="1" s="1"/>
  <c r="XEX274" i="1"/>
  <c r="XFD276" i="1" a="1"/>
  <c r="XFD276" i="1" s="1"/>
  <c r="XFB276" i="1" l="1" a="1"/>
  <c r="XFB276" i="1" s="1"/>
  <c r="XFC276" i="1" a="1"/>
  <c r="XFC276" i="1" s="1"/>
  <c r="XFA276" i="1" a="1"/>
  <c r="XFA276" i="1" s="1"/>
  <c r="XEZ276" i="1" a="1"/>
  <c r="XEZ276" i="1" s="1"/>
  <c r="XEY276" i="1" a="1"/>
  <c r="XEY276" i="1" s="1"/>
  <c r="XEX275" i="1"/>
  <c r="XFD277" i="1" a="1"/>
  <c r="XFD277" i="1" s="1"/>
  <c r="XFA277" i="1" l="1" a="1"/>
  <c r="XFA277" i="1" s="1"/>
  <c r="XFB277" i="1" a="1"/>
  <c r="XFB277" i="1" s="1"/>
  <c r="XEZ277" i="1" a="1"/>
  <c r="XEZ277" i="1" s="1"/>
  <c r="XFC277" i="1" a="1"/>
  <c r="XFC277" i="1" s="1"/>
  <c r="XEY277" i="1" a="1"/>
  <c r="XEY277" i="1" s="1"/>
  <c r="XEX276" i="1"/>
  <c r="XFD278" i="1" a="1"/>
  <c r="XFD278" i="1" s="1"/>
  <c r="XFB278" i="1" l="1" a="1"/>
  <c r="XFB278" i="1" s="1"/>
  <c r="XFA278" i="1" a="1"/>
  <c r="XFA278" i="1" s="1"/>
  <c r="XEZ278" i="1" a="1"/>
  <c r="XEZ278" i="1" s="1"/>
  <c r="XFC278" i="1" a="1"/>
  <c r="XFC278" i="1" s="1"/>
  <c r="XEY278" i="1" a="1"/>
  <c r="XEY278" i="1" s="1"/>
  <c r="XEX277" i="1"/>
  <c r="XFD279" i="1" a="1"/>
  <c r="XFD279" i="1" s="1"/>
  <c r="XFA279" i="1" l="1" a="1"/>
  <c r="XFA279" i="1" s="1"/>
  <c r="XFB279" i="1" a="1"/>
  <c r="XFB279" i="1" s="1"/>
  <c r="XFC279" i="1" a="1"/>
  <c r="XFC279" i="1" s="1"/>
  <c r="XEZ279" i="1" a="1"/>
  <c r="XEZ279" i="1" s="1"/>
  <c r="XEY279" i="1" a="1"/>
  <c r="XEY279" i="1" s="1"/>
  <c r="XEX278" i="1"/>
  <c r="XFD280" i="1" a="1"/>
  <c r="XFD280" i="1" s="1"/>
  <c r="XFB280" i="1" l="1" a="1"/>
  <c r="XFB280" i="1" s="1"/>
  <c r="XFC280" i="1" a="1"/>
  <c r="XFC280" i="1" s="1"/>
  <c r="XFA280" i="1" a="1"/>
  <c r="XFA280" i="1" s="1"/>
  <c r="XEY280" i="1" a="1"/>
  <c r="XEY280" i="1" s="1"/>
  <c r="XEZ280" i="1" a="1"/>
  <c r="XEZ280" i="1" s="1"/>
  <c r="XEX279" i="1"/>
  <c r="XFD281" i="1" a="1"/>
  <c r="XFD281" i="1" s="1"/>
  <c r="XFB281" i="1" l="1" a="1"/>
  <c r="XFB281" i="1" s="1"/>
  <c r="XFC281" i="1" a="1"/>
  <c r="XFC281" i="1" s="1"/>
  <c r="XFA281" i="1" a="1"/>
  <c r="XFA281" i="1" s="1"/>
  <c r="XEY281" i="1" a="1"/>
  <c r="XEY281" i="1" s="1"/>
  <c r="XEZ281" i="1" a="1"/>
  <c r="XEZ281" i="1" s="1"/>
  <c r="XEX280" i="1"/>
  <c r="XFD282" i="1" a="1"/>
  <c r="XFD282" i="1" s="1"/>
  <c r="XFC282" i="1" l="1" a="1"/>
  <c r="XFC282" i="1" s="1"/>
  <c r="XFB282" i="1" a="1"/>
  <c r="XFB282" i="1" s="1"/>
  <c r="XFA282" i="1" a="1"/>
  <c r="XFA282" i="1" s="1"/>
  <c r="XEZ282" i="1" a="1"/>
  <c r="XEZ282" i="1" s="1"/>
  <c r="XEY282" i="1" a="1"/>
  <c r="XEY282" i="1" s="1"/>
  <c r="XEX281" i="1"/>
  <c r="XFD283" i="1" a="1"/>
  <c r="XFD283" i="1" s="1"/>
  <c r="XFB283" i="1" l="1" a="1"/>
  <c r="XFB283" i="1" s="1"/>
  <c r="XFA283" i="1" a="1"/>
  <c r="XFA283" i="1" s="1"/>
  <c r="XFC283" i="1" a="1"/>
  <c r="XFC283" i="1" s="1"/>
  <c r="XEZ283" i="1" a="1"/>
  <c r="XEZ283" i="1" s="1"/>
  <c r="XEY283" i="1" a="1"/>
  <c r="XEY283" i="1" s="1"/>
  <c r="XEX282" i="1"/>
  <c r="XFD284" i="1" a="1"/>
  <c r="XFD284" i="1" s="1"/>
  <c r="XFC284" i="1" l="1" a="1"/>
  <c r="XFC284" i="1" s="1"/>
  <c r="XFB284" i="1" a="1"/>
  <c r="XFB284" i="1" s="1"/>
  <c r="XEZ284" i="1" a="1"/>
  <c r="XEZ284" i="1" s="1"/>
  <c r="XFA284" i="1" a="1"/>
  <c r="XFA284" i="1" s="1"/>
  <c r="XEY284" i="1" a="1"/>
  <c r="XEY284" i="1" s="1"/>
  <c r="XEX283" i="1"/>
  <c r="XFD285" i="1" a="1"/>
  <c r="XFD285" i="1" s="1"/>
  <c r="XFA285" i="1" l="1" a="1"/>
  <c r="XFA285" i="1" s="1"/>
  <c r="XFC285" i="1" a="1"/>
  <c r="XFC285" i="1" s="1"/>
  <c r="XFB285" i="1" a="1"/>
  <c r="XFB285" i="1" s="1"/>
  <c r="XEY285" i="1" a="1"/>
  <c r="XEY285" i="1" s="1"/>
  <c r="XEZ285" i="1" a="1"/>
  <c r="XEZ285" i="1" s="1"/>
  <c r="XEX284" i="1"/>
  <c r="XFD286" i="1" a="1"/>
  <c r="XFD286" i="1" s="1"/>
  <c r="XFC286" i="1" l="1" a="1"/>
  <c r="XFC286" i="1" s="1"/>
  <c r="XFA286" i="1" a="1"/>
  <c r="XFA286" i="1" s="1"/>
  <c r="XFB286" i="1" a="1"/>
  <c r="XFB286" i="1" s="1"/>
  <c r="XEZ286" i="1" a="1"/>
  <c r="XEZ286" i="1" s="1"/>
  <c r="XEY286" i="1" a="1"/>
  <c r="XEY286" i="1" s="1"/>
  <c r="XEX285" i="1"/>
  <c r="XFD287" i="1" a="1"/>
  <c r="XFD287" i="1" s="1"/>
  <c r="XFA287" i="1" l="1" a="1"/>
  <c r="XFA287" i="1" s="1"/>
  <c r="XFB287" i="1" a="1"/>
  <c r="XFB287" i="1" s="1"/>
  <c r="XFC287" i="1" a="1"/>
  <c r="XFC287" i="1" s="1"/>
  <c r="XEZ287" i="1" a="1"/>
  <c r="XEZ287" i="1" s="1"/>
  <c r="XEY287" i="1" a="1"/>
  <c r="XEY287" i="1" s="1"/>
  <c r="XEX286" i="1"/>
  <c r="XFD288" i="1" a="1"/>
  <c r="XFD288" i="1" s="1"/>
  <c r="XFA288" i="1" l="1" a="1"/>
  <c r="XFA288" i="1" s="1"/>
  <c r="XFC288" i="1" a="1"/>
  <c r="XFC288" i="1" s="1"/>
  <c r="XFB288" i="1" a="1"/>
  <c r="XFB288" i="1" s="1"/>
  <c r="XEZ288" i="1" a="1"/>
  <c r="XEZ288" i="1" s="1"/>
  <c r="XEY288" i="1" a="1"/>
  <c r="XEY288" i="1" s="1"/>
  <c r="XEX287" i="1"/>
  <c r="XFD289" i="1" a="1"/>
  <c r="XFD289" i="1" s="1"/>
  <c r="XFA289" i="1" l="1" a="1"/>
  <c r="XFA289" i="1" s="1"/>
  <c r="XFC289" i="1" a="1"/>
  <c r="XFC289" i="1" s="1"/>
  <c r="XFB289" i="1" a="1"/>
  <c r="XFB289" i="1" s="1"/>
  <c r="XEZ289" i="1" a="1"/>
  <c r="XEZ289" i="1" s="1"/>
  <c r="XEY289" i="1" a="1"/>
  <c r="XEY289" i="1" s="1"/>
  <c r="XEX288" i="1"/>
  <c r="XFD290" i="1" a="1"/>
  <c r="XFD290" i="1" s="1"/>
  <c r="XFA290" i="1" l="1" a="1"/>
  <c r="XFA290" i="1" s="1"/>
  <c r="XFC290" i="1" a="1"/>
  <c r="XFC290" i="1" s="1"/>
  <c r="XFB290" i="1" a="1"/>
  <c r="XFB290" i="1" s="1"/>
  <c r="XEZ290" i="1" a="1"/>
  <c r="XEZ290" i="1" s="1"/>
  <c r="XEY290" i="1" a="1"/>
  <c r="XEY290" i="1" s="1"/>
  <c r="XEX289" i="1"/>
  <c r="XFD291" i="1" a="1"/>
  <c r="XFD291" i="1" s="1"/>
  <c r="XFA291" i="1" l="1" a="1"/>
  <c r="XFA291" i="1" s="1"/>
  <c r="XFB291" i="1" a="1"/>
  <c r="XFB291" i="1" s="1"/>
  <c r="XFC291" i="1" a="1"/>
  <c r="XFC291" i="1" s="1"/>
  <c r="XEZ291" i="1" a="1"/>
  <c r="XEZ291" i="1" s="1"/>
  <c r="XEY291" i="1" a="1"/>
  <c r="XEY291" i="1" s="1"/>
  <c r="XEX290" i="1"/>
  <c r="XFD292" i="1" a="1"/>
  <c r="XFD292" i="1" s="1"/>
  <c r="XFA292" i="1" l="1" a="1"/>
  <c r="XFA292" i="1" s="1"/>
  <c r="XFB292" i="1" a="1"/>
  <c r="XFB292" i="1" s="1"/>
  <c r="XFC292" i="1" a="1"/>
  <c r="XFC292" i="1" s="1"/>
  <c r="XEZ292" i="1" a="1"/>
  <c r="XEZ292" i="1" s="1"/>
  <c r="XEY292" i="1" a="1"/>
  <c r="XEY292" i="1" s="1"/>
  <c r="XEX291" i="1"/>
  <c r="XFD293" i="1" a="1"/>
  <c r="XFD293" i="1" s="1"/>
  <c r="XFB293" i="1" l="1" a="1"/>
  <c r="XFB293" i="1" s="1"/>
  <c r="XFA293" i="1" a="1"/>
  <c r="XFA293" i="1" s="1"/>
  <c r="XFC293" i="1" a="1"/>
  <c r="XFC293" i="1" s="1"/>
  <c r="XEY293" i="1" a="1"/>
  <c r="XEY293" i="1" s="1"/>
  <c r="XEZ293" i="1" a="1"/>
  <c r="XEZ293" i="1" s="1"/>
  <c r="XEX292" i="1"/>
  <c r="XFD294" i="1" a="1"/>
  <c r="XFD294" i="1" s="1"/>
  <c r="XFA294" i="1" l="1" a="1"/>
  <c r="XFA294" i="1" s="1"/>
  <c r="XFB294" i="1" a="1"/>
  <c r="XFB294" i="1" s="1"/>
  <c r="XEZ294" i="1" a="1"/>
  <c r="XEZ294" i="1" s="1"/>
  <c r="XEY294" i="1" a="1"/>
  <c r="XEY294" i="1" s="1"/>
  <c r="XFC294" i="1" a="1"/>
  <c r="XFC294" i="1" s="1"/>
  <c r="XEX293" i="1"/>
  <c r="XFD295" i="1" a="1"/>
  <c r="XFD295" i="1" s="1"/>
  <c r="XFB295" i="1" l="1" a="1"/>
  <c r="XFB295" i="1" s="1"/>
  <c r="XFC295" i="1" a="1"/>
  <c r="XFC295" i="1" s="1"/>
  <c r="XFA295" i="1" a="1"/>
  <c r="XFA295" i="1" s="1"/>
  <c r="XEZ295" i="1" a="1"/>
  <c r="XEZ295" i="1" s="1"/>
  <c r="XEY295" i="1" a="1"/>
  <c r="XEY295" i="1" s="1"/>
  <c r="XEX294" i="1"/>
  <c r="XFD296" i="1" a="1"/>
  <c r="XFD296" i="1" s="1"/>
  <c r="XFB296" i="1" l="1" a="1"/>
  <c r="XFB296" i="1" s="1"/>
  <c r="XFC296" i="1" a="1"/>
  <c r="XFC296" i="1" s="1"/>
  <c r="XFA296" i="1" a="1"/>
  <c r="XFA296" i="1" s="1"/>
  <c r="XEY296" i="1" a="1"/>
  <c r="XEY296" i="1" s="1"/>
  <c r="XEZ296" i="1" a="1"/>
  <c r="XEZ296" i="1" s="1"/>
  <c r="XEX295" i="1"/>
  <c r="XFD297" i="1" a="1"/>
  <c r="XFD297" i="1" s="1"/>
  <c r="XFC297" i="1" l="1" a="1"/>
  <c r="XFC297" i="1" s="1"/>
  <c r="XFB297" i="1" a="1"/>
  <c r="XFB297" i="1" s="1"/>
  <c r="XFA297" i="1" a="1"/>
  <c r="XFA297" i="1" s="1"/>
  <c r="XEZ297" i="1" a="1"/>
  <c r="XEZ297" i="1" s="1"/>
  <c r="XEY297" i="1" a="1"/>
  <c r="XEY297" i="1" s="1"/>
  <c r="XEX296" i="1"/>
  <c r="XFD298" i="1" a="1"/>
  <c r="XFD298" i="1" s="1"/>
  <c r="XFA298" i="1" l="1" a="1"/>
  <c r="XFA298" i="1" s="1"/>
  <c r="XFB298" i="1" a="1"/>
  <c r="XFB298" i="1" s="1"/>
  <c r="XFC298" i="1" a="1"/>
  <c r="XFC298" i="1" s="1"/>
  <c r="XEZ298" i="1" a="1"/>
  <c r="XEZ298" i="1" s="1"/>
  <c r="XEY298" i="1" a="1"/>
  <c r="XEY298" i="1" s="1"/>
  <c r="XEX297" i="1"/>
  <c r="XFD299" i="1" a="1"/>
  <c r="XFD299" i="1" s="1"/>
  <c r="XFC299" i="1" l="1" a="1"/>
  <c r="XFC299" i="1" s="1"/>
  <c r="XFB299" i="1" a="1"/>
  <c r="XFB299" i="1" s="1"/>
  <c r="XFA299" i="1" a="1"/>
  <c r="XFA299" i="1" s="1"/>
  <c r="XEZ299" i="1" a="1"/>
  <c r="XEZ299" i="1" s="1"/>
  <c r="XEY299" i="1" a="1"/>
  <c r="XEY299" i="1" s="1"/>
  <c r="XEX298" i="1"/>
  <c r="XFD300" i="1" a="1"/>
  <c r="XFD300" i="1" s="1"/>
  <c r="XFB300" i="1" l="1" a="1"/>
  <c r="XFB300" i="1" s="1"/>
  <c r="XFC300" i="1" a="1"/>
  <c r="XFC300" i="1" s="1"/>
  <c r="XFA300" i="1" a="1"/>
  <c r="XFA300" i="1" s="1"/>
  <c r="XEY300" i="1" a="1"/>
  <c r="XEY300" i="1" s="1"/>
  <c r="XEZ300" i="1" a="1"/>
  <c r="XEZ300" i="1" s="1"/>
  <c r="XEX299" i="1"/>
  <c r="XFD301" i="1" a="1"/>
  <c r="XFD301" i="1" s="1"/>
  <c r="XFC301" i="1" l="1" a="1"/>
  <c r="XFC301" i="1" s="1"/>
  <c r="XEZ301" i="1" a="1"/>
  <c r="XEZ301" i="1" s="1"/>
  <c r="XFA301" i="1" a="1"/>
  <c r="XFA301" i="1" s="1"/>
  <c r="XFB301" i="1" a="1"/>
  <c r="XFB301" i="1" s="1"/>
  <c r="XEY301" i="1" a="1"/>
  <c r="XEY301" i="1" s="1"/>
  <c r="XEX300" i="1"/>
  <c r="XFD302" i="1" a="1"/>
  <c r="XFD302" i="1" s="1"/>
  <c r="XFA302" i="1" l="1" a="1"/>
  <c r="XFA302" i="1" s="1"/>
  <c r="XFC302" i="1" a="1"/>
  <c r="XFC302" i="1" s="1"/>
  <c r="XFB302" i="1" a="1"/>
  <c r="XFB302" i="1" s="1"/>
  <c r="XEZ302" i="1" a="1"/>
  <c r="XEZ302" i="1" s="1"/>
  <c r="XEY302" i="1" a="1"/>
  <c r="XEY302" i="1" s="1"/>
  <c r="XEX301" i="1"/>
  <c r="XFD303" i="1" a="1"/>
  <c r="XFD303" i="1" s="1"/>
  <c r="XFA303" i="1" l="1" a="1"/>
  <c r="XFA303" i="1" s="1"/>
  <c r="XFC303" i="1" a="1"/>
  <c r="XFC303" i="1" s="1"/>
  <c r="XFB303" i="1" a="1"/>
  <c r="XFB303" i="1" s="1"/>
  <c r="XEZ303" i="1" a="1"/>
  <c r="XEZ303" i="1" s="1"/>
  <c r="XEY303" i="1" a="1"/>
  <c r="XEY303" i="1" s="1"/>
  <c r="XEX302" i="1"/>
  <c r="XFD304" i="1" a="1"/>
  <c r="XFD304" i="1" s="1"/>
  <c r="XFA304" i="1" l="1" a="1"/>
  <c r="XFA304" i="1" s="1"/>
  <c r="XFC304" i="1" a="1"/>
  <c r="XFC304" i="1" s="1"/>
  <c r="XFB304" i="1" a="1"/>
  <c r="XFB304" i="1" s="1"/>
  <c r="XEZ304" i="1" a="1"/>
  <c r="XEZ304" i="1" s="1"/>
  <c r="XEY304" i="1" a="1"/>
  <c r="XEY304" i="1" s="1"/>
  <c r="XEX303" i="1"/>
  <c r="XFD305" i="1" a="1"/>
  <c r="XFD305" i="1" s="1"/>
  <c r="XFC305" i="1" l="1" a="1"/>
  <c r="XFC305" i="1" s="1"/>
  <c r="XFA305" i="1" a="1"/>
  <c r="XFA305" i="1" s="1"/>
  <c r="XFB305" i="1" a="1"/>
  <c r="XFB305" i="1" s="1"/>
  <c r="XEZ305" i="1" a="1"/>
  <c r="XEZ305" i="1" s="1"/>
  <c r="XEY305" i="1" a="1"/>
  <c r="XEY305" i="1" s="1"/>
  <c r="XEX304" i="1"/>
  <c r="XFD306" i="1" a="1"/>
  <c r="XFD306" i="1" s="1"/>
  <c r="XFA306" i="1" l="1" a="1"/>
  <c r="XFA306" i="1" s="1"/>
  <c r="XFB306" i="1" a="1"/>
  <c r="XFB306" i="1" s="1"/>
  <c r="XFC306" i="1" a="1"/>
  <c r="XFC306" i="1" s="1"/>
  <c r="XEZ306" i="1" a="1"/>
  <c r="XEZ306" i="1" s="1"/>
  <c r="XEY306" i="1" a="1"/>
  <c r="XEY306" i="1" s="1"/>
  <c r="XEX305" i="1"/>
  <c r="XFD307" i="1" a="1"/>
  <c r="XFD307" i="1" s="1"/>
  <c r="XFA307" i="1" l="1" a="1"/>
  <c r="XFA307" i="1" s="1"/>
  <c r="XFC307" i="1" a="1"/>
  <c r="XFC307" i="1" s="1"/>
  <c r="XEZ307" i="1" a="1"/>
  <c r="XEZ307" i="1" s="1"/>
  <c r="XFB307" i="1" a="1"/>
  <c r="XFB307" i="1" s="1"/>
  <c r="XEY307" i="1" a="1"/>
  <c r="XEY307" i="1" s="1"/>
  <c r="XEX306" i="1"/>
  <c r="XFD308" i="1" a="1"/>
  <c r="XFD308" i="1" s="1"/>
  <c r="XFB308" i="1" l="1" a="1"/>
  <c r="XFB308" i="1" s="1"/>
  <c r="XFC308" i="1" a="1"/>
  <c r="XFC308" i="1" s="1"/>
  <c r="XFA308" i="1" a="1"/>
  <c r="XFA308" i="1" s="1"/>
  <c r="XEY308" i="1" a="1"/>
  <c r="XEY308" i="1" s="1"/>
  <c r="XEZ308" i="1" a="1"/>
  <c r="XEZ308" i="1" s="1"/>
  <c r="XEX307" i="1"/>
  <c r="XFD309" i="1" a="1"/>
  <c r="XFD309" i="1" s="1"/>
  <c r="XFA309" i="1" l="1" a="1"/>
  <c r="XFA309" i="1" s="1"/>
  <c r="XFB309" i="1" a="1"/>
  <c r="XFB309" i="1" s="1"/>
  <c r="XFC309" i="1" a="1"/>
  <c r="XFC309" i="1" s="1"/>
  <c r="XEZ309" i="1" a="1"/>
  <c r="XEZ309" i="1" s="1"/>
  <c r="XEY309" i="1" a="1"/>
  <c r="XEY309" i="1" s="1"/>
  <c r="XEX308" i="1"/>
  <c r="XFD310" i="1" a="1"/>
  <c r="XFD310" i="1" s="1"/>
  <c r="XFB310" i="1" l="1" a="1"/>
  <c r="XFB310" i="1" s="1"/>
  <c r="XFA310" i="1" a="1"/>
  <c r="XFA310" i="1" s="1"/>
  <c r="XFC310" i="1" a="1"/>
  <c r="XFC310" i="1" s="1"/>
  <c r="XEZ310" i="1" a="1"/>
  <c r="XEZ310" i="1" s="1"/>
  <c r="XEY310" i="1" a="1"/>
  <c r="XEY310" i="1" s="1"/>
  <c r="XEX309" i="1"/>
  <c r="XFD311" i="1" a="1"/>
  <c r="XFD311" i="1" s="1"/>
  <c r="XFA311" i="1" l="1" a="1"/>
  <c r="XFA311" i="1" s="1"/>
  <c r="XFB311" i="1" a="1"/>
  <c r="XFB311" i="1" s="1"/>
  <c r="XFC311" i="1" a="1"/>
  <c r="XFC311" i="1" s="1"/>
  <c r="XEY311" i="1" a="1"/>
  <c r="XEY311" i="1" s="1"/>
  <c r="XEZ311" i="1" a="1"/>
  <c r="XEZ311" i="1" s="1"/>
  <c r="XEX310" i="1"/>
  <c r="XFD312" i="1" a="1"/>
  <c r="XFD312" i="1" s="1"/>
  <c r="XFB312" i="1" l="1" a="1"/>
  <c r="XFB312" i="1" s="1"/>
  <c r="XFC312" i="1" a="1"/>
  <c r="XFC312" i="1" s="1"/>
  <c r="XFA312" i="1" a="1"/>
  <c r="XFA312" i="1" s="1"/>
  <c r="XEZ312" i="1" a="1"/>
  <c r="XEZ312" i="1" s="1"/>
  <c r="XEY312" i="1" a="1"/>
  <c r="XEY312" i="1" s="1"/>
  <c r="XEX311" i="1"/>
  <c r="XFD313" i="1" a="1"/>
  <c r="XFD313" i="1" s="1"/>
  <c r="XFB313" i="1" l="1" a="1"/>
  <c r="XFB313" i="1" s="1"/>
  <c r="XFC313" i="1" a="1"/>
  <c r="XFC313" i="1" s="1"/>
  <c r="XFA313" i="1" a="1"/>
  <c r="XFA313" i="1" s="1"/>
  <c r="XEY313" i="1" a="1"/>
  <c r="XEY313" i="1" s="1"/>
  <c r="XEZ313" i="1" a="1"/>
  <c r="XEZ313" i="1" s="1"/>
  <c r="XEX312" i="1"/>
  <c r="XFD314" i="1" a="1"/>
  <c r="XFD314" i="1" s="1"/>
  <c r="XFC314" i="1" l="1" a="1"/>
  <c r="XFC314" i="1" s="1"/>
  <c r="XFB314" i="1" a="1"/>
  <c r="XFB314" i="1" s="1"/>
  <c r="XFA314" i="1" a="1"/>
  <c r="XFA314" i="1" s="1"/>
  <c r="XEZ314" i="1" a="1"/>
  <c r="XEZ314" i="1" s="1"/>
  <c r="XEY314" i="1" a="1"/>
  <c r="XEY314" i="1" s="1"/>
  <c r="XEX313" i="1"/>
  <c r="XFD315" i="1" a="1"/>
  <c r="XFD315" i="1" s="1"/>
  <c r="XFB315" i="1" l="1" a="1"/>
  <c r="XFB315" i="1" s="1"/>
  <c r="XFA315" i="1" a="1"/>
  <c r="XFA315" i="1" s="1"/>
  <c r="XFC315" i="1" a="1"/>
  <c r="XFC315" i="1" s="1"/>
  <c r="XEY315" i="1" a="1"/>
  <c r="XEY315" i="1" s="1"/>
  <c r="XEZ315" i="1" a="1"/>
  <c r="XEZ315" i="1" s="1"/>
  <c r="XEX314" i="1"/>
  <c r="XFD316" i="1" a="1"/>
  <c r="XFD316" i="1" s="1"/>
  <c r="XFB316" i="1" l="1" a="1"/>
  <c r="XFB316" i="1" s="1"/>
  <c r="XFA316" i="1" a="1"/>
  <c r="XFA316" i="1" s="1"/>
  <c r="XEZ316" i="1" a="1"/>
  <c r="XEZ316" i="1" s="1"/>
  <c r="XEY316" i="1" a="1"/>
  <c r="XEY316" i="1" s="1"/>
  <c r="XFC316" i="1" a="1"/>
  <c r="XFC316" i="1" s="1"/>
  <c r="XEX315" i="1"/>
  <c r="XFD317" i="1" a="1"/>
  <c r="XFD317" i="1" s="1"/>
  <c r="XFB317" i="1" l="1" a="1"/>
  <c r="XFB317" i="1" s="1"/>
  <c r="XFC317" i="1" a="1"/>
  <c r="XFC317" i="1" s="1"/>
  <c r="XFA317" i="1" a="1"/>
  <c r="XFA317" i="1" s="1"/>
  <c r="XEZ317" i="1" a="1"/>
  <c r="XEZ317" i="1" s="1"/>
  <c r="XEY317" i="1" a="1"/>
  <c r="XEY317" i="1" s="1"/>
  <c r="XEX316" i="1"/>
  <c r="XFD318" i="1" a="1"/>
  <c r="XFD318" i="1" s="1"/>
  <c r="XFB318" i="1" l="1" a="1"/>
  <c r="XFB318" i="1" s="1"/>
  <c r="XFA318" i="1" a="1"/>
  <c r="XFA318" i="1" s="1"/>
  <c r="XFC318" i="1" a="1"/>
  <c r="XFC318" i="1" s="1"/>
  <c r="XEZ318" i="1" a="1"/>
  <c r="XEZ318" i="1" s="1"/>
  <c r="XEY318" i="1" a="1"/>
  <c r="XEY318" i="1" s="1"/>
  <c r="XEX317" i="1"/>
  <c r="XFD319" i="1" a="1"/>
  <c r="XFD319" i="1" s="1"/>
  <c r="XFB319" i="1" l="1" a="1"/>
  <c r="XFB319" i="1" s="1"/>
  <c r="XFA319" i="1" a="1"/>
  <c r="XFA319" i="1" s="1"/>
  <c r="XFC319" i="1" a="1"/>
  <c r="XFC319" i="1" s="1"/>
  <c r="XEZ319" i="1" a="1"/>
  <c r="XEZ319" i="1" s="1"/>
  <c r="XEY319" i="1" a="1"/>
  <c r="XEY319" i="1" s="1"/>
  <c r="XEX318" i="1"/>
  <c r="XFD320" i="1" a="1"/>
  <c r="XFD320" i="1" s="1"/>
  <c r="XFC320" i="1" l="1" a="1"/>
  <c r="XFC320" i="1" s="1"/>
  <c r="XFA320" i="1" a="1"/>
  <c r="XFA320" i="1" s="1"/>
  <c r="XEZ320" i="1" a="1"/>
  <c r="XEZ320" i="1" s="1"/>
  <c r="XFB320" i="1" a="1"/>
  <c r="XFB320" i="1" s="1"/>
  <c r="XEY320" i="1" a="1"/>
  <c r="XEY320" i="1" s="1"/>
  <c r="XEX319" i="1"/>
  <c r="XFD321" i="1" a="1"/>
  <c r="XFD321" i="1" s="1"/>
  <c r="XFC321" i="1" l="1" a="1"/>
  <c r="XFC321" i="1" s="1"/>
  <c r="XFA321" i="1" a="1"/>
  <c r="XFA321" i="1" s="1"/>
  <c r="XFB321" i="1" a="1"/>
  <c r="XFB321" i="1" s="1"/>
  <c r="XEZ321" i="1" a="1"/>
  <c r="XEZ321" i="1" s="1"/>
  <c r="XEY321" i="1" a="1"/>
  <c r="XEY321" i="1" s="1"/>
  <c r="XEX320" i="1"/>
  <c r="XFD322" i="1" a="1"/>
  <c r="XFD322" i="1" s="1"/>
  <c r="XFA322" i="1" l="1" a="1"/>
  <c r="XFA322" i="1" s="1"/>
  <c r="XFB322" i="1" a="1"/>
  <c r="XFB322" i="1" s="1"/>
  <c r="XFC322" i="1" a="1"/>
  <c r="XFC322" i="1" s="1"/>
  <c r="XEZ322" i="1" a="1"/>
  <c r="XEZ322" i="1" s="1"/>
  <c r="XEY322" i="1" a="1"/>
  <c r="XEY322" i="1" s="1"/>
  <c r="XEX321" i="1"/>
  <c r="XFD323" i="1" a="1"/>
  <c r="XFD323" i="1" s="1"/>
  <c r="XFB323" i="1" l="1" a="1"/>
  <c r="XFB323" i="1" s="1"/>
  <c r="XFA323" i="1" a="1"/>
  <c r="XFA323" i="1" s="1"/>
  <c r="XFC323" i="1" a="1"/>
  <c r="XFC323" i="1" s="1"/>
  <c r="XEY323" i="1" a="1"/>
  <c r="XEY323" i="1" s="1"/>
  <c r="XEZ323" i="1" a="1"/>
  <c r="XEZ323" i="1" s="1"/>
  <c r="XEX322" i="1"/>
  <c r="XFD324" i="1" a="1"/>
  <c r="XFD324" i="1" s="1"/>
  <c r="XFC324" i="1" l="1" a="1"/>
  <c r="XFC324" i="1" s="1"/>
  <c r="XEZ324" i="1" a="1"/>
  <c r="XEZ324" i="1" s="1"/>
  <c r="XFB324" i="1" a="1"/>
  <c r="XFB324" i="1" s="1"/>
  <c r="XEY324" i="1" a="1"/>
  <c r="XEY324" i="1" s="1"/>
  <c r="XFA324" i="1" a="1"/>
  <c r="XFA324" i="1" s="1"/>
  <c r="XEX323" i="1"/>
  <c r="XFD325" i="1" a="1"/>
  <c r="XFD325" i="1" s="1"/>
  <c r="XFA325" i="1" l="1" a="1"/>
  <c r="XFA325" i="1" s="1"/>
  <c r="XFB325" i="1" a="1"/>
  <c r="XFB325" i="1" s="1"/>
  <c r="XFC325" i="1" a="1"/>
  <c r="XFC325" i="1" s="1"/>
  <c r="XEZ325" i="1" a="1"/>
  <c r="XEZ325" i="1" s="1"/>
  <c r="XEY325" i="1" a="1"/>
  <c r="XEY325" i="1" s="1"/>
  <c r="XEX324" i="1"/>
  <c r="XFD326" i="1" a="1"/>
  <c r="XFD326" i="1" s="1"/>
  <c r="XFA326" i="1" l="1" a="1"/>
  <c r="XFA326" i="1" s="1"/>
  <c r="XFB326" i="1" a="1"/>
  <c r="XFB326" i="1" s="1"/>
  <c r="XFC326" i="1" a="1"/>
  <c r="XFC326" i="1" s="1"/>
  <c r="XEY326" i="1" a="1"/>
  <c r="XEY326" i="1" s="1"/>
  <c r="XEZ326" i="1" a="1"/>
  <c r="XEZ326" i="1" s="1"/>
  <c r="XEX325" i="1"/>
  <c r="XFD327" i="1" a="1"/>
  <c r="XFD327" i="1" s="1"/>
  <c r="XFB327" i="1" l="1" a="1"/>
  <c r="XFB327" i="1" s="1"/>
  <c r="XFA327" i="1" a="1"/>
  <c r="XFA327" i="1" s="1"/>
  <c r="XFC327" i="1" a="1"/>
  <c r="XFC327" i="1" s="1"/>
  <c r="XEY327" i="1" a="1"/>
  <c r="XEY327" i="1" s="1"/>
  <c r="XEZ327" i="1" a="1"/>
  <c r="XEZ327" i="1" s="1"/>
  <c r="XEX326" i="1"/>
  <c r="XFD328" i="1" a="1"/>
  <c r="XFD328" i="1" s="1"/>
  <c r="XFB328" i="1" l="1" a="1"/>
  <c r="XFB328" i="1" s="1"/>
  <c r="XFC328" i="1" a="1"/>
  <c r="XFC328" i="1" s="1"/>
  <c r="XFA328" i="1" a="1"/>
  <c r="XFA328" i="1" s="1"/>
  <c r="XEZ328" i="1" a="1"/>
  <c r="XEZ328" i="1" s="1"/>
  <c r="XEY328" i="1" a="1"/>
  <c r="XEY328" i="1" s="1"/>
  <c r="XEX327" i="1"/>
  <c r="XFD329" i="1" a="1"/>
  <c r="XFD329" i="1" s="1"/>
  <c r="XFA329" i="1" l="1" a="1"/>
  <c r="XFA329" i="1" s="1"/>
  <c r="XFB329" i="1" a="1"/>
  <c r="XFB329" i="1" s="1"/>
  <c r="XFC329" i="1" a="1"/>
  <c r="XFC329" i="1" s="1"/>
  <c r="XEZ329" i="1" a="1"/>
  <c r="XEZ329" i="1" s="1"/>
  <c r="XEY329" i="1" a="1"/>
  <c r="XEY329" i="1" s="1"/>
  <c r="XEX328" i="1"/>
  <c r="XFD330" i="1" a="1"/>
  <c r="XFD330" i="1" s="1"/>
  <c r="XFA330" i="1" l="1" a="1"/>
  <c r="XFA330" i="1" s="1"/>
  <c r="XFB330" i="1" a="1"/>
  <c r="XFB330" i="1" s="1"/>
  <c r="XEZ330" i="1" a="1"/>
  <c r="XEZ330" i="1" s="1"/>
  <c r="XEY330" i="1" a="1"/>
  <c r="XEY330" i="1" s="1"/>
  <c r="XFC330" i="1" a="1"/>
  <c r="XFC330" i="1" s="1"/>
  <c r="XEX329" i="1"/>
  <c r="XFD331" i="1" a="1"/>
  <c r="XFD331" i="1" s="1"/>
  <c r="XFB331" i="1" l="1" a="1"/>
  <c r="XFB331" i="1" s="1"/>
  <c r="XFC331" i="1" a="1"/>
  <c r="XFC331" i="1" s="1"/>
  <c r="XFA331" i="1" a="1"/>
  <c r="XFA331" i="1" s="1"/>
  <c r="XEZ331" i="1" a="1"/>
  <c r="XEZ331" i="1" s="1"/>
  <c r="XEY331" i="1" a="1"/>
  <c r="XEY331" i="1" s="1"/>
  <c r="XEX330" i="1"/>
  <c r="XFD332" i="1" a="1"/>
  <c r="XFD332" i="1" s="1"/>
  <c r="XFA332" i="1" l="1" a="1"/>
  <c r="XFA332" i="1" s="1"/>
  <c r="XFB332" i="1" a="1"/>
  <c r="XFB332" i="1" s="1"/>
  <c r="XFC332" i="1" a="1"/>
  <c r="XFC332" i="1" s="1"/>
  <c r="XEZ332" i="1" a="1"/>
  <c r="XEZ332" i="1" s="1"/>
  <c r="XEY332" i="1" a="1"/>
  <c r="XEY332" i="1" s="1"/>
  <c r="XEX331" i="1"/>
  <c r="XFD333" i="1" a="1"/>
  <c r="XFD333" i="1" s="1"/>
  <c r="XFA333" i="1" l="1" a="1"/>
  <c r="XFA333" i="1" s="1"/>
  <c r="XFB333" i="1" a="1"/>
  <c r="XFB333" i="1" s="1"/>
  <c r="XEY333" i="1" a="1"/>
  <c r="XEY333" i="1" s="1"/>
  <c r="XFC333" i="1" a="1"/>
  <c r="XFC333" i="1" s="1"/>
  <c r="XEZ333" i="1" a="1"/>
  <c r="XEZ333" i="1" s="1"/>
  <c r="XEX332" i="1"/>
  <c r="XFD334" i="1" a="1"/>
  <c r="XFD334" i="1" s="1"/>
  <c r="XFA334" i="1" l="1" a="1"/>
  <c r="XFA334" i="1" s="1"/>
  <c r="XFC334" i="1" a="1"/>
  <c r="XFC334" i="1" s="1"/>
  <c r="XEZ334" i="1" a="1"/>
  <c r="XEZ334" i="1" s="1"/>
  <c r="XEY334" i="1" a="1"/>
  <c r="XEY334" i="1" s="1"/>
  <c r="XFB334" i="1" a="1"/>
  <c r="XFB334" i="1" s="1"/>
  <c r="XEX333" i="1"/>
  <c r="XFD335" i="1" a="1"/>
  <c r="XFD335" i="1" s="1"/>
  <c r="XFA335" i="1" l="1" a="1"/>
  <c r="XFA335" i="1" s="1"/>
  <c r="XFB335" i="1" a="1"/>
  <c r="XFB335" i="1" s="1"/>
  <c r="XFC335" i="1" a="1"/>
  <c r="XFC335" i="1" s="1"/>
  <c r="XEZ335" i="1" a="1"/>
  <c r="XEZ335" i="1" s="1"/>
  <c r="XEY335" i="1" a="1"/>
  <c r="XEY335" i="1" s="1"/>
  <c r="XEX334" i="1"/>
  <c r="XFD336" i="1" a="1"/>
  <c r="XFD336" i="1" s="1"/>
  <c r="XFC336" i="1" l="1" a="1"/>
  <c r="XFC336" i="1" s="1"/>
  <c r="XFB336" i="1" a="1"/>
  <c r="XFB336" i="1" s="1"/>
  <c r="XEZ336" i="1" a="1"/>
  <c r="XEZ336" i="1" s="1"/>
  <c r="XFA336" i="1" a="1"/>
  <c r="XFA336" i="1" s="1"/>
  <c r="XEY336" i="1" a="1"/>
  <c r="XEY336" i="1" s="1"/>
  <c r="XEX335" i="1"/>
  <c r="XFD337" i="1" a="1"/>
  <c r="XFD337" i="1" s="1"/>
  <c r="XFB337" i="1" l="1" a="1"/>
  <c r="XFB337" i="1" s="1"/>
  <c r="XFC337" i="1" a="1"/>
  <c r="XFC337" i="1" s="1"/>
  <c r="XFA337" i="1" a="1"/>
  <c r="XFA337" i="1" s="1"/>
  <c r="XEY337" i="1" a="1"/>
  <c r="XEY337" i="1" s="1"/>
  <c r="XEZ337" i="1" a="1"/>
  <c r="XEZ337" i="1" s="1"/>
  <c r="XEX336" i="1"/>
  <c r="XFD338" i="1" a="1"/>
  <c r="XFD338" i="1" s="1"/>
  <c r="XFA338" i="1" l="1" a="1"/>
  <c r="XFA338" i="1" s="1"/>
  <c r="XFB338" i="1" a="1"/>
  <c r="XFB338" i="1" s="1"/>
  <c r="XEZ338" i="1" a="1"/>
  <c r="XEZ338" i="1" s="1"/>
  <c r="XFC338" i="1" a="1"/>
  <c r="XFC338" i="1" s="1"/>
  <c r="XEY338" i="1" a="1"/>
  <c r="XEY338" i="1" s="1"/>
  <c r="XEX337" i="1"/>
  <c r="XFD339" i="1" a="1"/>
  <c r="XFD339" i="1" s="1"/>
  <c r="XFB339" i="1" l="1" a="1"/>
  <c r="XFB339" i="1" s="1"/>
  <c r="XFA339" i="1" a="1"/>
  <c r="XFA339" i="1" s="1"/>
  <c r="XFC339" i="1" a="1"/>
  <c r="XFC339" i="1" s="1"/>
  <c r="XEY339" i="1" a="1"/>
  <c r="XEY339" i="1" s="1"/>
  <c r="XEZ339" i="1" a="1"/>
  <c r="XEZ339" i="1" s="1"/>
  <c r="XEX338" i="1"/>
  <c r="XFD340" i="1" a="1"/>
  <c r="XFD340" i="1" s="1"/>
  <c r="XFA340" i="1" l="1" a="1"/>
  <c r="XFA340" i="1" s="1"/>
  <c r="XFB340" i="1" a="1"/>
  <c r="XFB340" i="1" s="1"/>
  <c r="XFC340" i="1" a="1"/>
  <c r="XFC340" i="1" s="1"/>
  <c r="XEZ340" i="1" a="1"/>
  <c r="XEZ340" i="1" s="1"/>
  <c r="XEY340" i="1" a="1"/>
  <c r="XEY340" i="1" s="1"/>
  <c r="XEX339" i="1"/>
  <c r="XFD341" i="1" a="1"/>
  <c r="XFD341" i="1" s="1"/>
  <c r="XFA341" i="1" l="1" a="1"/>
  <c r="XFA341" i="1" s="1"/>
  <c r="XFB341" i="1" a="1"/>
  <c r="XFB341" i="1" s="1"/>
  <c r="XEZ341" i="1" a="1"/>
  <c r="XEZ341" i="1" s="1"/>
  <c r="XFC341" i="1" a="1"/>
  <c r="XFC341" i="1" s="1"/>
  <c r="XEY341" i="1" a="1"/>
  <c r="XEY341" i="1" s="1"/>
  <c r="XEX340" i="1"/>
  <c r="XFD342" i="1" a="1"/>
  <c r="XFD342" i="1" s="1"/>
  <c r="XFA342" i="1" l="1" a="1"/>
  <c r="XFA342" i="1" s="1"/>
  <c r="XFC342" i="1" a="1"/>
  <c r="XFC342" i="1" s="1"/>
  <c r="XFB342" i="1" a="1"/>
  <c r="XFB342" i="1" s="1"/>
  <c r="XEZ342" i="1" a="1"/>
  <c r="XEZ342" i="1" s="1"/>
  <c r="XEY342" i="1" a="1"/>
  <c r="XEY342" i="1" s="1"/>
  <c r="XEX341" i="1"/>
  <c r="XFD343" i="1" a="1"/>
  <c r="XFD343" i="1" s="1"/>
  <c r="XFA343" i="1" l="1" a="1"/>
  <c r="XFA343" i="1" s="1"/>
  <c r="XFB343" i="1" a="1"/>
  <c r="XFB343" i="1" s="1"/>
  <c r="XFC343" i="1" a="1"/>
  <c r="XFC343" i="1" s="1"/>
  <c r="XEZ343" i="1" a="1"/>
  <c r="XEZ343" i="1" s="1"/>
  <c r="XEY343" i="1" a="1"/>
  <c r="XEY343" i="1" s="1"/>
  <c r="XEX342" i="1"/>
  <c r="XFD344" i="1" a="1"/>
  <c r="XFD344" i="1" s="1"/>
  <c r="XFC344" i="1" l="1" a="1"/>
  <c r="XFC344" i="1" s="1"/>
  <c r="XFA344" i="1" a="1"/>
  <c r="XFA344" i="1" s="1"/>
  <c r="XFB344" i="1" a="1"/>
  <c r="XFB344" i="1" s="1"/>
  <c r="XEZ344" i="1" a="1"/>
  <c r="XEZ344" i="1" s="1"/>
  <c r="XEY344" i="1" a="1"/>
  <c r="XEY344" i="1" s="1"/>
  <c r="XEX343" i="1"/>
  <c r="XFD345" i="1" a="1"/>
  <c r="XFD345" i="1" s="1"/>
  <c r="XFB345" i="1" l="1" a="1"/>
  <c r="XFB345" i="1" s="1"/>
  <c r="XFC345" i="1" a="1"/>
  <c r="XFC345" i="1" s="1"/>
  <c r="XEY345" i="1" a="1"/>
  <c r="XEY345" i="1" s="1"/>
  <c r="XFA345" i="1" a="1"/>
  <c r="XFA345" i="1" s="1"/>
  <c r="XEZ345" i="1" a="1"/>
  <c r="XEZ345" i="1" s="1"/>
  <c r="XEX344" i="1"/>
  <c r="XFD346" i="1" a="1"/>
  <c r="XFD346" i="1" s="1"/>
  <c r="XFA346" i="1" l="1" a="1"/>
  <c r="XFA346" i="1" s="1"/>
  <c r="XFB346" i="1" a="1"/>
  <c r="XFB346" i="1" s="1"/>
  <c r="XFC346" i="1" a="1"/>
  <c r="XFC346" i="1" s="1"/>
  <c r="XEY346" i="1" a="1"/>
  <c r="XEY346" i="1" s="1"/>
  <c r="XEZ346" i="1" a="1"/>
  <c r="XEZ346" i="1" s="1"/>
  <c r="XEX345" i="1"/>
  <c r="XFD347" i="1" a="1"/>
  <c r="XFD347" i="1" s="1"/>
  <c r="XFB347" i="1" l="1" a="1"/>
  <c r="XFB347" i="1" s="1"/>
  <c r="XFA347" i="1" a="1"/>
  <c r="XFA347" i="1" s="1"/>
  <c r="XEZ347" i="1" a="1"/>
  <c r="XEZ347" i="1" s="1"/>
  <c r="XEY347" i="1" a="1"/>
  <c r="XEY347" i="1" s="1"/>
  <c r="XFC347" i="1" a="1"/>
  <c r="XFC347" i="1" s="1"/>
  <c r="XEX346" i="1"/>
  <c r="XFD348" i="1" a="1"/>
  <c r="XFD348" i="1" s="1"/>
  <c r="XFA348" i="1" l="1" a="1"/>
  <c r="XFA348" i="1" s="1"/>
  <c r="XFB348" i="1" a="1"/>
  <c r="XFB348" i="1" s="1"/>
  <c r="XFC348" i="1" a="1"/>
  <c r="XFC348" i="1" s="1"/>
  <c r="XEZ348" i="1" a="1"/>
  <c r="XEZ348" i="1" s="1"/>
  <c r="XEY348" i="1" a="1"/>
  <c r="XEY348" i="1" s="1"/>
  <c r="XEX347" i="1"/>
  <c r="XFD349" i="1" a="1"/>
  <c r="XFD349" i="1" s="1"/>
  <c r="XFA349" i="1" l="1" a="1"/>
  <c r="XFA349" i="1" s="1"/>
  <c r="XFC349" i="1" a="1"/>
  <c r="XFC349" i="1" s="1"/>
  <c r="XEZ349" i="1" a="1"/>
  <c r="XEZ349" i="1" s="1"/>
  <c r="XEY349" i="1" a="1"/>
  <c r="XEY349" i="1" s="1"/>
  <c r="XFB349" i="1" a="1"/>
  <c r="XFB349" i="1" s="1"/>
  <c r="XEX348" i="1"/>
  <c r="XFD350" i="1" a="1"/>
  <c r="XFD350" i="1" s="1"/>
  <c r="XFA350" i="1" l="1" a="1"/>
  <c r="XFA350" i="1" s="1"/>
  <c r="XFC350" i="1" a="1"/>
  <c r="XFC350" i="1" s="1"/>
  <c r="XFB350" i="1" a="1"/>
  <c r="XFB350" i="1" s="1"/>
  <c r="XEY350" i="1" a="1"/>
  <c r="XEY350" i="1" s="1"/>
  <c r="XEZ350" i="1" a="1"/>
  <c r="XEZ350" i="1" s="1"/>
  <c r="XEX349" i="1"/>
  <c r="XFD351" i="1" a="1"/>
  <c r="XFD351" i="1" s="1"/>
  <c r="XFA351" i="1" l="1" a="1"/>
  <c r="XFA351" i="1" s="1"/>
  <c r="XFB351" i="1" a="1"/>
  <c r="XFB351" i="1" s="1"/>
  <c r="XFC351" i="1" a="1"/>
  <c r="XFC351" i="1" s="1"/>
  <c r="XEZ351" i="1" a="1"/>
  <c r="XEZ351" i="1" s="1"/>
  <c r="XEY351" i="1" a="1"/>
  <c r="XEY351" i="1" s="1"/>
  <c r="XEX350" i="1"/>
  <c r="XFD352" i="1" a="1"/>
  <c r="XFD352" i="1" s="1"/>
  <c r="XFC352" i="1" l="1" a="1"/>
  <c r="XFC352" i="1" s="1"/>
  <c r="XFA352" i="1" a="1"/>
  <c r="XFA352" i="1" s="1"/>
  <c r="XEZ352" i="1" a="1"/>
  <c r="XEZ352" i="1" s="1"/>
  <c r="XEY352" i="1" a="1"/>
  <c r="XEY352" i="1" s="1"/>
  <c r="XFB352" i="1" a="1"/>
  <c r="XFB352" i="1" s="1"/>
  <c r="XEX351" i="1"/>
  <c r="XFD353" i="1" a="1"/>
  <c r="XFD353" i="1" s="1"/>
  <c r="XFB353" i="1" l="1" a="1"/>
  <c r="XFB353" i="1" s="1"/>
  <c r="XFC353" i="1" a="1"/>
  <c r="XFC353" i="1" s="1"/>
  <c r="XFA353" i="1" a="1"/>
  <c r="XFA353" i="1" s="1"/>
  <c r="XEZ353" i="1" a="1"/>
  <c r="XEZ353" i="1" s="1"/>
  <c r="XEY353" i="1" a="1"/>
  <c r="XEY353" i="1" s="1"/>
  <c r="XEX352" i="1"/>
  <c r="XFD354" i="1" a="1"/>
  <c r="XFD354" i="1" s="1"/>
  <c r="XFA354" i="1" l="1" a="1"/>
  <c r="XFA354" i="1" s="1"/>
  <c r="XFB354" i="1" a="1"/>
  <c r="XFB354" i="1" s="1"/>
  <c r="XFC354" i="1" a="1"/>
  <c r="XFC354" i="1" s="1"/>
  <c r="XEY354" i="1" a="1"/>
  <c r="XEY354" i="1" s="1"/>
  <c r="XEZ354" i="1" a="1"/>
  <c r="XEZ354" i="1" s="1"/>
  <c r="XEX353" i="1"/>
  <c r="XFD355" i="1" a="1"/>
  <c r="XFD355" i="1" s="1"/>
  <c r="XFB355" i="1" l="1" a="1"/>
  <c r="XFB355" i="1" s="1"/>
  <c r="XFC355" i="1" a="1"/>
  <c r="XFC355" i="1" s="1"/>
  <c r="XEY355" i="1" a="1"/>
  <c r="XEY355" i="1" s="1"/>
  <c r="XEZ355" i="1" a="1"/>
  <c r="XEZ355" i="1" s="1"/>
  <c r="XFA355" i="1" a="1"/>
  <c r="XFA355" i="1" s="1"/>
  <c r="XEX354" i="1"/>
  <c r="XFD356" i="1" a="1"/>
  <c r="XFD356" i="1" s="1"/>
  <c r="XFA356" i="1" l="1" a="1"/>
  <c r="XFA356" i="1" s="1"/>
  <c r="XFB356" i="1" a="1"/>
  <c r="XFB356" i="1" s="1"/>
  <c r="XFC356" i="1" a="1"/>
  <c r="XFC356" i="1" s="1"/>
  <c r="XEZ356" i="1" a="1"/>
  <c r="XEZ356" i="1" s="1"/>
  <c r="XEY356" i="1" a="1"/>
  <c r="XEY356" i="1" s="1"/>
  <c r="XEX355" i="1"/>
  <c r="XFD357" i="1" a="1"/>
  <c r="XFD357" i="1" s="1"/>
  <c r="XFA357" i="1" l="1" a="1"/>
  <c r="XFA357" i="1" s="1"/>
  <c r="XFC357" i="1" a="1"/>
  <c r="XFC357" i="1" s="1"/>
  <c r="XFB357" i="1" a="1"/>
  <c r="XFB357" i="1" s="1"/>
  <c r="XEY357" i="1" a="1"/>
  <c r="XEY357" i="1" s="1"/>
  <c r="XEZ357" i="1" a="1"/>
  <c r="XEZ357" i="1" s="1"/>
  <c r="XEX356" i="1"/>
  <c r="XFD358" i="1" a="1"/>
  <c r="XFD358" i="1" s="1"/>
  <c r="XFA358" i="1" l="1" a="1"/>
  <c r="XFA358" i="1" s="1"/>
  <c r="XFC358" i="1" a="1"/>
  <c r="XFC358" i="1" s="1"/>
  <c r="XFB358" i="1" a="1"/>
  <c r="XFB358" i="1" s="1"/>
  <c r="XEZ358" i="1" a="1"/>
  <c r="XEZ358" i="1" s="1"/>
  <c r="XEY358" i="1" a="1"/>
  <c r="XEY358" i="1" s="1"/>
  <c r="XEX357" i="1"/>
  <c r="XFD359" i="1" a="1"/>
  <c r="XFD359" i="1" s="1"/>
  <c r="XFA359" i="1" l="1" a="1"/>
  <c r="XFA359" i="1" s="1"/>
  <c r="XFB359" i="1" a="1"/>
  <c r="XFB359" i="1" s="1"/>
  <c r="XFC359" i="1" a="1"/>
  <c r="XFC359" i="1" s="1"/>
  <c r="XEZ359" i="1" a="1"/>
  <c r="XEZ359" i="1" s="1"/>
  <c r="XEY359" i="1" a="1"/>
  <c r="XEY359" i="1" s="1"/>
  <c r="XEX358" i="1"/>
  <c r="XFD360" i="1" a="1"/>
  <c r="XFD360" i="1" s="1"/>
  <c r="XFC360" i="1" l="1" a="1"/>
  <c r="XFC360" i="1" s="1"/>
  <c r="XFB360" i="1" a="1"/>
  <c r="XFB360" i="1" s="1"/>
  <c r="XFA360" i="1" a="1"/>
  <c r="XFA360" i="1" s="1"/>
  <c r="XEZ360" i="1" a="1"/>
  <c r="XEZ360" i="1" s="1"/>
  <c r="XEY360" i="1" a="1"/>
  <c r="XEY360" i="1" s="1"/>
  <c r="XEX359" i="1"/>
  <c r="XFD361" i="1" a="1"/>
  <c r="XFD361" i="1" s="1"/>
  <c r="XFB361" i="1" l="1" a="1"/>
  <c r="XFB361" i="1" s="1"/>
  <c r="XFC361" i="1" a="1"/>
  <c r="XFC361" i="1" s="1"/>
  <c r="XFA361" i="1" a="1"/>
  <c r="XFA361" i="1" s="1"/>
  <c r="XEZ361" i="1" a="1"/>
  <c r="XEZ361" i="1" s="1"/>
  <c r="XEY361" i="1" a="1"/>
  <c r="XEY361" i="1" s="1"/>
  <c r="XEX360" i="1"/>
  <c r="XFD362" i="1" a="1"/>
  <c r="XFD362" i="1" s="1"/>
  <c r="XFA362" i="1" l="1" a="1"/>
  <c r="XFA362" i="1" s="1"/>
  <c r="XFB362" i="1" a="1"/>
  <c r="XFB362" i="1" s="1"/>
  <c r="XEZ362" i="1" a="1"/>
  <c r="XEZ362" i="1" s="1"/>
  <c r="XFC362" i="1" a="1"/>
  <c r="XFC362" i="1" s="1"/>
  <c r="XEY362" i="1" a="1"/>
  <c r="XEY362" i="1" s="1"/>
  <c r="XEX361" i="1"/>
  <c r="XFD363" i="1" a="1"/>
  <c r="XFD363" i="1" s="1"/>
  <c r="XFB363" i="1" l="1" a="1"/>
  <c r="XFB363" i="1" s="1"/>
  <c r="XFC363" i="1" a="1"/>
  <c r="XFC363" i="1" s="1"/>
  <c r="XEZ363" i="1" a="1"/>
  <c r="XEZ363" i="1" s="1"/>
  <c r="XFA363" i="1" a="1"/>
  <c r="XFA363" i="1" s="1"/>
  <c r="XEY363" i="1" a="1"/>
  <c r="XEY363" i="1" s="1"/>
  <c r="XEX362" i="1"/>
  <c r="XFD364" i="1" a="1"/>
  <c r="XFD364" i="1" s="1"/>
  <c r="XFA364" i="1" l="1" a="1"/>
  <c r="XFA364" i="1" s="1"/>
  <c r="XFB364" i="1" a="1"/>
  <c r="XFB364" i="1" s="1"/>
  <c r="XFC364" i="1" a="1"/>
  <c r="XFC364" i="1" s="1"/>
  <c r="XEZ364" i="1" a="1"/>
  <c r="XEZ364" i="1" s="1"/>
  <c r="XEY364" i="1" a="1"/>
  <c r="XEY364" i="1" s="1"/>
  <c r="XEX363" i="1"/>
  <c r="XFD365" i="1" a="1"/>
  <c r="XFD365" i="1" s="1"/>
  <c r="XFA365" i="1" l="1" a="1"/>
  <c r="XFA365" i="1" s="1"/>
  <c r="XFB365" i="1" a="1"/>
  <c r="XFB365" i="1" s="1"/>
  <c r="XFC365" i="1" a="1"/>
  <c r="XFC365" i="1" s="1"/>
  <c r="XEZ365" i="1" a="1"/>
  <c r="XEZ365" i="1" s="1"/>
  <c r="XEY365" i="1" a="1"/>
  <c r="XEY365" i="1" s="1"/>
  <c r="XEX364" i="1"/>
  <c r="XFD366" i="1" a="1"/>
  <c r="XFD366" i="1" s="1"/>
  <c r="XFA366" i="1" l="1" a="1"/>
  <c r="XFA366" i="1" s="1"/>
  <c r="XFC366" i="1" a="1"/>
  <c r="XFC366" i="1" s="1"/>
  <c r="XEZ366" i="1" a="1"/>
  <c r="XEZ366" i="1" s="1"/>
  <c r="XEY366" i="1" a="1"/>
  <c r="XEY366" i="1" s="1"/>
  <c r="XFB366" i="1" a="1"/>
  <c r="XFB366" i="1" s="1"/>
  <c r="XEX365" i="1"/>
  <c r="XFD367" i="1" a="1"/>
  <c r="XFD367" i="1" s="1"/>
  <c r="XFA367" i="1" l="1" a="1"/>
  <c r="XFA367" i="1" s="1"/>
  <c r="XFB367" i="1" a="1"/>
  <c r="XFB367" i="1" s="1"/>
  <c r="XFC367" i="1" a="1"/>
  <c r="XFC367" i="1" s="1"/>
  <c r="XEZ367" i="1" a="1"/>
  <c r="XEZ367" i="1" s="1"/>
  <c r="XEY367" i="1" a="1"/>
  <c r="XEY367" i="1" s="1"/>
  <c r="XEX366" i="1"/>
  <c r="XFD368" i="1" a="1"/>
  <c r="XFD368" i="1" s="1"/>
  <c r="XFC368" i="1" l="1" a="1"/>
  <c r="XFC368" i="1" s="1"/>
  <c r="XFA368" i="1" a="1"/>
  <c r="XFA368" i="1" s="1"/>
  <c r="XFB368" i="1" a="1"/>
  <c r="XFB368" i="1" s="1"/>
  <c r="XEY368" i="1" a="1"/>
  <c r="XEY368" i="1" s="1"/>
  <c r="XEZ368" i="1" a="1"/>
  <c r="XEZ368" i="1" s="1"/>
  <c r="XEX367" i="1"/>
  <c r="XFD369" i="1" a="1"/>
  <c r="XFD369" i="1" s="1"/>
  <c r="XFB369" i="1" l="1" a="1"/>
  <c r="XFB369" i="1" s="1"/>
  <c r="XFC369" i="1" a="1"/>
  <c r="XFC369" i="1" s="1"/>
  <c r="XEY369" i="1" a="1"/>
  <c r="XEY369" i="1" s="1"/>
  <c r="XFA369" i="1" a="1"/>
  <c r="XFA369" i="1" s="1"/>
  <c r="XEZ369" i="1" a="1"/>
  <c r="XEZ369" i="1" s="1"/>
  <c r="XEX368" i="1"/>
  <c r="XFD370" i="1" a="1"/>
  <c r="XFD370" i="1" s="1"/>
  <c r="XFA370" i="1" l="1" a="1"/>
  <c r="XFA370" i="1" s="1"/>
  <c r="XFB370" i="1" a="1"/>
  <c r="XFB370" i="1" s="1"/>
  <c r="XEZ370" i="1" a="1"/>
  <c r="XEZ370" i="1" s="1"/>
  <c r="XFC370" i="1" a="1"/>
  <c r="XFC370" i="1" s="1"/>
  <c r="XEY370" i="1" a="1"/>
  <c r="XEY370" i="1" s="1"/>
  <c r="XEX369" i="1"/>
  <c r="XFD371" i="1" a="1"/>
  <c r="XFD371" i="1" s="1"/>
  <c r="XFB371" i="1" l="1" a="1"/>
  <c r="XFB371" i="1" s="1"/>
  <c r="XFC371" i="1" a="1"/>
  <c r="XFC371" i="1" s="1"/>
  <c r="XFA371" i="1" a="1"/>
  <c r="XFA371" i="1" s="1"/>
  <c r="XEZ371" i="1" a="1"/>
  <c r="XEZ371" i="1" s="1"/>
  <c r="XEY371" i="1" a="1"/>
  <c r="XEY371" i="1" s="1"/>
  <c r="XEX370" i="1"/>
  <c r="XFD372" i="1" a="1"/>
  <c r="XFD372" i="1" s="1"/>
  <c r="XFB372" i="1" l="1" a="1"/>
  <c r="XFB372" i="1" s="1"/>
  <c r="XFC372" i="1" a="1"/>
  <c r="XFC372" i="1" s="1"/>
  <c r="XFA372" i="1" a="1"/>
  <c r="XFA372" i="1" s="1"/>
  <c r="XEY372" i="1" a="1"/>
  <c r="XEY372" i="1" s="1"/>
  <c r="XEZ372" i="1" a="1"/>
  <c r="XEZ372" i="1" s="1"/>
  <c r="XEX371" i="1"/>
  <c r="XFD373" i="1" a="1"/>
  <c r="XFD373" i="1" s="1"/>
  <c r="XFA373" i="1" l="1" a="1"/>
  <c r="XFA373" i="1" s="1"/>
  <c r="XEZ373" i="1" a="1"/>
  <c r="XEZ373" i="1" s="1"/>
  <c r="XFC373" i="1" a="1"/>
  <c r="XFC373" i="1" s="1"/>
  <c r="XFB373" i="1" a="1"/>
  <c r="XFB373" i="1" s="1"/>
  <c r="XEY373" i="1" a="1"/>
  <c r="XEY373" i="1" s="1"/>
  <c r="XEX372" i="1"/>
  <c r="XFD374" i="1" a="1"/>
  <c r="XFD374" i="1" s="1"/>
  <c r="XFA374" i="1" l="1" a="1"/>
  <c r="XFA374" i="1" s="1"/>
  <c r="XFB374" i="1" a="1"/>
  <c r="XFB374" i="1" s="1"/>
  <c r="XFC374" i="1" a="1"/>
  <c r="XFC374" i="1" s="1"/>
  <c r="XEY374" i="1" a="1"/>
  <c r="XEY374" i="1" s="1"/>
  <c r="XEZ374" i="1" a="1"/>
  <c r="XEZ374" i="1" s="1"/>
  <c r="XEX373" i="1"/>
  <c r="XFD375" i="1" a="1"/>
  <c r="XFD375" i="1" s="1"/>
  <c r="XFA375" i="1" l="1" a="1"/>
  <c r="XFA375" i="1" s="1"/>
  <c r="XFB375" i="1" a="1"/>
  <c r="XFB375" i="1" s="1"/>
  <c r="XFC375" i="1" a="1"/>
  <c r="XFC375" i="1" s="1"/>
  <c r="XEZ375" i="1" a="1"/>
  <c r="XEZ375" i="1" s="1"/>
  <c r="XEY375" i="1" a="1"/>
  <c r="XEY375" i="1" s="1"/>
  <c r="XEX374" i="1"/>
  <c r="XFD376" i="1" a="1"/>
  <c r="XFD376" i="1" s="1"/>
  <c r="XFC376" i="1" l="1" a="1"/>
  <c r="XFC376" i="1" s="1"/>
  <c r="XFB376" i="1" a="1"/>
  <c r="XFB376" i="1" s="1"/>
  <c r="XFA376" i="1" a="1"/>
  <c r="XFA376" i="1" s="1"/>
  <c r="XEZ376" i="1" a="1"/>
  <c r="XEZ376" i="1" s="1"/>
  <c r="XEY376" i="1" a="1"/>
  <c r="XEY376" i="1" s="1"/>
  <c r="XEX375" i="1"/>
  <c r="XFD377" i="1" a="1"/>
  <c r="XFD377" i="1" s="1"/>
  <c r="XFC377" i="1" l="1" a="1"/>
  <c r="XFC377" i="1" s="1"/>
  <c r="XFA377" i="1" a="1"/>
  <c r="XFA377" i="1" s="1"/>
  <c r="XFB377" i="1" a="1"/>
  <c r="XFB377" i="1" s="1"/>
  <c r="XEZ377" i="1" a="1"/>
  <c r="XEZ377" i="1" s="1"/>
  <c r="XEY377" i="1" a="1"/>
  <c r="XEY377" i="1" s="1"/>
  <c r="XEX376" i="1"/>
  <c r="XFD378" i="1" a="1"/>
  <c r="XFD378" i="1" s="1"/>
  <c r="XFA378" i="1" l="1" a="1"/>
  <c r="XFA378" i="1" s="1"/>
  <c r="XFB378" i="1" a="1"/>
  <c r="XFB378" i="1" s="1"/>
  <c r="XEZ378" i="1" a="1"/>
  <c r="XEZ378" i="1" s="1"/>
  <c r="XFC378" i="1" a="1"/>
  <c r="XFC378" i="1" s="1"/>
  <c r="XEY378" i="1" a="1"/>
  <c r="XEY378" i="1" s="1"/>
  <c r="XEX377" i="1"/>
  <c r="XFD379" i="1" a="1"/>
  <c r="XFD379" i="1" s="1"/>
  <c r="XFB379" i="1" l="1" a="1"/>
  <c r="XFB379" i="1" s="1"/>
  <c r="XFA379" i="1" a="1"/>
  <c r="XFA379" i="1" s="1"/>
  <c r="XFC379" i="1" a="1"/>
  <c r="XFC379" i="1" s="1"/>
  <c r="XEZ379" i="1" a="1"/>
  <c r="XEZ379" i="1" s="1"/>
  <c r="XEY379" i="1" a="1"/>
  <c r="XEY379" i="1" s="1"/>
  <c r="XEX378" i="1"/>
  <c r="XFD380" i="1" a="1"/>
  <c r="XFD380" i="1" s="1"/>
  <c r="XFB380" i="1" l="1" a="1"/>
  <c r="XFB380" i="1" s="1"/>
  <c r="XFC380" i="1" a="1"/>
  <c r="XFC380" i="1" s="1"/>
  <c r="XEZ380" i="1" a="1"/>
  <c r="XEZ380" i="1" s="1"/>
  <c r="XFA380" i="1" a="1"/>
  <c r="XFA380" i="1" s="1"/>
  <c r="XEY380" i="1" a="1"/>
  <c r="XEY380" i="1" s="1"/>
  <c r="XEX379" i="1"/>
  <c r="XFD381" i="1" a="1"/>
  <c r="XFD381" i="1" s="1"/>
  <c r="XFA381" i="1" l="1" a="1"/>
  <c r="XFA381" i="1" s="1"/>
  <c r="XFC381" i="1" a="1"/>
  <c r="XFC381" i="1" s="1"/>
  <c r="XEY381" i="1" a="1"/>
  <c r="XEY381" i="1" s="1"/>
  <c r="XFB381" i="1" a="1"/>
  <c r="XFB381" i="1" s="1"/>
  <c r="XEZ381" i="1" a="1"/>
  <c r="XEZ381" i="1" s="1"/>
  <c r="XEX380" i="1"/>
  <c r="XFD382" i="1" a="1"/>
  <c r="XFD382" i="1" s="1"/>
  <c r="XFA382" i="1" l="1" a="1"/>
  <c r="XFA382" i="1" s="1"/>
  <c r="XFB382" i="1" a="1"/>
  <c r="XFB382" i="1" s="1"/>
  <c r="XFC382" i="1" a="1"/>
  <c r="XFC382" i="1" s="1"/>
  <c r="XEZ382" i="1" a="1"/>
  <c r="XEZ382" i="1" s="1"/>
  <c r="XEY382" i="1" a="1"/>
  <c r="XEY382" i="1" s="1"/>
  <c r="XEX381" i="1"/>
  <c r="XFD383" i="1" a="1"/>
  <c r="XFD383" i="1" s="1"/>
  <c r="XFA383" i="1" l="1" a="1"/>
  <c r="XFA383" i="1" s="1"/>
  <c r="XFB383" i="1" a="1"/>
  <c r="XFB383" i="1" s="1"/>
  <c r="XFC383" i="1" a="1"/>
  <c r="XFC383" i="1" s="1"/>
  <c r="XEZ383" i="1" a="1"/>
  <c r="XEZ383" i="1" s="1"/>
  <c r="XEY383" i="1" a="1"/>
  <c r="XEY383" i="1" s="1"/>
  <c r="XEX382" i="1"/>
  <c r="XFD384" i="1" a="1"/>
  <c r="XFD384" i="1" s="1"/>
  <c r="XFC384" i="1" l="1" a="1"/>
  <c r="XFC384" i="1" s="1"/>
  <c r="XFB384" i="1" a="1"/>
  <c r="XFB384" i="1" s="1"/>
  <c r="XFA384" i="1" a="1"/>
  <c r="XFA384" i="1" s="1"/>
  <c r="XEY384" i="1" a="1"/>
  <c r="XEY384" i="1" s="1"/>
  <c r="XEZ384" i="1" a="1"/>
  <c r="XEZ384" i="1" s="1"/>
  <c r="XEX383" i="1"/>
  <c r="XFD385" i="1" a="1"/>
  <c r="XFD385" i="1" s="1"/>
  <c r="XFC385" i="1" l="1" a="1"/>
  <c r="XFC385" i="1" s="1"/>
  <c r="XFA385" i="1" a="1"/>
  <c r="XFA385" i="1" s="1"/>
  <c r="XFB385" i="1" a="1"/>
  <c r="XFB385" i="1" s="1"/>
  <c r="XEY385" i="1" a="1"/>
  <c r="XEY385" i="1" s="1"/>
  <c r="XEZ385" i="1" a="1"/>
  <c r="XEZ385" i="1" s="1"/>
  <c r="XEX384" i="1"/>
  <c r="XFD386" i="1" a="1"/>
  <c r="XFD386" i="1" s="1"/>
  <c r="XFA386" i="1" l="1" a="1"/>
  <c r="XFA386" i="1" s="1"/>
  <c r="XFB386" i="1" a="1"/>
  <c r="XFB386" i="1" s="1"/>
  <c r="XEZ386" i="1" a="1"/>
  <c r="XEZ386" i="1" s="1"/>
  <c r="XFC386" i="1" a="1"/>
  <c r="XFC386" i="1" s="1"/>
  <c r="XEY386" i="1" a="1"/>
  <c r="XEY386" i="1" s="1"/>
  <c r="XEX385" i="1"/>
  <c r="XFD387" i="1" a="1"/>
  <c r="XFD387" i="1" s="1"/>
  <c r="XFB387" i="1" l="1" a="1"/>
  <c r="XFB387" i="1" s="1"/>
  <c r="XFC387" i="1" a="1"/>
  <c r="XFC387" i="1" s="1"/>
  <c r="XFA387" i="1" a="1"/>
  <c r="XFA387" i="1" s="1"/>
  <c r="XEZ387" i="1" a="1"/>
  <c r="XEZ387" i="1" s="1"/>
  <c r="XEY387" i="1" a="1"/>
  <c r="XEY387" i="1" s="1"/>
  <c r="XEX386" i="1"/>
  <c r="XFD388" i="1" a="1"/>
  <c r="XFD388" i="1" s="1"/>
  <c r="XFB388" i="1" l="1" a="1"/>
  <c r="XFB388" i="1" s="1"/>
  <c r="XFC388" i="1" a="1"/>
  <c r="XFC388" i="1" s="1"/>
  <c r="XFA388" i="1" a="1"/>
  <c r="XFA388" i="1" s="1"/>
  <c r="XEZ388" i="1" a="1"/>
  <c r="XEZ388" i="1" s="1"/>
  <c r="XEY388" i="1" a="1"/>
  <c r="XEY388" i="1" s="1"/>
  <c r="XEX387" i="1"/>
  <c r="XFD389" i="1" a="1"/>
  <c r="XFD389" i="1" s="1"/>
  <c r="XFA389" i="1" l="1" a="1"/>
  <c r="XFA389" i="1" s="1"/>
  <c r="XFC389" i="1" a="1"/>
  <c r="XFC389" i="1" s="1"/>
  <c r="XFB389" i="1" a="1"/>
  <c r="XFB389" i="1" s="1"/>
  <c r="XEZ389" i="1" a="1"/>
  <c r="XEZ389" i="1" s="1"/>
  <c r="XEY389" i="1" a="1"/>
  <c r="XEY389" i="1" s="1"/>
  <c r="XEX388" i="1"/>
  <c r="XFD390" i="1" a="1"/>
  <c r="XFD390" i="1" s="1"/>
  <c r="XFA390" i="1" l="1" a="1"/>
  <c r="XFA390" i="1" s="1"/>
  <c r="XEZ390" i="1" a="1"/>
  <c r="XEZ390" i="1" s="1"/>
  <c r="XFB390" i="1" a="1"/>
  <c r="XFB390" i="1" s="1"/>
  <c r="XFC390" i="1" a="1"/>
  <c r="XFC390" i="1" s="1"/>
  <c r="XEY390" i="1" a="1"/>
  <c r="XEY390" i="1" s="1"/>
  <c r="XEX389" i="1"/>
  <c r="XFD391" i="1" a="1"/>
  <c r="XFD391" i="1" s="1"/>
  <c r="XFA391" i="1" l="1" a="1"/>
  <c r="XFA391" i="1" s="1"/>
  <c r="XFB391" i="1" a="1"/>
  <c r="XFB391" i="1" s="1"/>
  <c r="XFC391" i="1" a="1"/>
  <c r="XFC391" i="1" s="1"/>
  <c r="XEZ391" i="1" a="1"/>
  <c r="XEZ391" i="1" s="1"/>
  <c r="XEY391" i="1" a="1"/>
  <c r="XEY391" i="1" s="1"/>
  <c r="XEX390" i="1"/>
  <c r="XFD392" i="1" a="1"/>
  <c r="XFD392" i="1" s="1"/>
  <c r="XFC392" i="1" l="1" a="1"/>
  <c r="XFC392" i="1" s="1"/>
  <c r="XFB392" i="1" a="1"/>
  <c r="XFB392" i="1" s="1"/>
  <c r="XFA392" i="1" a="1"/>
  <c r="XFA392" i="1" s="1"/>
  <c r="XEZ392" i="1" a="1"/>
  <c r="XEZ392" i="1" s="1"/>
  <c r="XEY392" i="1" a="1"/>
  <c r="XEY392" i="1" s="1"/>
  <c r="XEX391" i="1"/>
  <c r="XFD393" i="1" a="1"/>
  <c r="XFD393" i="1" s="1"/>
  <c r="XFC393" i="1" l="1" a="1"/>
  <c r="XFC393" i="1" s="1"/>
  <c r="XFA393" i="1" a="1"/>
  <c r="XFA393" i="1" s="1"/>
  <c r="XFB393" i="1" a="1"/>
  <c r="XFB393" i="1" s="1"/>
  <c r="XEY393" i="1" a="1"/>
  <c r="XEY393" i="1" s="1"/>
  <c r="XEZ393" i="1" a="1"/>
  <c r="XEZ393" i="1" s="1"/>
  <c r="XEX392" i="1"/>
  <c r="XFD394" i="1" a="1"/>
  <c r="XFD394" i="1" s="1"/>
  <c r="XFA394" i="1" l="1" a="1"/>
  <c r="XFA394" i="1" s="1"/>
  <c r="XFB394" i="1" a="1"/>
  <c r="XFB394" i="1" s="1"/>
  <c r="XEZ394" i="1" a="1"/>
  <c r="XEZ394" i="1" s="1"/>
  <c r="XFC394" i="1" a="1"/>
  <c r="XFC394" i="1" s="1"/>
  <c r="XEY394" i="1" a="1"/>
  <c r="XEY394" i="1" s="1"/>
  <c r="XEX393" i="1"/>
  <c r="XFD395" i="1" a="1"/>
  <c r="XFD395" i="1" s="1"/>
  <c r="XFB395" i="1" l="1" a="1"/>
  <c r="XFB395" i="1" s="1"/>
  <c r="XFA395" i="1" a="1"/>
  <c r="XFA395" i="1" s="1"/>
  <c r="XFC395" i="1" a="1"/>
  <c r="XFC395" i="1" s="1"/>
  <c r="XEY395" i="1" a="1"/>
  <c r="XEY395" i="1" s="1"/>
  <c r="XEZ395" i="1" a="1"/>
  <c r="XEZ395" i="1" s="1"/>
  <c r="XEX394" i="1"/>
  <c r="XFD396" i="1" a="1"/>
  <c r="XFD396" i="1" s="1"/>
  <c r="XFB396" i="1" l="1" a="1"/>
  <c r="XFB396" i="1" s="1"/>
  <c r="XFC396" i="1" a="1"/>
  <c r="XFC396" i="1" s="1"/>
  <c r="XEZ396" i="1" a="1"/>
  <c r="XEZ396" i="1" s="1"/>
  <c r="XFA396" i="1" a="1"/>
  <c r="XFA396" i="1" s="1"/>
  <c r="XEY396" i="1" a="1"/>
  <c r="XEY396" i="1" s="1"/>
  <c r="XEX395" i="1"/>
  <c r="XFD397" i="1" a="1"/>
  <c r="XFD397" i="1" s="1"/>
  <c r="XFA397" i="1" l="1" a="1"/>
  <c r="XFA397" i="1" s="1"/>
  <c r="XFC397" i="1" a="1"/>
  <c r="XFC397" i="1" s="1"/>
  <c r="XFB397" i="1" a="1"/>
  <c r="XFB397" i="1" s="1"/>
  <c r="XEY397" i="1" a="1"/>
  <c r="XEY397" i="1" s="1"/>
  <c r="XEZ397" i="1" a="1"/>
  <c r="XEZ397" i="1" s="1"/>
  <c r="XEX396" i="1"/>
  <c r="XFD398" i="1" a="1"/>
  <c r="XFD398" i="1" s="1"/>
  <c r="XFA398" i="1" l="1" a="1"/>
  <c r="XFA398" i="1" s="1"/>
  <c r="XFB398" i="1" a="1"/>
  <c r="XFB398" i="1" s="1"/>
  <c r="XFC398" i="1" a="1"/>
  <c r="XFC398" i="1" s="1"/>
  <c r="XEZ398" i="1" a="1"/>
  <c r="XEZ398" i="1" s="1"/>
  <c r="XEY398" i="1" a="1"/>
  <c r="XEY398" i="1" s="1"/>
  <c r="XEX397" i="1"/>
  <c r="XFD399" i="1" a="1"/>
  <c r="XFD399" i="1" s="1"/>
  <c r="XFA399" i="1" l="1" a="1"/>
  <c r="XFA399" i="1" s="1"/>
  <c r="XFB399" i="1" a="1"/>
  <c r="XFB399" i="1" s="1"/>
  <c r="XFC399" i="1" a="1"/>
  <c r="XFC399" i="1" s="1"/>
  <c r="XEY399" i="1" a="1"/>
  <c r="XEY399" i="1" s="1"/>
  <c r="XEZ399" i="1" a="1"/>
  <c r="XEZ399" i="1" s="1"/>
  <c r="XEX398" i="1"/>
  <c r="XFD400" i="1" a="1"/>
  <c r="XFD400" i="1" s="1"/>
  <c r="XFC400" i="1" l="1" a="1"/>
  <c r="XFC400" i="1" s="1"/>
  <c r="XFB400" i="1" a="1"/>
  <c r="XFB400" i="1" s="1"/>
  <c r="XEZ400" i="1" a="1"/>
  <c r="XEZ400" i="1" s="1"/>
  <c r="XFA400" i="1" a="1"/>
  <c r="XFA400" i="1" s="1"/>
  <c r="XEY400" i="1" a="1"/>
  <c r="XEY400" i="1" s="1"/>
  <c r="XEX399" i="1"/>
  <c r="XFD401" i="1" a="1"/>
  <c r="XFD401" i="1" s="1"/>
  <c r="XFC401" i="1" l="1" a="1"/>
  <c r="XFC401" i="1" s="1"/>
  <c r="XFA401" i="1" a="1"/>
  <c r="XFA401" i="1" s="1"/>
  <c r="XEZ401" i="1" a="1"/>
  <c r="XEZ401" i="1" s="1"/>
  <c r="XEY401" i="1" a="1"/>
  <c r="XEY401" i="1" s="1"/>
  <c r="XFB401" i="1" a="1"/>
  <c r="XFB401" i="1" s="1"/>
  <c r="XEX400" i="1"/>
  <c r="XFD402" i="1" a="1"/>
  <c r="XFD402" i="1" s="1"/>
  <c r="XFA402" i="1" l="1" a="1"/>
  <c r="XFA402" i="1" s="1"/>
  <c r="XFB402" i="1" a="1"/>
  <c r="XFB402" i="1" s="1"/>
  <c r="XEZ402" i="1" a="1"/>
  <c r="XEZ402" i="1" s="1"/>
  <c r="XFC402" i="1" a="1"/>
  <c r="XFC402" i="1" s="1"/>
  <c r="XEY402" i="1" a="1"/>
  <c r="XEY402" i="1" s="1"/>
  <c r="XEX401" i="1"/>
  <c r="XEX40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<sst xmlns="http://schemas.openxmlformats.org/spreadsheetml/2006/main" count="49" uniqueCount="38">
  <si>
    <t>Código</t>
  </si>
  <si>
    <t>Strike</t>
  </si>
  <si>
    <t>Prêmio</t>
  </si>
  <si>
    <t>Tipo</t>
  </si>
  <si>
    <t>Lado</t>
  </si>
  <si>
    <t>Preço</t>
  </si>
  <si>
    <t>Perna1</t>
  </si>
  <si>
    <t>Perna2</t>
  </si>
  <si>
    <t>Perna3</t>
  </si>
  <si>
    <t>Perna4</t>
  </si>
  <si>
    <t>Perna5</t>
  </si>
  <si>
    <t>Estratégia</t>
  </si>
  <si>
    <t>Call</t>
  </si>
  <si>
    <t>C</t>
  </si>
  <si>
    <t>Put</t>
  </si>
  <si>
    <t>V</t>
  </si>
  <si>
    <t>preço de compra/venda</t>
  </si>
  <si>
    <r>
      <t xml:space="preserve">Quando o tipo for uma </t>
    </r>
    <r>
      <rPr>
        <b/>
        <sz val="11"/>
        <color theme="1"/>
        <rFont val="Calibri"/>
        <family val="2"/>
        <scheme val="minor"/>
      </rPr>
      <t>ação</t>
    </r>
    <r>
      <rPr>
        <sz val="11"/>
        <color theme="1"/>
        <rFont val="Calibri"/>
        <family val="2"/>
        <scheme val="minor"/>
      </rPr>
      <t xml:space="preserve">, preencha o </t>
    </r>
    <r>
      <rPr>
        <b/>
        <i/>
        <sz val="11"/>
        <color theme="1"/>
        <rFont val="Calibri"/>
        <family val="2"/>
        <scheme val="minor"/>
      </rPr>
      <t>strike</t>
    </r>
    <r>
      <rPr>
        <sz val="11"/>
        <color theme="1"/>
        <rFont val="Calibri"/>
        <family val="2"/>
        <scheme val="minor"/>
      </rPr>
      <t xml:space="preserve"> com o</t>
    </r>
  </si>
  <si>
    <t>C.Call</t>
  </si>
  <si>
    <t>V.Call</t>
  </si>
  <si>
    <t>C.Put</t>
  </si>
  <si>
    <t>V.Put</t>
  </si>
  <si>
    <t>C.Ação</t>
  </si>
  <si>
    <t>V.Ação</t>
  </si>
  <si>
    <t>C.Call Spread</t>
  </si>
  <si>
    <t>V. Call Spread</t>
  </si>
  <si>
    <t>Compra de Call</t>
  </si>
  <si>
    <t>Venda de Call</t>
  </si>
  <si>
    <t>Gráfico de Payoff</t>
  </si>
  <si>
    <t>Cenário</t>
  </si>
  <si>
    <t>Alta</t>
  </si>
  <si>
    <t>Baixa</t>
  </si>
  <si>
    <t>Quando Usar</t>
  </si>
  <si>
    <t>Compra de Put</t>
  </si>
  <si>
    <t>Venda de Put</t>
  </si>
  <si>
    <t>Baixa ou
Lateral</t>
  </si>
  <si>
    <t>Alta ou
Lateral</t>
  </si>
  <si>
    <t>Compra de
Call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</si>
</sst>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0" xfId="0" applyFont="1"/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0" xfId="0" applyAlignment="1">
      <alignment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Payoff!$XEX$1</c:f>
              <c:strCache>
                <c:ptCount val="1"/>
                <c:pt idx="0">
                  <c:v>Estratégia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Payoff!$XFD$2:$XFD$402</c:f>
              <c:numCache>
                <c:formatCode>0.00</c:formatCode>
                <c:ptCount val="401"/>
                <c:pt idx="0">
                  <c:v>12.6</c:v>
                </c:pt>
                <c:pt idx="1">
                  <c:v>12.65</c:v>
                </c:pt>
                <c:pt idx="2">
                  <c:v>12.700000000000001</c:v>
                </c:pt>
                <c:pt idx="3">
                  <c:v>12.750000000000002</c:v>
                </c:pt>
                <c:pt idx="4">
                  <c:v>12.800000000000002</c:v>
                </c:pt>
                <c:pt idx="5">
                  <c:v>12.850000000000003</c:v>
                </c:pt>
                <c:pt idx="6">
                  <c:v>12.900000000000004</c:v>
                </c:pt>
                <c:pt idx="7">
                  <c:v>12.950000000000005</c:v>
                </c:pt>
                <c:pt idx="8">
                  <c:v>13.000000000000005</c:v>
                </c:pt>
                <c:pt idx="9">
                  <c:v>13.050000000000006</c:v>
                </c:pt>
                <c:pt idx="10">
                  <c:v>13.100000000000007</c:v>
                </c:pt>
                <c:pt idx="11">
                  <c:v>13.150000000000007</c:v>
                </c:pt>
                <c:pt idx="12">
                  <c:v>13.200000000000008</c:v>
                </c:pt>
                <c:pt idx="13">
                  <c:v>13.250000000000009</c:v>
                </c:pt>
                <c:pt idx="14">
                  <c:v>13.30000000000001</c:v>
                </c:pt>
                <c:pt idx="15">
                  <c:v>13.35000000000001</c:v>
                </c:pt>
                <c:pt idx="16">
                  <c:v>13.400000000000011</c:v>
                </c:pt>
                <c:pt idx="17">
                  <c:v>13.450000000000012</c:v>
                </c:pt>
                <c:pt idx="18">
                  <c:v>13.500000000000012</c:v>
                </c:pt>
                <c:pt idx="19">
                  <c:v>13.550000000000013</c:v>
                </c:pt>
                <c:pt idx="20">
                  <c:v>13.600000000000014</c:v>
                </c:pt>
                <c:pt idx="21">
                  <c:v>13.650000000000015</c:v>
                </c:pt>
                <c:pt idx="22">
                  <c:v>13.700000000000015</c:v>
                </c:pt>
                <c:pt idx="23">
                  <c:v>13.750000000000016</c:v>
                </c:pt>
                <c:pt idx="24">
                  <c:v>13.800000000000017</c:v>
                </c:pt>
                <c:pt idx="25">
                  <c:v>13.850000000000017</c:v>
                </c:pt>
                <c:pt idx="26">
                  <c:v>13.900000000000018</c:v>
                </c:pt>
                <c:pt idx="27">
                  <c:v>13.950000000000019</c:v>
                </c:pt>
                <c:pt idx="28">
                  <c:v>14.00000000000002</c:v>
                </c:pt>
                <c:pt idx="29">
                  <c:v>14.05000000000002</c:v>
                </c:pt>
                <c:pt idx="30">
                  <c:v>14.100000000000021</c:v>
                </c:pt>
                <c:pt idx="31">
                  <c:v>14.150000000000022</c:v>
                </c:pt>
                <c:pt idx="32">
                  <c:v>14.200000000000022</c:v>
                </c:pt>
                <c:pt idx="33">
                  <c:v>14.250000000000023</c:v>
                </c:pt>
                <c:pt idx="34">
                  <c:v>14.300000000000024</c:v>
                </c:pt>
                <c:pt idx="35">
                  <c:v>14.350000000000025</c:v>
                </c:pt>
                <c:pt idx="36">
                  <c:v>14.400000000000025</c:v>
                </c:pt>
                <c:pt idx="37">
                  <c:v>14.450000000000026</c:v>
                </c:pt>
                <c:pt idx="38">
                  <c:v>14.500000000000027</c:v>
                </c:pt>
                <c:pt idx="39">
                  <c:v>14.550000000000027</c:v>
                </c:pt>
                <c:pt idx="40">
                  <c:v>14.600000000000028</c:v>
                </c:pt>
                <c:pt idx="41">
                  <c:v>14.650000000000029</c:v>
                </c:pt>
                <c:pt idx="42">
                  <c:v>14.700000000000029</c:v>
                </c:pt>
                <c:pt idx="43">
                  <c:v>14.75000000000003</c:v>
                </c:pt>
                <c:pt idx="44">
                  <c:v>14.800000000000031</c:v>
                </c:pt>
                <c:pt idx="45">
                  <c:v>14.850000000000032</c:v>
                </c:pt>
                <c:pt idx="46">
                  <c:v>14.900000000000032</c:v>
                </c:pt>
                <c:pt idx="47">
                  <c:v>14.950000000000033</c:v>
                </c:pt>
                <c:pt idx="48">
                  <c:v>15.000000000000034</c:v>
                </c:pt>
                <c:pt idx="49">
                  <c:v>15.050000000000034</c:v>
                </c:pt>
                <c:pt idx="50">
                  <c:v>15.100000000000035</c:v>
                </c:pt>
                <c:pt idx="51">
                  <c:v>15.150000000000036</c:v>
                </c:pt>
                <c:pt idx="52">
                  <c:v>15.200000000000037</c:v>
                </c:pt>
                <c:pt idx="53">
                  <c:v>15.250000000000037</c:v>
                </c:pt>
                <c:pt idx="54">
                  <c:v>15.300000000000038</c:v>
                </c:pt>
                <c:pt idx="55">
                  <c:v>15.350000000000039</c:v>
                </c:pt>
                <c:pt idx="56">
                  <c:v>15.400000000000039</c:v>
                </c:pt>
                <c:pt idx="57">
                  <c:v>15.45000000000004</c:v>
                </c:pt>
                <c:pt idx="58">
                  <c:v>15.500000000000041</c:v>
                </c:pt>
                <c:pt idx="59">
                  <c:v>15.550000000000042</c:v>
                </c:pt>
                <c:pt idx="60">
                  <c:v>15.600000000000042</c:v>
                </c:pt>
                <c:pt idx="61">
                  <c:v>15.650000000000043</c:v>
                </c:pt>
                <c:pt idx="62">
                  <c:v>15.700000000000044</c:v>
                </c:pt>
                <c:pt idx="63">
                  <c:v>15.750000000000044</c:v>
                </c:pt>
                <c:pt idx="64">
                  <c:v>15.800000000000045</c:v>
                </c:pt>
                <c:pt idx="65">
                  <c:v>15.850000000000046</c:v>
                </c:pt>
                <c:pt idx="66">
                  <c:v>15.900000000000047</c:v>
                </c:pt>
                <c:pt idx="67">
                  <c:v>15.950000000000047</c:v>
                </c:pt>
                <c:pt idx="68">
                  <c:v>16.000000000000046</c:v>
                </c:pt>
                <c:pt idx="69">
                  <c:v>16.050000000000047</c:v>
                </c:pt>
                <c:pt idx="70">
                  <c:v>16.100000000000048</c:v>
                </c:pt>
                <c:pt idx="71">
                  <c:v>16.150000000000048</c:v>
                </c:pt>
                <c:pt idx="72">
                  <c:v>16.200000000000049</c:v>
                </c:pt>
                <c:pt idx="73">
                  <c:v>16.25000000000005</c:v>
                </c:pt>
                <c:pt idx="74">
                  <c:v>16.30000000000005</c:v>
                </c:pt>
                <c:pt idx="75">
                  <c:v>16.350000000000051</c:v>
                </c:pt>
                <c:pt idx="76">
                  <c:v>16.400000000000052</c:v>
                </c:pt>
                <c:pt idx="77">
                  <c:v>16.450000000000053</c:v>
                </c:pt>
                <c:pt idx="78">
                  <c:v>16.500000000000053</c:v>
                </c:pt>
                <c:pt idx="79">
                  <c:v>16.550000000000054</c:v>
                </c:pt>
                <c:pt idx="80">
                  <c:v>16.600000000000055</c:v>
                </c:pt>
                <c:pt idx="81">
                  <c:v>16.650000000000055</c:v>
                </c:pt>
                <c:pt idx="82">
                  <c:v>16.700000000000056</c:v>
                </c:pt>
                <c:pt idx="83">
                  <c:v>16.750000000000057</c:v>
                </c:pt>
                <c:pt idx="84">
                  <c:v>16.800000000000058</c:v>
                </c:pt>
                <c:pt idx="85">
                  <c:v>16.850000000000058</c:v>
                </c:pt>
                <c:pt idx="86">
                  <c:v>16.900000000000059</c:v>
                </c:pt>
                <c:pt idx="87">
                  <c:v>16.95000000000006</c:v>
                </c:pt>
                <c:pt idx="88">
                  <c:v>17.00000000000006</c:v>
                </c:pt>
                <c:pt idx="89">
                  <c:v>17.050000000000061</c:v>
                </c:pt>
                <c:pt idx="90">
                  <c:v>17.100000000000062</c:v>
                </c:pt>
                <c:pt idx="91">
                  <c:v>17.150000000000063</c:v>
                </c:pt>
                <c:pt idx="92">
                  <c:v>17.200000000000063</c:v>
                </c:pt>
                <c:pt idx="93">
                  <c:v>17.250000000000064</c:v>
                </c:pt>
                <c:pt idx="94">
                  <c:v>17.300000000000065</c:v>
                </c:pt>
                <c:pt idx="95">
                  <c:v>17.350000000000065</c:v>
                </c:pt>
                <c:pt idx="96">
                  <c:v>17.400000000000066</c:v>
                </c:pt>
                <c:pt idx="97">
                  <c:v>17.450000000000067</c:v>
                </c:pt>
                <c:pt idx="98">
                  <c:v>17.500000000000068</c:v>
                </c:pt>
                <c:pt idx="99">
                  <c:v>17.550000000000068</c:v>
                </c:pt>
                <c:pt idx="100">
                  <c:v>17.600000000000069</c:v>
                </c:pt>
                <c:pt idx="101">
                  <c:v>17.65000000000007</c:v>
                </c:pt>
                <c:pt idx="102">
                  <c:v>17.70000000000007</c:v>
                </c:pt>
                <c:pt idx="103">
                  <c:v>17.750000000000071</c:v>
                </c:pt>
                <c:pt idx="104">
                  <c:v>17.800000000000072</c:v>
                </c:pt>
                <c:pt idx="105">
                  <c:v>17.850000000000072</c:v>
                </c:pt>
                <c:pt idx="106">
                  <c:v>17.900000000000073</c:v>
                </c:pt>
                <c:pt idx="107">
                  <c:v>17.950000000000074</c:v>
                </c:pt>
                <c:pt idx="108">
                  <c:v>18.000000000000075</c:v>
                </c:pt>
                <c:pt idx="109">
                  <c:v>18.050000000000075</c:v>
                </c:pt>
                <c:pt idx="110">
                  <c:v>18.100000000000076</c:v>
                </c:pt>
                <c:pt idx="111">
                  <c:v>18.150000000000077</c:v>
                </c:pt>
                <c:pt idx="112">
                  <c:v>18.200000000000077</c:v>
                </c:pt>
                <c:pt idx="113">
                  <c:v>18.250000000000078</c:v>
                </c:pt>
                <c:pt idx="114">
                  <c:v>18.300000000000079</c:v>
                </c:pt>
                <c:pt idx="115">
                  <c:v>18.35000000000008</c:v>
                </c:pt>
                <c:pt idx="116">
                  <c:v>18.40000000000008</c:v>
                </c:pt>
                <c:pt idx="117">
                  <c:v>18.450000000000081</c:v>
                </c:pt>
                <c:pt idx="118">
                  <c:v>18.500000000000082</c:v>
                </c:pt>
                <c:pt idx="119">
                  <c:v>18.550000000000082</c:v>
                </c:pt>
                <c:pt idx="120">
                  <c:v>18.600000000000083</c:v>
                </c:pt>
                <c:pt idx="121">
                  <c:v>18.650000000000084</c:v>
                </c:pt>
                <c:pt idx="122">
                  <c:v>18.700000000000085</c:v>
                </c:pt>
                <c:pt idx="123">
                  <c:v>18.750000000000085</c:v>
                </c:pt>
                <c:pt idx="124">
                  <c:v>18.800000000000086</c:v>
                </c:pt>
                <c:pt idx="125">
                  <c:v>18.850000000000087</c:v>
                </c:pt>
                <c:pt idx="126">
                  <c:v>18.900000000000087</c:v>
                </c:pt>
                <c:pt idx="127">
                  <c:v>18.950000000000088</c:v>
                </c:pt>
                <c:pt idx="128">
                  <c:v>19.000000000000089</c:v>
                </c:pt>
                <c:pt idx="129">
                  <c:v>19.05000000000009</c:v>
                </c:pt>
                <c:pt idx="130">
                  <c:v>19.10000000000009</c:v>
                </c:pt>
                <c:pt idx="131">
                  <c:v>19.150000000000091</c:v>
                </c:pt>
                <c:pt idx="132">
                  <c:v>19.200000000000092</c:v>
                </c:pt>
                <c:pt idx="133">
                  <c:v>19.250000000000092</c:v>
                </c:pt>
                <c:pt idx="134">
                  <c:v>19.300000000000093</c:v>
                </c:pt>
                <c:pt idx="135">
                  <c:v>19.350000000000094</c:v>
                </c:pt>
                <c:pt idx="136">
                  <c:v>19.400000000000095</c:v>
                </c:pt>
                <c:pt idx="137">
                  <c:v>19.450000000000095</c:v>
                </c:pt>
                <c:pt idx="138">
                  <c:v>19.500000000000096</c:v>
                </c:pt>
                <c:pt idx="139">
                  <c:v>19.550000000000097</c:v>
                </c:pt>
                <c:pt idx="140">
                  <c:v>19.600000000000097</c:v>
                </c:pt>
                <c:pt idx="141">
                  <c:v>19.650000000000098</c:v>
                </c:pt>
                <c:pt idx="142">
                  <c:v>19.700000000000099</c:v>
                </c:pt>
                <c:pt idx="143">
                  <c:v>19.750000000000099</c:v>
                </c:pt>
                <c:pt idx="144">
                  <c:v>19.8000000000001</c:v>
                </c:pt>
                <c:pt idx="145">
                  <c:v>19.850000000000101</c:v>
                </c:pt>
                <c:pt idx="146">
                  <c:v>19.900000000000102</c:v>
                </c:pt>
                <c:pt idx="147">
                  <c:v>19.950000000000102</c:v>
                </c:pt>
                <c:pt idx="148">
                  <c:v>20.000000000000103</c:v>
                </c:pt>
                <c:pt idx="149">
                  <c:v>20.050000000000104</c:v>
                </c:pt>
                <c:pt idx="150">
                  <c:v>20.100000000000104</c:v>
                </c:pt>
                <c:pt idx="151">
                  <c:v>20.150000000000105</c:v>
                </c:pt>
                <c:pt idx="152">
                  <c:v>20.200000000000106</c:v>
                </c:pt>
                <c:pt idx="153">
                  <c:v>20.250000000000107</c:v>
                </c:pt>
                <c:pt idx="154">
                  <c:v>20.300000000000107</c:v>
                </c:pt>
                <c:pt idx="155">
                  <c:v>20.350000000000108</c:v>
                </c:pt>
                <c:pt idx="156">
                  <c:v>20.400000000000109</c:v>
                </c:pt>
                <c:pt idx="157">
                  <c:v>20.450000000000109</c:v>
                </c:pt>
                <c:pt idx="158">
                  <c:v>20.50000000000011</c:v>
                </c:pt>
                <c:pt idx="159">
                  <c:v>20.550000000000111</c:v>
                </c:pt>
                <c:pt idx="160">
                  <c:v>20.600000000000112</c:v>
                </c:pt>
                <c:pt idx="161">
                  <c:v>20.650000000000112</c:v>
                </c:pt>
                <c:pt idx="162">
                  <c:v>20.700000000000113</c:v>
                </c:pt>
                <c:pt idx="163">
                  <c:v>20.750000000000114</c:v>
                </c:pt>
                <c:pt idx="164">
                  <c:v>20.800000000000114</c:v>
                </c:pt>
                <c:pt idx="165">
                  <c:v>20.850000000000115</c:v>
                </c:pt>
                <c:pt idx="166">
                  <c:v>20.900000000000116</c:v>
                </c:pt>
                <c:pt idx="167">
                  <c:v>20.950000000000117</c:v>
                </c:pt>
                <c:pt idx="168">
                  <c:v>21.000000000000117</c:v>
                </c:pt>
                <c:pt idx="169">
                  <c:v>21.050000000000118</c:v>
                </c:pt>
                <c:pt idx="170">
                  <c:v>21.100000000000119</c:v>
                </c:pt>
                <c:pt idx="171">
                  <c:v>21.150000000000119</c:v>
                </c:pt>
                <c:pt idx="172">
                  <c:v>21.20000000000012</c:v>
                </c:pt>
                <c:pt idx="173">
                  <c:v>21.250000000000121</c:v>
                </c:pt>
                <c:pt idx="174">
                  <c:v>21.300000000000122</c:v>
                </c:pt>
                <c:pt idx="175">
                  <c:v>21.350000000000122</c:v>
                </c:pt>
                <c:pt idx="176">
                  <c:v>21.400000000000123</c:v>
                </c:pt>
                <c:pt idx="177">
                  <c:v>21.450000000000124</c:v>
                </c:pt>
                <c:pt idx="178">
                  <c:v>21.500000000000124</c:v>
                </c:pt>
                <c:pt idx="179">
                  <c:v>21.550000000000125</c:v>
                </c:pt>
                <c:pt idx="180">
                  <c:v>21.600000000000126</c:v>
                </c:pt>
                <c:pt idx="181">
                  <c:v>21.650000000000126</c:v>
                </c:pt>
                <c:pt idx="182">
                  <c:v>21.700000000000127</c:v>
                </c:pt>
                <c:pt idx="183">
                  <c:v>21.750000000000128</c:v>
                </c:pt>
                <c:pt idx="184">
                  <c:v>21.800000000000129</c:v>
                </c:pt>
                <c:pt idx="185">
                  <c:v>21.850000000000129</c:v>
                </c:pt>
                <c:pt idx="186">
                  <c:v>21.90000000000013</c:v>
                </c:pt>
                <c:pt idx="187">
                  <c:v>21.950000000000131</c:v>
                </c:pt>
                <c:pt idx="188">
                  <c:v>22.000000000000131</c:v>
                </c:pt>
                <c:pt idx="189">
                  <c:v>22.050000000000132</c:v>
                </c:pt>
                <c:pt idx="190">
                  <c:v>22.100000000000133</c:v>
                </c:pt>
                <c:pt idx="191">
                  <c:v>22.150000000000134</c:v>
                </c:pt>
                <c:pt idx="192">
                  <c:v>22.200000000000134</c:v>
                </c:pt>
                <c:pt idx="193">
                  <c:v>22.250000000000135</c:v>
                </c:pt>
                <c:pt idx="194">
                  <c:v>22.300000000000136</c:v>
                </c:pt>
                <c:pt idx="195">
                  <c:v>22.350000000000136</c:v>
                </c:pt>
                <c:pt idx="196">
                  <c:v>22.400000000000137</c:v>
                </c:pt>
                <c:pt idx="197">
                  <c:v>22.450000000000138</c:v>
                </c:pt>
                <c:pt idx="198">
                  <c:v>22.500000000000139</c:v>
                </c:pt>
                <c:pt idx="199">
                  <c:v>22.550000000000139</c:v>
                </c:pt>
                <c:pt idx="200">
                  <c:v>22.60000000000014</c:v>
                </c:pt>
                <c:pt idx="201">
                  <c:v>22.650000000000141</c:v>
                </c:pt>
                <c:pt idx="202">
                  <c:v>22.700000000000141</c:v>
                </c:pt>
                <c:pt idx="203">
                  <c:v>22.750000000000142</c:v>
                </c:pt>
                <c:pt idx="204">
                  <c:v>22.800000000000143</c:v>
                </c:pt>
                <c:pt idx="205">
                  <c:v>22.850000000000144</c:v>
                </c:pt>
                <c:pt idx="206">
                  <c:v>22.900000000000144</c:v>
                </c:pt>
                <c:pt idx="207">
                  <c:v>22.950000000000145</c:v>
                </c:pt>
                <c:pt idx="208">
                  <c:v>23.000000000000146</c:v>
                </c:pt>
                <c:pt idx="209">
                  <c:v>23.050000000000146</c:v>
                </c:pt>
                <c:pt idx="210">
                  <c:v>23.100000000000147</c:v>
                </c:pt>
                <c:pt idx="211">
                  <c:v>23.150000000000148</c:v>
                </c:pt>
                <c:pt idx="212">
                  <c:v>23.200000000000149</c:v>
                </c:pt>
                <c:pt idx="213">
                  <c:v>23.250000000000149</c:v>
                </c:pt>
                <c:pt idx="214">
                  <c:v>23.30000000000015</c:v>
                </c:pt>
                <c:pt idx="215">
                  <c:v>23.350000000000151</c:v>
                </c:pt>
                <c:pt idx="216">
                  <c:v>23.400000000000151</c:v>
                </c:pt>
                <c:pt idx="217">
                  <c:v>23.450000000000152</c:v>
                </c:pt>
                <c:pt idx="218">
                  <c:v>23.500000000000153</c:v>
                </c:pt>
                <c:pt idx="219">
                  <c:v>23.550000000000153</c:v>
                </c:pt>
                <c:pt idx="220">
                  <c:v>23.600000000000154</c:v>
                </c:pt>
                <c:pt idx="221">
                  <c:v>23.650000000000155</c:v>
                </c:pt>
                <c:pt idx="222">
                  <c:v>23.700000000000156</c:v>
                </c:pt>
                <c:pt idx="223">
                  <c:v>23.750000000000156</c:v>
                </c:pt>
                <c:pt idx="224">
                  <c:v>23.800000000000157</c:v>
                </c:pt>
                <c:pt idx="225">
                  <c:v>23.850000000000158</c:v>
                </c:pt>
                <c:pt idx="226">
                  <c:v>23.900000000000158</c:v>
                </c:pt>
                <c:pt idx="227">
                  <c:v>23.950000000000159</c:v>
                </c:pt>
                <c:pt idx="228">
                  <c:v>24.00000000000016</c:v>
                </c:pt>
                <c:pt idx="229">
                  <c:v>24.050000000000161</c:v>
                </c:pt>
                <c:pt idx="230">
                  <c:v>24.100000000000161</c:v>
                </c:pt>
                <c:pt idx="231">
                  <c:v>24.150000000000162</c:v>
                </c:pt>
                <c:pt idx="232">
                  <c:v>24.200000000000163</c:v>
                </c:pt>
                <c:pt idx="233">
                  <c:v>24.250000000000163</c:v>
                </c:pt>
                <c:pt idx="234">
                  <c:v>24.300000000000164</c:v>
                </c:pt>
                <c:pt idx="235">
                  <c:v>24.350000000000165</c:v>
                </c:pt>
                <c:pt idx="236">
                  <c:v>24.400000000000166</c:v>
                </c:pt>
                <c:pt idx="237">
                  <c:v>24.450000000000166</c:v>
                </c:pt>
                <c:pt idx="238">
                  <c:v>24.500000000000167</c:v>
                </c:pt>
                <c:pt idx="239">
                  <c:v>24.550000000000168</c:v>
                </c:pt>
                <c:pt idx="240">
                  <c:v>24.600000000000168</c:v>
                </c:pt>
                <c:pt idx="241">
                  <c:v>24.650000000000169</c:v>
                </c:pt>
                <c:pt idx="242">
                  <c:v>24.70000000000017</c:v>
                </c:pt>
                <c:pt idx="243">
                  <c:v>24.750000000000171</c:v>
                </c:pt>
                <c:pt idx="244">
                  <c:v>24.800000000000171</c:v>
                </c:pt>
                <c:pt idx="245">
                  <c:v>24.850000000000172</c:v>
                </c:pt>
                <c:pt idx="246">
                  <c:v>24.900000000000173</c:v>
                </c:pt>
                <c:pt idx="247">
                  <c:v>24.950000000000173</c:v>
                </c:pt>
                <c:pt idx="248">
                  <c:v>25.000000000000174</c:v>
                </c:pt>
                <c:pt idx="249">
                  <c:v>25.050000000000175</c:v>
                </c:pt>
                <c:pt idx="250">
                  <c:v>25.100000000000176</c:v>
                </c:pt>
                <c:pt idx="251">
                  <c:v>25.150000000000176</c:v>
                </c:pt>
                <c:pt idx="252">
                  <c:v>25.200000000000177</c:v>
                </c:pt>
                <c:pt idx="253">
                  <c:v>25.250000000000178</c:v>
                </c:pt>
                <c:pt idx="254">
                  <c:v>25.300000000000178</c:v>
                </c:pt>
                <c:pt idx="255">
                  <c:v>25.350000000000179</c:v>
                </c:pt>
                <c:pt idx="256">
                  <c:v>25.40000000000018</c:v>
                </c:pt>
                <c:pt idx="257">
                  <c:v>25.45000000000018</c:v>
                </c:pt>
                <c:pt idx="258">
                  <c:v>25.500000000000181</c:v>
                </c:pt>
                <c:pt idx="259">
                  <c:v>25.550000000000182</c:v>
                </c:pt>
                <c:pt idx="260">
                  <c:v>25.600000000000183</c:v>
                </c:pt>
                <c:pt idx="261">
                  <c:v>25.650000000000183</c:v>
                </c:pt>
                <c:pt idx="262">
                  <c:v>25.700000000000184</c:v>
                </c:pt>
                <c:pt idx="263">
                  <c:v>25.750000000000185</c:v>
                </c:pt>
                <c:pt idx="264">
                  <c:v>25.800000000000185</c:v>
                </c:pt>
                <c:pt idx="265">
                  <c:v>25.850000000000186</c:v>
                </c:pt>
                <c:pt idx="266">
                  <c:v>25.900000000000187</c:v>
                </c:pt>
                <c:pt idx="267">
                  <c:v>25.950000000000188</c:v>
                </c:pt>
                <c:pt idx="268">
                  <c:v>26.000000000000188</c:v>
                </c:pt>
                <c:pt idx="269">
                  <c:v>26.050000000000189</c:v>
                </c:pt>
                <c:pt idx="270">
                  <c:v>26.10000000000019</c:v>
                </c:pt>
                <c:pt idx="271">
                  <c:v>26.15000000000019</c:v>
                </c:pt>
                <c:pt idx="272">
                  <c:v>26.200000000000191</c:v>
                </c:pt>
                <c:pt idx="273">
                  <c:v>26.250000000000192</c:v>
                </c:pt>
                <c:pt idx="274">
                  <c:v>26.300000000000193</c:v>
                </c:pt>
                <c:pt idx="275">
                  <c:v>26.350000000000193</c:v>
                </c:pt>
                <c:pt idx="276">
                  <c:v>26.400000000000194</c:v>
                </c:pt>
                <c:pt idx="277">
                  <c:v>26.450000000000195</c:v>
                </c:pt>
                <c:pt idx="278">
                  <c:v>26.500000000000195</c:v>
                </c:pt>
                <c:pt idx="279">
                  <c:v>26.550000000000196</c:v>
                </c:pt>
                <c:pt idx="280">
                  <c:v>26.600000000000197</c:v>
                </c:pt>
                <c:pt idx="281">
                  <c:v>26.650000000000198</c:v>
                </c:pt>
                <c:pt idx="282">
                  <c:v>26.700000000000198</c:v>
                </c:pt>
                <c:pt idx="283">
                  <c:v>26.750000000000199</c:v>
                </c:pt>
                <c:pt idx="284">
                  <c:v>26.8000000000002</c:v>
                </c:pt>
                <c:pt idx="285">
                  <c:v>26.8500000000002</c:v>
                </c:pt>
                <c:pt idx="286">
                  <c:v>26.900000000000201</c:v>
                </c:pt>
                <c:pt idx="287">
                  <c:v>26.950000000000202</c:v>
                </c:pt>
                <c:pt idx="288">
                  <c:v>27.000000000000203</c:v>
                </c:pt>
                <c:pt idx="289">
                  <c:v>27.050000000000203</c:v>
                </c:pt>
                <c:pt idx="290">
                  <c:v>27.100000000000204</c:v>
                </c:pt>
                <c:pt idx="291">
                  <c:v>27.150000000000205</c:v>
                </c:pt>
                <c:pt idx="292">
                  <c:v>27.200000000000205</c:v>
                </c:pt>
                <c:pt idx="293">
                  <c:v>27.250000000000206</c:v>
                </c:pt>
                <c:pt idx="294">
                  <c:v>27.300000000000207</c:v>
                </c:pt>
                <c:pt idx="295">
                  <c:v>27.350000000000207</c:v>
                </c:pt>
                <c:pt idx="296">
                  <c:v>27.400000000000208</c:v>
                </c:pt>
                <c:pt idx="297">
                  <c:v>27.450000000000209</c:v>
                </c:pt>
                <c:pt idx="298">
                  <c:v>27.50000000000021</c:v>
                </c:pt>
                <c:pt idx="299">
                  <c:v>27.55000000000021</c:v>
                </c:pt>
                <c:pt idx="300">
                  <c:v>27.600000000000211</c:v>
                </c:pt>
                <c:pt idx="301">
                  <c:v>27.650000000000212</c:v>
                </c:pt>
                <c:pt idx="302">
                  <c:v>27.700000000000212</c:v>
                </c:pt>
                <c:pt idx="303">
                  <c:v>27.750000000000213</c:v>
                </c:pt>
                <c:pt idx="304">
                  <c:v>27.800000000000214</c:v>
                </c:pt>
                <c:pt idx="305">
                  <c:v>27.850000000000215</c:v>
                </c:pt>
                <c:pt idx="306">
                  <c:v>27.900000000000215</c:v>
                </c:pt>
                <c:pt idx="307">
                  <c:v>27.950000000000216</c:v>
                </c:pt>
                <c:pt idx="308">
                  <c:v>28.000000000000217</c:v>
                </c:pt>
                <c:pt idx="309">
                  <c:v>28.050000000000217</c:v>
                </c:pt>
                <c:pt idx="310">
                  <c:v>28.100000000000218</c:v>
                </c:pt>
                <c:pt idx="311">
                  <c:v>28.150000000000219</c:v>
                </c:pt>
                <c:pt idx="312">
                  <c:v>28.20000000000022</c:v>
                </c:pt>
                <c:pt idx="313">
                  <c:v>28.25000000000022</c:v>
                </c:pt>
                <c:pt idx="314">
                  <c:v>28.300000000000221</c:v>
                </c:pt>
                <c:pt idx="315">
                  <c:v>28.350000000000222</c:v>
                </c:pt>
                <c:pt idx="316">
                  <c:v>28.400000000000222</c:v>
                </c:pt>
                <c:pt idx="317">
                  <c:v>28.450000000000223</c:v>
                </c:pt>
                <c:pt idx="318">
                  <c:v>28.500000000000224</c:v>
                </c:pt>
                <c:pt idx="319">
                  <c:v>28.550000000000225</c:v>
                </c:pt>
                <c:pt idx="320">
                  <c:v>28.600000000000225</c:v>
                </c:pt>
                <c:pt idx="321">
                  <c:v>28.650000000000226</c:v>
                </c:pt>
                <c:pt idx="322">
                  <c:v>28.700000000000227</c:v>
                </c:pt>
                <c:pt idx="323">
                  <c:v>28.750000000000227</c:v>
                </c:pt>
                <c:pt idx="324">
                  <c:v>28.800000000000228</c:v>
                </c:pt>
                <c:pt idx="325">
                  <c:v>28.850000000000229</c:v>
                </c:pt>
                <c:pt idx="326">
                  <c:v>28.90000000000023</c:v>
                </c:pt>
                <c:pt idx="327">
                  <c:v>28.95000000000023</c:v>
                </c:pt>
                <c:pt idx="328">
                  <c:v>29.000000000000231</c:v>
                </c:pt>
                <c:pt idx="329">
                  <c:v>29.050000000000232</c:v>
                </c:pt>
                <c:pt idx="330">
                  <c:v>29.100000000000232</c:v>
                </c:pt>
                <c:pt idx="331">
                  <c:v>29.150000000000233</c:v>
                </c:pt>
                <c:pt idx="332">
                  <c:v>29.200000000000234</c:v>
                </c:pt>
                <c:pt idx="333">
                  <c:v>29.250000000000234</c:v>
                </c:pt>
                <c:pt idx="334">
                  <c:v>29.300000000000235</c:v>
                </c:pt>
                <c:pt idx="335">
                  <c:v>29.350000000000236</c:v>
                </c:pt>
                <c:pt idx="336">
                  <c:v>29.400000000000237</c:v>
                </c:pt>
                <c:pt idx="337">
                  <c:v>29.450000000000237</c:v>
                </c:pt>
                <c:pt idx="338">
                  <c:v>29.500000000000238</c:v>
                </c:pt>
                <c:pt idx="339">
                  <c:v>29.550000000000239</c:v>
                </c:pt>
                <c:pt idx="340">
                  <c:v>29.600000000000239</c:v>
                </c:pt>
                <c:pt idx="341">
                  <c:v>29.65000000000024</c:v>
                </c:pt>
                <c:pt idx="342">
                  <c:v>29.700000000000241</c:v>
                </c:pt>
                <c:pt idx="343">
                  <c:v>29.750000000000242</c:v>
                </c:pt>
                <c:pt idx="344">
                  <c:v>29.800000000000242</c:v>
                </c:pt>
                <c:pt idx="345">
                  <c:v>29.850000000000243</c:v>
                </c:pt>
                <c:pt idx="346">
                  <c:v>29.900000000000244</c:v>
                </c:pt>
                <c:pt idx="347">
                  <c:v>29.950000000000244</c:v>
                </c:pt>
                <c:pt idx="348">
                  <c:v>30.000000000000245</c:v>
                </c:pt>
                <c:pt idx="349">
                  <c:v>30.050000000000246</c:v>
                </c:pt>
                <c:pt idx="350">
                  <c:v>30.100000000000247</c:v>
                </c:pt>
                <c:pt idx="351">
                  <c:v>30.150000000000247</c:v>
                </c:pt>
                <c:pt idx="352">
                  <c:v>30.200000000000248</c:v>
                </c:pt>
                <c:pt idx="353">
                  <c:v>30.250000000000249</c:v>
                </c:pt>
                <c:pt idx="354">
                  <c:v>30.300000000000249</c:v>
                </c:pt>
                <c:pt idx="355">
                  <c:v>30.35000000000025</c:v>
                </c:pt>
                <c:pt idx="356">
                  <c:v>30.400000000000251</c:v>
                </c:pt>
                <c:pt idx="357">
                  <c:v>30.450000000000252</c:v>
                </c:pt>
                <c:pt idx="358">
                  <c:v>30.500000000000252</c:v>
                </c:pt>
                <c:pt idx="359">
                  <c:v>30.550000000000253</c:v>
                </c:pt>
                <c:pt idx="360">
                  <c:v>30.600000000000254</c:v>
                </c:pt>
                <c:pt idx="361">
                  <c:v>30.650000000000254</c:v>
                </c:pt>
                <c:pt idx="362">
                  <c:v>30.700000000000255</c:v>
                </c:pt>
                <c:pt idx="363">
                  <c:v>30.750000000000256</c:v>
                </c:pt>
                <c:pt idx="364">
                  <c:v>30.800000000000257</c:v>
                </c:pt>
                <c:pt idx="365">
                  <c:v>30.850000000000257</c:v>
                </c:pt>
                <c:pt idx="366">
                  <c:v>30.900000000000258</c:v>
                </c:pt>
                <c:pt idx="367">
                  <c:v>30.950000000000259</c:v>
                </c:pt>
                <c:pt idx="368">
                  <c:v>31.000000000000259</c:v>
                </c:pt>
                <c:pt idx="369">
                  <c:v>31.05000000000026</c:v>
                </c:pt>
                <c:pt idx="370">
                  <c:v>31.100000000000261</c:v>
                </c:pt>
                <c:pt idx="371">
                  <c:v>31.150000000000261</c:v>
                </c:pt>
                <c:pt idx="372">
                  <c:v>31.200000000000262</c:v>
                </c:pt>
                <c:pt idx="373">
                  <c:v>31.250000000000263</c:v>
                </c:pt>
                <c:pt idx="374">
                  <c:v>31.300000000000264</c:v>
                </c:pt>
                <c:pt idx="375">
                  <c:v>31.350000000000264</c:v>
                </c:pt>
                <c:pt idx="376">
                  <c:v>31.400000000000265</c:v>
                </c:pt>
                <c:pt idx="377">
                  <c:v>31.450000000000266</c:v>
                </c:pt>
                <c:pt idx="378">
                  <c:v>31.500000000000266</c:v>
                </c:pt>
                <c:pt idx="379">
                  <c:v>31.550000000000267</c:v>
                </c:pt>
                <c:pt idx="380">
                  <c:v>31.600000000000268</c:v>
                </c:pt>
                <c:pt idx="381">
                  <c:v>31.650000000000269</c:v>
                </c:pt>
                <c:pt idx="382">
                  <c:v>31.700000000000269</c:v>
                </c:pt>
                <c:pt idx="383">
                  <c:v>31.75000000000027</c:v>
                </c:pt>
                <c:pt idx="384">
                  <c:v>31.800000000000271</c:v>
                </c:pt>
                <c:pt idx="385">
                  <c:v>31.850000000000271</c:v>
                </c:pt>
                <c:pt idx="386">
                  <c:v>31.900000000000272</c:v>
                </c:pt>
                <c:pt idx="387">
                  <c:v>31.950000000000273</c:v>
                </c:pt>
                <c:pt idx="388">
                  <c:v>32.00000000000027</c:v>
                </c:pt>
                <c:pt idx="389">
                  <c:v>32.050000000000267</c:v>
                </c:pt>
                <c:pt idx="390">
                  <c:v>32.100000000000264</c:v>
                </c:pt>
                <c:pt idx="391">
                  <c:v>32.150000000000261</c:v>
                </c:pt>
                <c:pt idx="392">
                  <c:v>32.200000000000259</c:v>
                </c:pt>
                <c:pt idx="393">
                  <c:v>32.250000000000256</c:v>
                </c:pt>
                <c:pt idx="394">
                  <c:v>32.300000000000253</c:v>
                </c:pt>
                <c:pt idx="395">
                  <c:v>32.35000000000025</c:v>
                </c:pt>
                <c:pt idx="396">
                  <c:v>32.400000000000247</c:v>
                </c:pt>
                <c:pt idx="397">
                  <c:v>32.450000000000244</c:v>
                </c:pt>
                <c:pt idx="398">
                  <c:v>32.500000000000242</c:v>
                </c:pt>
                <c:pt idx="399">
                  <c:v>32.550000000000239</c:v>
                </c:pt>
                <c:pt idx="400">
                  <c:v>32.600000000000236</c:v>
                </c:pt>
              </c:numCache>
            </c:numRef>
          </c:cat>
          <c:val>
            <c:numRef>
              <c:f>Payoff!$XEX$2:$XEX$402</c:f>
              <c:numCache>
                <c:formatCode>0.00</c:formatCode>
                <c:ptCount val="401"/>
                <c:pt idx="0">
                  <c:v>9.9999999999999589E-2</c:v>
                </c:pt>
                <c:pt idx="1">
                  <c:v>9.9999999999999589E-2</c:v>
                </c:pt>
                <c:pt idx="2">
                  <c:v>9.9999999999999589E-2</c:v>
                </c:pt>
                <c:pt idx="3">
                  <c:v>9.9999999999999589E-2</c:v>
                </c:pt>
                <c:pt idx="4">
                  <c:v>9.9999999999999589E-2</c:v>
                </c:pt>
                <c:pt idx="5">
                  <c:v>9.9999999999999589E-2</c:v>
                </c:pt>
                <c:pt idx="6">
                  <c:v>9.9999999999999589E-2</c:v>
                </c:pt>
                <c:pt idx="7">
                  <c:v>9.9999999999999589E-2</c:v>
                </c:pt>
                <c:pt idx="8">
                  <c:v>9.9999999999999589E-2</c:v>
                </c:pt>
                <c:pt idx="9">
                  <c:v>9.9999999999999589E-2</c:v>
                </c:pt>
                <c:pt idx="10">
                  <c:v>9.9999999999999589E-2</c:v>
                </c:pt>
                <c:pt idx="11">
                  <c:v>9.9999999999999589E-2</c:v>
                </c:pt>
                <c:pt idx="12">
                  <c:v>9.9999999999999589E-2</c:v>
                </c:pt>
                <c:pt idx="13">
                  <c:v>9.9999999999999589E-2</c:v>
                </c:pt>
                <c:pt idx="14">
                  <c:v>9.9999999999999589E-2</c:v>
                </c:pt>
                <c:pt idx="15">
                  <c:v>9.9999999999999589E-2</c:v>
                </c:pt>
                <c:pt idx="16">
                  <c:v>9.9999999999999589E-2</c:v>
                </c:pt>
                <c:pt idx="17">
                  <c:v>9.9999999999999589E-2</c:v>
                </c:pt>
                <c:pt idx="18">
                  <c:v>9.9999999999999589E-2</c:v>
                </c:pt>
                <c:pt idx="19">
                  <c:v>9.9999999999999589E-2</c:v>
                </c:pt>
                <c:pt idx="20">
                  <c:v>9.9999999999999589E-2</c:v>
                </c:pt>
                <c:pt idx="21">
                  <c:v>9.9999999999999589E-2</c:v>
                </c:pt>
                <c:pt idx="22">
                  <c:v>9.9999999999999589E-2</c:v>
                </c:pt>
                <c:pt idx="23">
                  <c:v>9.9999999999999589E-2</c:v>
                </c:pt>
                <c:pt idx="24">
                  <c:v>9.9999999999999589E-2</c:v>
                </c:pt>
                <c:pt idx="25">
                  <c:v>9.9999999999999589E-2</c:v>
                </c:pt>
                <c:pt idx="26">
                  <c:v>9.9999999999999589E-2</c:v>
                </c:pt>
                <c:pt idx="27">
                  <c:v>9.9999999999999589E-2</c:v>
                </c:pt>
                <c:pt idx="28">
                  <c:v>9.9999999999999589E-2</c:v>
                </c:pt>
                <c:pt idx="29">
                  <c:v>9.9999999999999589E-2</c:v>
                </c:pt>
                <c:pt idx="30">
                  <c:v>9.9999999999999589E-2</c:v>
                </c:pt>
                <c:pt idx="31">
                  <c:v>9.9999999999999589E-2</c:v>
                </c:pt>
                <c:pt idx="32">
                  <c:v>9.9999999999999589E-2</c:v>
                </c:pt>
                <c:pt idx="33">
                  <c:v>9.9999999999999589E-2</c:v>
                </c:pt>
                <c:pt idx="34">
                  <c:v>9.9999999999999589E-2</c:v>
                </c:pt>
                <c:pt idx="35">
                  <c:v>9.9999999999999589E-2</c:v>
                </c:pt>
                <c:pt idx="36">
                  <c:v>9.9999999999999589E-2</c:v>
                </c:pt>
                <c:pt idx="37">
                  <c:v>9.9999999999999589E-2</c:v>
                </c:pt>
                <c:pt idx="38">
                  <c:v>9.9999999999999589E-2</c:v>
                </c:pt>
                <c:pt idx="39">
                  <c:v>9.9999999999999589E-2</c:v>
                </c:pt>
                <c:pt idx="40">
                  <c:v>9.9999999999999589E-2</c:v>
                </c:pt>
                <c:pt idx="41">
                  <c:v>9.9999999999999589E-2</c:v>
                </c:pt>
                <c:pt idx="42">
                  <c:v>9.9999999999999589E-2</c:v>
                </c:pt>
                <c:pt idx="43">
                  <c:v>9.9999999999999589E-2</c:v>
                </c:pt>
                <c:pt idx="44">
                  <c:v>9.9999999999999589E-2</c:v>
                </c:pt>
                <c:pt idx="45">
                  <c:v>9.9999999999999589E-2</c:v>
                </c:pt>
                <c:pt idx="46">
                  <c:v>9.9999999999999589E-2</c:v>
                </c:pt>
                <c:pt idx="47">
                  <c:v>9.9999999999999589E-2</c:v>
                </c:pt>
                <c:pt idx="48">
                  <c:v>9.9999999999999589E-2</c:v>
                </c:pt>
                <c:pt idx="49">
                  <c:v>9.9999999999999589E-2</c:v>
                </c:pt>
                <c:pt idx="50">
                  <c:v>9.9999999999999589E-2</c:v>
                </c:pt>
                <c:pt idx="51">
                  <c:v>9.9999999999999589E-2</c:v>
                </c:pt>
                <c:pt idx="52">
                  <c:v>9.9999999999999589E-2</c:v>
                </c:pt>
                <c:pt idx="53">
                  <c:v>9.9999999999999589E-2</c:v>
                </c:pt>
                <c:pt idx="54">
                  <c:v>9.9999999999999589E-2</c:v>
                </c:pt>
                <c:pt idx="55">
                  <c:v>9.9999999999999589E-2</c:v>
                </c:pt>
                <c:pt idx="56">
                  <c:v>9.9999999999999589E-2</c:v>
                </c:pt>
                <c:pt idx="57">
                  <c:v>9.9999999999999589E-2</c:v>
                </c:pt>
                <c:pt idx="58">
                  <c:v>9.9999999999999589E-2</c:v>
                </c:pt>
                <c:pt idx="59">
                  <c:v>9.9999999999999589E-2</c:v>
                </c:pt>
                <c:pt idx="60">
                  <c:v>9.9999999999999589E-2</c:v>
                </c:pt>
                <c:pt idx="61">
                  <c:v>9.9999999999999589E-2</c:v>
                </c:pt>
                <c:pt idx="62">
                  <c:v>9.9999999999999811E-2</c:v>
                </c:pt>
                <c:pt idx="63">
                  <c:v>9.9999999999999811E-2</c:v>
                </c:pt>
                <c:pt idx="64">
                  <c:v>9.9999999999999811E-2</c:v>
                </c:pt>
                <c:pt idx="65">
                  <c:v>9.9999999999999811E-2</c:v>
                </c:pt>
                <c:pt idx="66">
                  <c:v>9.9999999999999811E-2</c:v>
                </c:pt>
                <c:pt idx="67">
                  <c:v>9.9999999999999811E-2</c:v>
                </c:pt>
                <c:pt idx="68">
                  <c:v>9.9999999999999811E-2</c:v>
                </c:pt>
                <c:pt idx="69">
                  <c:v>9.9999999999999811E-2</c:v>
                </c:pt>
                <c:pt idx="70">
                  <c:v>9.9999999999999811E-2</c:v>
                </c:pt>
                <c:pt idx="71">
                  <c:v>9.9999999999999811E-2</c:v>
                </c:pt>
                <c:pt idx="72">
                  <c:v>9.9999999999999811E-2</c:v>
                </c:pt>
                <c:pt idx="73">
                  <c:v>9.9999999999999811E-2</c:v>
                </c:pt>
                <c:pt idx="74">
                  <c:v>0.10000000000000003</c:v>
                </c:pt>
                <c:pt idx="75">
                  <c:v>0.10000000000000003</c:v>
                </c:pt>
                <c:pt idx="76">
                  <c:v>0.10000000000000003</c:v>
                </c:pt>
                <c:pt idx="77">
                  <c:v>0.10000000000000003</c:v>
                </c:pt>
                <c:pt idx="78">
                  <c:v>0.10000000000000003</c:v>
                </c:pt>
                <c:pt idx="79">
                  <c:v>0.10000000000000003</c:v>
                </c:pt>
                <c:pt idx="80">
                  <c:v>0.10000000000000003</c:v>
                </c:pt>
                <c:pt idx="81">
                  <c:v>0.10000000000000003</c:v>
                </c:pt>
                <c:pt idx="82">
                  <c:v>0.10000000000000003</c:v>
                </c:pt>
                <c:pt idx="83">
                  <c:v>0.10000000000000003</c:v>
                </c:pt>
                <c:pt idx="84">
                  <c:v>0.10000000000000003</c:v>
                </c:pt>
                <c:pt idx="85">
                  <c:v>0.10000000000000003</c:v>
                </c:pt>
                <c:pt idx="86">
                  <c:v>0.10000000000000003</c:v>
                </c:pt>
                <c:pt idx="87">
                  <c:v>0.10000000000000003</c:v>
                </c:pt>
                <c:pt idx="88">
                  <c:v>0.10000000000000003</c:v>
                </c:pt>
                <c:pt idx="89">
                  <c:v>0.10000000000000003</c:v>
                </c:pt>
                <c:pt idx="90">
                  <c:v>0.10000000000000003</c:v>
                </c:pt>
                <c:pt idx="91">
                  <c:v>0.10000000000000003</c:v>
                </c:pt>
                <c:pt idx="92">
                  <c:v>0.10000000000000003</c:v>
                </c:pt>
                <c:pt idx="93">
                  <c:v>0.10000000000000003</c:v>
                </c:pt>
                <c:pt idx="94">
                  <c:v>0.10000000000000003</c:v>
                </c:pt>
                <c:pt idx="95">
                  <c:v>0.10000000000000003</c:v>
                </c:pt>
                <c:pt idx="96">
                  <c:v>0.10000000000000003</c:v>
                </c:pt>
                <c:pt idx="97">
                  <c:v>0.10000000000000003</c:v>
                </c:pt>
                <c:pt idx="98">
                  <c:v>0.10000000000000003</c:v>
                </c:pt>
                <c:pt idx="99">
                  <c:v>0.10000000000000003</c:v>
                </c:pt>
                <c:pt idx="100">
                  <c:v>0.10000000000000003</c:v>
                </c:pt>
                <c:pt idx="101">
                  <c:v>0.10000000000000003</c:v>
                </c:pt>
                <c:pt idx="102">
                  <c:v>0.10000000000000003</c:v>
                </c:pt>
                <c:pt idx="103">
                  <c:v>0.10000000000000003</c:v>
                </c:pt>
                <c:pt idx="104">
                  <c:v>0.10000000000000003</c:v>
                </c:pt>
                <c:pt idx="105">
                  <c:v>0.10000000000000003</c:v>
                </c:pt>
                <c:pt idx="106">
                  <c:v>0.10000000000000003</c:v>
                </c:pt>
                <c:pt idx="107">
                  <c:v>0.10000000000000003</c:v>
                </c:pt>
                <c:pt idx="108">
                  <c:v>9.9999999999925426E-2</c:v>
                </c:pt>
                <c:pt idx="109">
                  <c:v>4.9999999999924716E-2</c:v>
                </c:pt>
                <c:pt idx="110">
                  <c:v>-7.6050277186823223E-14</c:v>
                </c:pt>
                <c:pt idx="111">
                  <c:v>-5.0000000000076761E-2</c:v>
                </c:pt>
                <c:pt idx="112">
                  <c:v>-0.10000000000007747</c:v>
                </c:pt>
                <c:pt idx="113">
                  <c:v>-0.15000000000007818</c:v>
                </c:pt>
                <c:pt idx="114">
                  <c:v>-0.20000000000007884</c:v>
                </c:pt>
                <c:pt idx="115">
                  <c:v>-0.25000000000007955</c:v>
                </c:pt>
                <c:pt idx="116">
                  <c:v>-0.30000000000008026</c:v>
                </c:pt>
                <c:pt idx="117">
                  <c:v>-0.35000000000008097</c:v>
                </c:pt>
                <c:pt idx="118">
                  <c:v>-0.40000000000008168</c:v>
                </c:pt>
                <c:pt idx="119">
                  <c:v>-0.45000000000008239</c:v>
                </c:pt>
                <c:pt idx="120">
                  <c:v>-0.50000000000008304</c:v>
                </c:pt>
                <c:pt idx="121">
                  <c:v>-0.55000000000008376</c:v>
                </c:pt>
                <c:pt idx="122">
                  <c:v>-0.60000000000008447</c:v>
                </c:pt>
                <c:pt idx="123">
                  <c:v>-0.65000000000008518</c:v>
                </c:pt>
                <c:pt idx="124">
                  <c:v>-0.70000000000008589</c:v>
                </c:pt>
                <c:pt idx="125">
                  <c:v>-0.7500000000000866</c:v>
                </c:pt>
                <c:pt idx="126">
                  <c:v>-0.80000000000008731</c:v>
                </c:pt>
                <c:pt idx="127">
                  <c:v>-0.85000000000008802</c:v>
                </c:pt>
                <c:pt idx="128">
                  <c:v>-0.89999999999999991</c:v>
                </c:pt>
                <c:pt idx="129">
                  <c:v>-0.89999999999999991</c:v>
                </c:pt>
                <c:pt idx="130">
                  <c:v>-0.89999999999999991</c:v>
                </c:pt>
                <c:pt idx="131">
                  <c:v>-0.89999999999999991</c:v>
                </c:pt>
                <c:pt idx="132">
                  <c:v>-0.89999999999999991</c:v>
                </c:pt>
                <c:pt idx="133">
                  <c:v>-0.89999999999999991</c:v>
                </c:pt>
                <c:pt idx="134">
                  <c:v>-0.89999999999999991</c:v>
                </c:pt>
                <c:pt idx="135">
                  <c:v>-0.89999999999999991</c:v>
                </c:pt>
                <c:pt idx="136">
                  <c:v>-0.89999999999999991</c:v>
                </c:pt>
                <c:pt idx="137">
                  <c:v>-0.89999999999999991</c:v>
                </c:pt>
                <c:pt idx="138">
                  <c:v>-0.89999999999999991</c:v>
                </c:pt>
                <c:pt idx="139">
                  <c:v>-0.89999999999999991</c:v>
                </c:pt>
                <c:pt idx="140">
                  <c:v>-0.89999999999999991</c:v>
                </c:pt>
                <c:pt idx="141">
                  <c:v>-0.89999999999999991</c:v>
                </c:pt>
                <c:pt idx="142">
                  <c:v>-0.89999999999999991</c:v>
                </c:pt>
                <c:pt idx="143">
                  <c:v>-0.89999999999999991</c:v>
                </c:pt>
                <c:pt idx="144">
                  <c:v>-0.89999999999999991</c:v>
                </c:pt>
                <c:pt idx="145">
                  <c:v>-0.89999999999999991</c:v>
                </c:pt>
                <c:pt idx="146">
                  <c:v>-0.89999999999999991</c:v>
                </c:pt>
                <c:pt idx="147">
                  <c:v>-0.89999999999999991</c:v>
                </c:pt>
                <c:pt idx="148">
                  <c:v>-0.89999999999989688</c:v>
                </c:pt>
                <c:pt idx="149">
                  <c:v>-0.84999999999989617</c:v>
                </c:pt>
                <c:pt idx="150">
                  <c:v>-0.79999999999989546</c:v>
                </c:pt>
                <c:pt idx="151">
                  <c:v>-0.74999999999989475</c:v>
                </c:pt>
                <c:pt idx="152">
                  <c:v>-0.69999999999989404</c:v>
                </c:pt>
                <c:pt idx="153">
                  <c:v>-0.64999999999989333</c:v>
                </c:pt>
                <c:pt idx="154">
                  <c:v>-0.59999999999989262</c:v>
                </c:pt>
                <c:pt idx="155">
                  <c:v>-0.54999999999989191</c:v>
                </c:pt>
                <c:pt idx="156">
                  <c:v>-0.49999999999989125</c:v>
                </c:pt>
                <c:pt idx="157">
                  <c:v>-0.44999999999989054</c:v>
                </c:pt>
                <c:pt idx="158">
                  <c:v>-0.39999999999988983</c:v>
                </c:pt>
                <c:pt idx="159">
                  <c:v>-0.34999999999988912</c:v>
                </c:pt>
                <c:pt idx="160">
                  <c:v>-0.29999999999988841</c:v>
                </c:pt>
                <c:pt idx="161">
                  <c:v>-0.2499999999998877</c:v>
                </c:pt>
                <c:pt idx="162">
                  <c:v>-0.19999999999988705</c:v>
                </c:pt>
                <c:pt idx="163">
                  <c:v>-0.14999999999988634</c:v>
                </c:pt>
                <c:pt idx="164">
                  <c:v>-9.9999999999885625E-2</c:v>
                </c:pt>
                <c:pt idx="165">
                  <c:v>-4.9999999999884914E-2</c:v>
                </c:pt>
                <c:pt idx="166">
                  <c:v>1.1579626146840383E-13</c:v>
                </c:pt>
                <c:pt idx="167">
                  <c:v>5.0000000000116507E-2</c:v>
                </c:pt>
                <c:pt idx="168">
                  <c:v>9.9999999999999978E-2</c:v>
                </c:pt>
                <c:pt idx="169">
                  <c:v>9.9999999999999978E-2</c:v>
                </c:pt>
                <c:pt idx="170">
                  <c:v>9.9999999999999978E-2</c:v>
                </c:pt>
                <c:pt idx="171">
                  <c:v>9.9999999999999978E-2</c:v>
                </c:pt>
                <c:pt idx="172">
                  <c:v>9.9999999999999978E-2</c:v>
                </c:pt>
                <c:pt idx="173">
                  <c:v>9.9999999999999978E-2</c:v>
                </c:pt>
                <c:pt idx="174">
                  <c:v>9.9999999999999978E-2</c:v>
                </c:pt>
                <c:pt idx="175">
                  <c:v>9.9999999999999978E-2</c:v>
                </c:pt>
                <c:pt idx="176">
                  <c:v>9.9999999999999978E-2</c:v>
                </c:pt>
                <c:pt idx="177">
                  <c:v>9.9999999999999978E-2</c:v>
                </c:pt>
                <c:pt idx="178">
                  <c:v>9.9999999999999978E-2</c:v>
                </c:pt>
                <c:pt idx="179">
                  <c:v>9.9999999999999978E-2</c:v>
                </c:pt>
                <c:pt idx="180">
                  <c:v>9.9999999999999978E-2</c:v>
                </c:pt>
                <c:pt idx="181">
                  <c:v>9.9999999999999978E-2</c:v>
                </c:pt>
                <c:pt idx="182">
                  <c:v>0.10000000000000003</c:v>
                </c:pt>
                <c:pt idx="183">
                  <c:v>0.10000000000000003</c:v>
                </c:pt>
                <c:pt idx="184">
                  <c:v>0.10000000000000009</c:v>
                </c:pt>
                <c:pt idx="185">
                  <c:v>0.10000000000000009</c:v>
                </c:pt>
                <c:pt idx="186">
                  <c:v>0.10000000000000009</c:v>
                </c:pt>
                <c:pt idx="187">
                  <c:v>0.10000000000000009</c:v>
                </c:pt>
                <c:pt idx="188">
                  <c:v>0.10000000000000009</c:v>
                </c:pt>
                <c:pt idx="189">
                  <c:v>0.10000000000000009</c:v>
                </c:pt>
                <c:pt idx="190">
                  <c:v>0.10000000000000009</c:v>
                </c:pt>
                <c:pt idx="191">
                  <c:v>0.10000000000000009</c:v>
                </c:pt>
                <c:pt idx="192">
                  <c:v>0.10000000000000009</c:v>
                </c:pt>
                <c:pt idx="193">
                  <c:v>0.10000000000000009</c:v>
                </c:pt>
                <c:pt idx="194">
                  <c:v>0.10000000000000009</c:v>
                </c:pt>
                <c:pt idx="195">
                  <c:v>0.10000000000000009</c:v>
                </c:pt>
                <c:pt idx="196">
                  <c:v>0.10000000000000009</c:v>
                </c:pt>
                <c:pt idx="197">
                  <c:v>0.10000000000000009</c:v>
                </c:pt>
                <c:pt idx="198">
                  <c:v>0.10000000000000009</c:v>
                </c:pt>
                <c:pt idx="199">
                  <c:v>0.10000000000000009</c:v>
                </c:pt>
                <c:pt idx="200">
                  <c:v>0.10000000000000009</c:v>
                </c:pt>
                <c:pt idx="201">
                  <c:v>0.10000000000000009</c:v>
                </c:pt>
                <c:pt idx="202">
                  <c:v>0.10000000000000009</c:v>
                </c:pt>
                <c:pt idx="203">
                  <c:v>0.10000000000000009</c:v>
                </c:pt>
                <c:pt idx="204">
                  <c:v>0.10000000000000031</c:v>
                </c:pt>
                <c:pt idx="205">
                  <c:v>0.10000000000000031</c:v>
                </c:pt>
                <c:pt idx="206">
                  <c:v>0.10000000000000031</c:v>
                </c:pt>
                <c:pt idx="207">
                  <c:v>0.10000000000000031</c:v>
                </c:pt>
                <c:pt idx="208">
                  <c:v>0.10000000000000031</c:v>
                </c:pt>
                <c:pt idx="209">
                  <c:v>0.10000000000000031</c:v>
                </c:pt>
                <c:pt idx="210">
                  <c:v>0.10000000000000031</c:v>
                </c:pt>
                <c:pt idx="211">
                  <c:v>0.10000000000000031</c:v>
                </c:pt>
                <c:pt idx="212">
                  <c:v>0.10000000000000031</c:v>
                </c:pt>
                <c:pt idx="213">
                  <c:v>0.10000000000000031</c:v>
                </c:pt>
                <c:pt idx="214">
                  <c:v>0.10000000000000009</c:v>
                </c:pt>
                <c:pt idx="215">
                  <c:v>0.10000000000000009</c:v>
                </c:pt>
                <c:pt idx="216">
                  <c:v>0.10000000000000009</c:v>
                </c:pt>
                <c:pt idx="217">
                  <c:v>0.10000000000000009</c:v>
                </c:pt>
                <c:pt idx="218">
                  <c:v>0.10000000000000009</c:v>
                </c:pt>
                <c:pt idx="219">
                  <c:v>0.10000000000000009</c:v>
                </c:pt>
                <c:pt idx="220">
                  <c:v>0.10000000000000009</c:v>
                </c:pt>
                <c:pt idx="221">
                  <c:v>0.10000000000000009</c:v>
                </c:pt>
                <c:pt idx="222">
                  <c:v>0.10000000000000009</c:v>
                </c:pt>
                <c:pt idx="223">
                  <c:v>0.10000000000000009</c:v>
                </c:pt>
                <c:pt idx="224">
                  <c:v>0.10000000000000009</c:v>
                </c:pt>
                <c:pt idx="225">
                  <c:v>0.10000000000000009</c:v>
                </c:pt>
                <c:pt idx="226">
                  <c:v>0.10000000000000009</c:v>
                </c:pt>
                <c:pt idx="227">
                  <c:v>0.10000000000000009</c:v>
                </c:pt>
                <c:pt idx="228">
                  <c:v>0.10000000000000009</c:v>
                </c:pt>
                <c:pt idx="229">
                  <c:v>0.10000000000000009</c:v>
                </c:pt>
                <c:pt idx="230">
                  <c:v>0.10000000000000009</c:v>
                </c:pt>
                <c:pt idx="231">
                  <c:v>0.10000000000000009</c:v>
                </c:pt>
                <c:pt idx="232">
                  <c:v>0.10000000000000009</c:v>
                </c:pt>
                <c:pt idx="233">
                  <c:v>0.10000000000000009</c:v>
                </c:pt>
                <c:pt idx="234">
                  <c:v>0.10000000000000009</c:v>
                </c:pt>
                <c:pt idx="235">
                  <c:v>0.10000000000000009</c:v>
                </c:pt>
                <c:pt idx="236">
                  <c:v>0.10000000000000009</c:v>
                </c:pt>
                <c:pt idx="237">
                  <c:v>0.10000000000000009</c:v>
                </c:pt>
                <c:pt idx="238">
                  <c:v>0.10000000000000009</c:v>
                </c:pt>
                <c:pt idx="239">
                  <c:v>0.10000000000000009</c:v>
                </c:pt>
                <c:pt idx="240">
                  <c:v>0.10000000000000009</c:v>
                </c:pt>
                <c:pt idx="241">
                  <c:v>0.10000000000000009</c:v>
                </c:pt>
                <c:pt idx="242">
                  <c:v>0.10000000000000009</c:v>
                </c:pt>
                <c:pt idx="243">
                  <c:v>0.10000000000000009</c:v>
                </c:pt>
                <c:pt idx="244">
                  <c:v>0.10000000000000009</c:v>
                </c:pt>
                <c:pt idx="245">
                  <c:v>0.10000000000000009</c:v>
                </c:pt>
                <c:pt idx="246">
                  <c:v>0.10000000000000009</c:v>
                </c:pt>
                <c:pt idx="247">
                  <c:v>0.10000000000000009</c:v>
                </c:pt>
                <c:pt idx="248">
                  <c:v>0.10000000000000009</c:v>
                </c:pt>
                <c:pt idx="249">
                  <c:v>0.10000000000000009</c:v>
                </c:pt>
                <c:pt idx="250">
                  <c:v>0.10000000000000009</c:v>
                </c:pt>
                <c:pt idx="251">
                  <c:v>0.10000000000000009</c:v>
                </c:pt>
                <c:pt idx="252">
                  <c:v>9.9999999999999645E-2</c:v>
                </c:pt>
                <c:pt idx="253">
                  <c:v>9.9999999999999645E-2</c:v>
                </c:pt>
                <c:pt idx="254">
                  <c:v>9.9999999999999645E-2</c:v>
                </c:pt>
                <c:pt idx="255">
                  <c:v>9.9999999999999645E-2</c:v>
                </c:pt>
                <c:pt idx="256">
                  <c:v>9.9999999999999645E-2</c:v>
                </c:pt>
                <c:pt idx="257">
                  <c:v>9.9999999999999645E-2</c:v>
                </c:pt>
                <c:pt idx="258">
                  <c:v>9.9999999999999645E-2</c:v>
                </c:pt>
                <c:pt idx="259">
                  <c:v>9.9999999999999645E-2</c:v>
                </c:pt>
                <c:pt idx="260">
                  <c:v>9.9999999999999645E-2</c:v>
                </c:pt>
                <c:pt idx="261">
                  <c:v>9.9999999999999645E-2</c:v>
                </c:pt>
                <c:pt idx="262">
                  <c:v>9.9999999999999645E-2</c:v>
                </c:pt>
                <c:pt idx="263">
                  <c:v>9.9999999999999645E-2</c:v>
                </c:pt>
                <c:pt idx="264">
                  <c:v>9.9999999999999645E-2</c:v>
                </c:pt>
                <c:pt idx="265">
                  <c:v>9.9999999999999645E-2</c:v>
                </c:pt>
                <c:pt idx="266">
                  <c:v>9.9999999999999645E-2</c:v>
                </c:pt>
                <c:pt idx="267">
                  <c:v>9.9999999999999645E-2</c:v>
                </c:pt>
                <c:pt idx="268">
                  <c:v>9.9999999999999645E-2</c:v>
                </c:pt>
                <c:pt idx="269">
                  <c:v>9.9999999999999645E-2</c:v>
                </c:pt>
                <c:pt idx="270">
                  <c:v>9.9999999999999645E-2</c:v>
                </c:pt>
                <c:pt idx="271">
                  <c:v>9.9999999999999645E-2</c:v>
                </c:pt>
                <c:pt idx="272">
                  <c:v>9.9999999999999645E-2</c:v>
                </c:pt>
                <c:pt idx="273">
                  <c:v>9.9999999999999645E-2</c:v>
                </c:pt>
                <c:pt idx="274">
                  <c:v>9.9999999999999645E-2</c:v>
                </c:pt>
                <c:pt idx="275">
                  <c:v>9.9999999999999645E-2</c:v>
                </c:pt>
                <c:pt idx="276">
                  <c:v>9.9999999999999645E-2</c:v>
                </c:pt>
                <c:pt idx="277">
                  <c:v>9.9999999999999645E-2</c:v>
                </c:pt>
                <c:pt idx="278">
                  <c:v>9.9999999999999645E-2</c:v>
                </c:pt>
                <c:pt idx="279">
                  <c:v>9.9999999999999645E-2</c:v>
                </c:pt>
                <c:pt idx="280">
                  <c:v>9.9999999999999645E-2</c:v>
                </c:pt>
                <c:pt idx="281">
                  <c:v>9.9999999999999645E-2</c:v>
                </c:pt>
                <c:pt idx="282">
                  <c:v>9.9999999999999645E-2</c:v>
                </c:pt>
                <c:pt idx="283">
                  <c:v>9.9999999999999645E-2</c:v>
                </c:pt>
                <c:pt idx="284">
                  <c:v>9.9999999999999645E-2</c:v>
                </c:pt>
                <c:pt idx="285">
                  <c:v>9.9999999999999645E-2</c:v>
                </c:pt>
                <c:pt idx="286">
                  <c:v>9.9999999999999645E-2</c:v>
                </c:pt>
                <c:pt idx="287">
                  <c:v>9.9999999999999645E-2</c:v>
                </c:pt>
                <c:pt idx="288">
                  <c:v>9.9999999999999645E-2</c:v>
                </c:pt>
                <c:pt idx="289">
                  <c:v>9.9999999999999645E-2</c:v>
                </c:pt>
                <c:pt idx="290">
                  <c:v>9.9999999999999645E-2</c:v>
                </c:pt>
                <c:pt idx="291">
                  <c:v>9.9999999999999645E-2</c:v>
                </c:pt>
                <c:pt idx="292">
                  <c:v>9.9999999999999645E-2</c:v>
                </c:pt>
                <c:pt idx="293">
                  <c:v>9.9999999999999645E-2</c:v>
                </c:pt>
                <c:pt idx="294">
                  <c:v>9.9999999999999645E-2</c:v>
                </c:pt>
                <c:pt idx="295">
                  <c:v>9.9999999999999645E-2</c:v>
                </c:pt>
                <c:pt idx="296">
                  <c:v>9.9999999999999645E-2</c:v>
                </c:pt>
                <c:pt idx="297">
                  <c:v>9.9999999999999645E-2</c:v>
                </c:pt>
                <c:pt idx="298">
                  <c:v>9.9999999999999645E-2</c:v>
                </c:pt>
                <c:pt idx="299">
                  <c:v>9.9999999999999645E-2</c:v>
                </c:pt>
                <c:pt idx="300">
                  <c:v>9.9999999999999645E-2</c:v>
                </c:pt>
                <c:pt idx="301">
                  <c:v>9.9999999999999645E-2</c:v>
                </c:pt>
                <c:pt idx="302">
                  <c:v>9.9999999999999645E-2</c:v>
                </c:pt>
                <c:pt idx="303">
                  <c:v>9.9999999999999645E-2</c:v>
                </c:pt>
                <c:pt idx="304">
                  <c:v>9.9999999999999645E-2</c:v>
                </c:pt>
                <c:pt idx="305">
                  <c:v>9.9999999999999645E-2</c:v>
                </c:pt>
                <c:pt idx="306">
                  <c:v>9.9999999999999645E-2</c:v>
                </c:pt>
                <c:pt idx="307">
                  <c:v>9.9999999999999645E-2</c:v>
                </c:pt>
                <c:pt idx="308">
                  <c:v>9.9999999999999645E-2</c:v>
                </c:pt>
                <c:pt idx="309">
                  <c:v>9.9999999999999645E-2</c:v>
                </c:pt>
                <c:pt idx="310">
                  <c:v>9.9999999999999645E-2</c:v>
                </c:pt>
                <c:pt idx="311">
                  <c:v>9.9999999999999645E-2</c:v>
                </c:pt>
                <c:pt idx="312">
                  <c:v>9.9999999999999645E-2</c:v>
                </c:pt>
                <c:pt idx="313">
                  <c:v>9.9999999999999645E-2</c:v>
                </c:pt>
                <c:pt idx="314">
                  <c:v>9.9999999999999645E-2</c:v>
                </c:pt>
                <c:pt idx="315">
                  <c:v>9.9999999999999645E-2</c:v>
                </c:pt>
                <c:pt idx="316">
                  <c:v>9.9999999999999645E-2</c:v>
                </c:pt>
                <c:pt idx="317">
                  <c:v>9.9999999999999645E-2</c:v>
                </c:pt>
                <c:pt idx="318">
                  <c:v>9.9999999999999645E-2</c:v>
                </c:pt>
                <c:pt idx="319">
                  <c:v>9.9999999999999645E-2</c:v>
                </c:pt>
                <c:pt idx="320">
                  <c:v>9.9999999999999645E-2</c:v>
                </c:pt>
                <c:pt idx="321">
                  <c:v>9.9999999999999645E-2</c:v>
                </c:pt>
                <c:pt idx="322">
                  <c:v>9.9999999999999645E-2</c:v>
                </c:pt>
                <c:pt idx="323">
                  <c:v>9.9999999999999645E-2</c:v>
                </c:pt>
                <c:pt idx="324">
                  <c:v>9.9999999999998757E-2</c:v>
                </c:pt>
                <c:pt idx="325">
                  <c:v>9.9999999999998757E-2</c:v>
                </c:pt>
                <c:pt idx="326">
                  <c:v>9.9999999999998757E-2</c:v>
                </c:pt>
                <c:pt idx="327">
                  <c:v>9.9999999999998757E-2</c:v>
                </c:pt>
                <c:pt idx="328">
                  <c:v>9.9999999999998757E-2</c:v>
                </c:pt>
                <c:pt idx="329">
                  <c:v>9.9999999999998757E-2</c:v>
                </c:pt>
                <c:pt idx="330">
                  <c:v>9.9999999999998757E-2</c:v>
                </c:pt>
                <c:pt idx="331">
                  <c:v>9.9999999999998757E-2</c:v>
                </c:pt>
                <c:pt idx="332">
                  <c:v>9.9999999999998757E-2</c:v>
                </c:pt>
                <c:pt idx="333">
                  <c:v>9.9999999999998757E-2</c:v>
                </c:pt>
                <c:pt idx="334">
                  <c:v>9.9999999999999645E-2</c:v>
                </c:pt>
                <c:pt idx="335">
                  <c:v>9.9999999999999645E-2</c:v>
                </c:pt>
                <c:pt idx="336">
                  <c:v>9.9999999999999645E-2</c:v>
                </c:pt>
                <c:pt idx="337">
                  <c:v>9.9999999999999645E-2</c:v>
                </c:pt>
                <c:pt idx="338">
                  <c:v>9.9999999999999645E-2</c:v>
                </c:pt>
                <c:pt idx="339">
                  <c:v>9.9999999999999645E-2</c:v>
                </c:pt>
                <c:pt idx="340">
                  <c:v>9.9999999999999645E-2</c:v>
                </c:pt>
                <c:pt idx="341">
                  <c:v>9.9999999999999645E-2</c:v>
                </c:pt>
                <c:pt idx="342">
                  <c:v>9.9999999999999645E-2</c:v>
                </c:pt>
                <c:pt idx="343">
                  <c:v>9.9999999999999645E-2</c:v>
                </c:pt>
                <c:pt idx="344">
                  <c:v>9.9999999999999645E-2</c:v>
                </c:pt>
                <c:pt idx="345">
                  <c:v>9.9999999999999645E-2</c:v>
                </c:pt>
                <c:pt idx="346">
                  <c:v>9.9999999999999645E-2</c:v>
                </c:pt>
                <c:pt idx="347">
                  <c:v>9.9999999999999645E-2</c:v>
                </c:pt>
                <c:pt idx="348">
                  <c:v>9.9999999999999645E-2</c:v>
                </c:pt>
                <c:pt idx="349">
                  <c:v>9.9999999999999645E-2</c:v>
                </c:pt>
                <c:pt idx="350">
                  <c:v>9.9999999999999645E-2</c:v>
                </c:pt>
                <c:pt idx="351">
                  <c:v>9.9999999999999645E-2</c:v>
                </c:pt>
                <c:pt idx="352">
                  <c:v>9.9999999999999645E-2</c:v>
                </c:pt>
                <c:pt idx="353">
                  <c:v>9.9999999999999645E-2</c:v>
                </c:pt>
                <c:pt idx="354">
                  <c:v>9.9999999999999645E-2</c:v>
                </c:pt>
                <c:pt idx="355">
                  <c:v>9.9999999999999645E-2</c:v>
                </c:pt>
                <c:pt idx="356">
                  <c:v>9.9999999999999645E-2</c:v>
                </c:pt>
                <c:pt idx="357">
                  <c:v>9.9999999999999645E-2</c:v>
                </c:pt>
                <c:pt idx="358">
                  <c:v>9.9999999999999645E-2</c:v>
                </c:pt>
                <c:pt idx="359">
                  <c:v>9.9999999999999645E-2</c:v>
                </c:pt>
                <c:pt idx="360">
                  <c:v>9.9999999999999645E-2</c:v>
                </c:pt>
                <c:pt idx="361">
                  <c:v>9.9999999999999645E-2</c:v>
                </c:pt>
                <c:pt idx="362">
                  <c:v>9.9999999999999645E-2</c:v>
                </c:pt>
                <c:pt idx="363">
                  <c:v>9.9999999999999645E-2</c:v>
                </c:pt>
                <c:pt idx="364">
                  <c:v>9.9999999999999645E-2</c:v>
                </c:pt>
                <c:pt idx="365">
                  <c:v>9.9999999999999645E-2</c:v>
                </c:pt>
                <c:pt idx="366">
                  <c:v>9.9999999999999645E-2</c:v>
                </c:pt>
                <c:pt idx="367">
                  <c:v>9.9999999999999645E-2</c:v>
                </c:pt>
                <c:pt idx="368">
                  <c:v>9.9999999999999645E-2</c:v>
                </c:pt>
                <c:pt idx="369">
                  <c:v>9.9999999999999645E-2</c:v>
                </c:pt>
                <c:pt idx="370">
                  <c:v>9.9999999999999645E-2</c:v>
                </c:pt>
                <c:pt idx="371">
                  <c:v>9.9999999999999645E-2</c:v>
                </c:pt>
                <c:pt idx="372">
                  <c:v>9.9999999999999645E-2</c:v>
                </c:pt>
                <c:pt idx="373">
                  <c:v>9.9999999999999645E-2</c:v>
                </c:pt>
                <c:pt idx="374">
                  <c:v>9.9999999999999645E-2</c:v>
                </c:pt>
                <c:pt idx="375">
                  <c:v>9.9999999999999645E-2</c:v>
                </c:pt>
                <c:pt idx="376">
                  <c:v>9.9999999999999645E-2</c:v>
                </c:pt>
                <c:pt idx="377">
                  <c:v>9.9999999999999645E-2</c:v>
                </c:pt>
                <c:pt idx="378">
                  <c:v>9.9999999999999645E-2</c:v>
                </c:pt>
                <c:pt idx="379">
                  <c:v>9.9999999999999645E-2</c:v>
                </c:pt>
                <c:pt idx="380">
                  <c:v>9.9999999999999645E-2</c:v>
                </c:pt>
                <c:pt idx="381">
                  <c:v>9.9999999999999645E-2</c:v>
                </c:pt>
                <c:pt idx="382">
                  <c:v>9.9999999999999645E-2</c:v>
                </c:pt>
                <c:pt idx="383">
                  <c:v>9.9999999999999645E-2</c:v>
                </c:pt>
                <c:pt idx="384">
                  <c:v>9.9999999999999645E-2</c:v>
                </c:pt>
                <c:pt idx="385">
                  <c:v>9.9999999999999645E-2</c:v>
                </c:pt>
                <c:pt idx="386">
                  <c:v>9.9999999999999645E-2</c:v>
                </c:pt>
                <c:pt idx="387">
                  <c:v>9.9999999999999645E-2</c:v>
                </c:pt>
                <c:pt idx="388">
                  <c:v>9.9999999999999645E-2</c:v>
                </c:pt>
                <c:pt idx="389">
                  <c:v>9.9999999999999645E-2</c:v>
                </c:pt>
                <c:pt idx="390">
                  <c:v>9.9999999999999645E-2</c:v>
                </c:pt>
                <c:pt idx="391">
                  <c:v>9.9999999999999645E-2</c:v>
                </c:pt>
                <c:pt idx="392">
                  <c:v>9.9999999999999645E-2</c:v>
                </c:pt>
                <c:pt idx="393">
                  <c:v>9.9999999999999645E-2</c:v>
                </c:pt>
                <c:pt idx="394">
                  <c:v>9.9999999999999645E-2</c:v>
                </c:pt>
                <c:pt idx="395">
                  <c:v>9.9999999999999645E-2</c:v>
                </c:pt>
                <c:pt idx="396">
                  <c:v>9.9999999999999645E-2</c:v>
                </c:pt>
                <c:pt idx="397">
                  <c:v>9.9999999999999645E-2</c:v>
                </c:pt>
                <c:pt idx="398">
                  <c:v>9.9999999999999645E-2</c:v>
                </c:pt>
                <c:pt idx="399">
                  <c:v>9.9999999999999645E-2</c:v>
                </c:pt>
                <c:pt idx="400">
                  <c:v>9.9999999999999645E-2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B-43AB-93F8-751DE4788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861775"/>
        <c:axId val="519861359"/>
      </c:lineChart>
      <c:catAx>
        <c:axId val="51986177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9861359"/>
        <c:crosses val="autoZero"/>
        <c:auto val="1"/>
        <c:lblAlgn val="ctr"/>
        <c:lblOffset val="100"/>
        <c:noMultiLvlLbl val="0"/>
      </c:catAx>
      <c:valAx>
        <c:axId val="51986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986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7327</xdr:colOff>
      <xdr:row>0</xdr:row>
      <xdr:rowOff>21979</xdr:rowOff>
    </xdr:from>
    <xdr:to>
      <xdr:col>19</xdr:col>
      <xdr:colOff>102577</xdr:colOff>
      <xdr:row>29</xdr:row>
      <xdr:rowOff>139212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974F9F5-3F5F-4EC1-807D-07FAB2B26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914DF4-6D2D-4DD2-B8AC-84B2A82ADC99}" name="Tabela1" displayName="Tabela1" ref="A1:E6" totalsRowShown="0">
  <autoFilter ref="A1:E6" xr:uid="{F6914DF4-6D2D-4DD2-B8AC-84B2A82ADC99}"/>
  <sortState xmlns:xlrd2="http://schemas.microsoft.com/office/spreadsheetml/2017/richdata2" ref="A2:E6">
    <sortCondition ref="D1:D6"/>
  </sortState>
  <tableColumns count="5">
    <tableColumn id="1" xr3:uid="{C302E56A-9604-47E0-927A-67EAB12596C3}" name="Código"/>
    <tableColumn id="2" xr3:uid="{2ADD3A6E-10C5-4B97-92AC-3EB84F25D858}" name="Tipo"/>
    <tableColumn id="3" xr3:uid="{8C0CED08-E759-4618-9E47-F2F8C7654E84}" name="Lado"/>
    <tableColumn id="4" xr3:uid="{A422F154-C1E4-4CB7-A243-AD6DA3E9EAF1}" name="Strike" dataDxfId="1"/>
    <tableColumn id="5" xr3:uid="{7554AF4C-E293-40DD-8AB1-2F2720E514E9}" name="Prêmi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6B46-167D-493B-9F8D-4997B8F6EAF6}">
  <dimension ref="A1:XFD402"/>
  <sheetViews>
    <sheetView showGridLines="0" zoomScale="130" zoomScaleNormal="130" workbookViewId="0">
      <selection activeCell="E15" sqref="E15"/>
    </sheetView>
  </sheetViews>
  <sheetFormatPr defaultRowHeight="15" x14ac:dyDescent="0.25"/>
  <cols>
    <col min="1" max="1" width="9.28515625" customWidth="1"/>
    <col min="5" max="5" width="9.5703125" customWidth="1"/>
    <col min="16378" max="16378" width="9.7109375" bestFit="1" customWidth="1"/>
    <col min="16379" max="16379" width="8.5703125" bestFit="1" customWidth="1"/>
    <col min="16380" max="16383" width="7.140625" bestFit="1" customWidth="1"/>
    <col min="16384" max="16384" width="8.5703125" bestFit="1" customWidth="1"/>
  </cols>
  <sheetData>
    <row r="1" spans="1:5 16378:16384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XEX1" t="s">
        <v>11</v>
      </c>
      <c r="XEY1" t="s">
        <v>6</v>
      </c>
      <c r="XEZ1" t="s">
        <v>7</v>
      </c>
      <c r="XFA1" t="s">
        <v>8</v>
      </c>
      <c r="XFB1" t="s">
        <v>9</v>
      </c>
      <c r="XFC1" t="s">
        <v>10</v>
      </c>
      <c r="XFD1" t="s">
        <v>5</v>
      </c>
    </row>
    <row r="2" spans="1:5 16378:16384" x14ac:dyDescent="0.25">
      <c r="B2" t="s">
        <v>14</v>
      </c>
      <c r="C2" t="s">
        <v>15</v>
      </c>
      <c r="D2" s="1">
        <v>18</v>
      </c>
      <c r="E2" s="1">
        <v>0.3</v>
      </c>
      <c r="XEX2" s="1">
        <f>SUM(XEY2:XFC2)</f>
        <v>9.9999999999999589E-2</v>
      </c>
      <c r="XEY2" s="1" cm="1">
        <f t="array" ref="XEY2">_xlfn.LET(
  _xlpm.tipo1,$B$2,
  _xlpm.lado1,$C$2,
  _xlpm.strike1,$D$2,
  _xlpm.premio1,$E$2,
  _xlpm.acao,"Ação",
  _xlpm.call,"Call",
  _xlpm.put,"Put",
  _xlpm.compra,"C",
  _xlpm.venda,"V",
  _xlpm.avista,$XFD2,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-5.1000000000000005</v>
      </c>
      <c r="XEZ2" s="1" cm="1">
        <f t="array" ref="XEZ2">_xlfn.LET(
  _xlpm.tipo1,$B$3,
  _xlpm.lado1,$C$3,
  _xlpm.strike1,$D$3,
  _xlpm.premio1,$E$3,
  _xlpm.acao,"Ação",
  _xlpm.call,"Call",
  _xlpm.put,"Put",
  _xlpm.compra,"C",
  _xlpm.venda,"V",
  _xlpm.avista,$XFD2,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5.7</v>
      </c>
      <c r="XFA2" s="1" cm="1">
        <f t="array" ref="XFA2">_xlfn.LET(
  _xlpm.tipo1,$B$4,
  _xlpm.lado1,$C$4,
  _xlpm.strike1,$D$4,
  _xlpm.premio1,$E$4,
  _xlpm.acao,"Ação",
  _xlpm.call,"Call",
  _xlpm.put,"Put",
  _xlpm.compra,"C",
  _xlpm.venda,"V",
  _xlpm.avista,$XFD2,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2" s="1" cm="1">
        <f t="array" ref="XFB2">_xlfn.LET(
  _xlpm.tipo1,$B$5,
  _xlpm.lado1,$C$5,
  _xlpm.strike1,$D$5,
  _xlpm.premio1,$E$5,
  _xlpm.acao,"Ação",
  _xlpm.call,"Call",
  _xlpm.put,"Put",
  _xlpm.compra,"C",
  _xlpm.venda,"V",
  _xlpm.avista,$XFD2,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2" s="1" cm="1">
        <f t="array" ref="XFC2">_xlfn.LET(
  _xlpm.tipo1,$B$6,
  _xlpm.lado1,$C$6,
  _xlpm.strike1,$D$6,
  _xlpm.premio1,$E$6,
  _xlpm.acao,"Ação",
  _xlpm.call,"Call",
  _xlpm.put,"Put",
  _xlpm.compra,"C",
  _xlpm.venda,"V",
  _xlpm.avista,$XFD2,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" s="1">
        <f>MIN(Tabela1[Strike])*0.7</f>
        <v>12.6</v>
      </c>
    </row>
    <row r="3" spans="1:5 16378:16384" x14ac:dyDescent="0.25">
      <c r="B3" t="s">
        <v>14</v>
      </c>
      <c r="C3" t="s">
        <v>13</v>
      </c>
      <c r="D3" s="1">
        <v>19</v>
      </c>
      <c r="E3" s="1">
        <v>0.7</v>
      </c>
      <c r="XEX3" s="1">
        <f t="shared" ref="XEX3:XEX66" si="0">SUM(XEY3:XFC3)</f>
        <v>9.9999999999999589E-2</v>
      </c>
      <c r="XEY3" s="1" cm="1">
        <f t="array" ref="XEY3">_xlfn.LET(
  _xlpm.tipo1,$B$2,
  _xlpm.lado1,$C$2,
  _xlpm.strike1,$D$2,
  _xlpm.premio1,$E$2,
  _xlpm.acao,"Ação",
  _xlpm.call,"Call",
  _xlpm.put,"Put",
  _xlpm.compra,"C",
  _xlpm.venda,"V",
  _xlpm.avista,$XFD3,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-5.05</v>
      </c>
      <c r="XEZ3" s="1" cm="1">
        <f t="array" ref="XEZ3">_xlfn.LET(
  _xlpm.tipo1,$B$3,
  _xlpm.lado1,$C$3,
  _xlpm.strike1,$D$3,
  _xlpm.premio1,$E$3,
  _xlpm.acao,"Ação",
  _xlpm.call,"Call",
  _xlpm.put,"Put",
  _xlpm.compra,"C",
  _xlpm.venda,"V",
  _xlpm.avista,$XFD3,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5.6499999999999995</v>
      </c>
      <c r="XFA3" s="1" cm="1">
        <f t="array" ref="XFA3">_xlfn.LET(
  _xlpm.tipo1,$B$4,
  _xlpm.lado1,$C$4,
  _xlpm.strike1,$D$4,
  _xlpm.premio1,$E$4,
  _xlpm.acao,"Ação",
  _xlpm.call,"Call",
  _xlpm.put,"Put",
  _xlpm.compra,"C",
  _xlpm.venda,"V",
  _xlpm.avista,$XFD3,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3" s="1" cm="1">
        <f t="array" ref="XFB3">_xlfn.LET(
  _xlpm.tipo1,$B$5,
  _xlpm.lado1,$C$5,
  _xlpm.strike1,$D$5,
  _xlpm.premio1,$E$5,
  _xlpm.acao,"Ação",
  _xlpm.call,"Call",
  _xlpm.put,"Put",
  _xlpm.compra,"C",
  _xlpm.venda,"V",
  _xlpm.avista,$XFD3,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3" s="1" cm="1">
        <f t="array" ref="XFC3">_xlfn.LET(
  _xlpm.tipo1,$B$6,
  _xlpm.lado1,$C$6,
  _xlpm.strike1,$D$6,
  _xlpm.premio1,$E$6,
  _xlpm.acao,"Ação",
  _xlpm.call,"Call",
  _xlpm.put,"Put",
  _xlpm.compra,"C",
  _xlpm.venda,"V",
  _xlpm.avista,$XFD3,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" s="1" cm="1">
        <f t="array" ref="XFD3">XFD2+_xlfn.IFS($XFD$2&lt;25,0.05,
            $XFD$2&lt;50,0.1,
            $XFD$2&lt;100,0.2,
            $XFD$2&gt;=100,0.5)</f>
        <v>12.65</v>
      </c>
    </row>
    <row r="4" spans="1:5 16378:16384" x14ac:dyDescent="0.25">
      <c r="B4" t="s">
        <v>12</v>
      </c>
      <c r="C4" t="s">
        <v>13</v>
      </c>
      <c r="D4" s="1">
        <v>20</v>
      </c>
      <c r="E4" s="1">
        <v>0.8</v>
      </c>
      <c r="XEX4" s="1">
        <f t="shared" si="0"/>
        <v>9.9999999999999589E-2</v>
      </c>
      <c r="XEY4" s="1" cm="1">
        <f t="array" ref="XEY4">_xlfn.LET(
  _xlpm.tipo1,$B$2,
  _xlpm.lado1,$C$2,
  _xlpm.strike1,$D$2,
  _xlpm.premio1,$E$2,
  _xlpm.acao,"Ação",
  _xlpm.call,"Call",
  _xlpm.put,"Put",
  _xlpm.compra,"C",
  _xlpm.venda,"V",
  _xlpm.avista,$XFD4,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-4.9999999999999991</v>
      </c>
      <c r="XEZ4" s="1" cm="1">
        <f t="array" ref="XEZ4">_xlfn.LET(
  _xlpm.tipo1,$B$3,
  _xlpm.lado1,$C$3,
  _xlpm.strike1,$D$3,
  _xlpm.premio1,$E$3,
  _xlpm.acao,"Ação",
  _xlpm.call,"Call",
  _xlpm.put,"Put",
  _xlpm.compra,"C",
  _xlpm.venda,"V",
  _xlpm.avista,$XFD4,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5.5999999999999988</v>
      </c>
      <c r="XFA4" s="1" cm="1">
        <f t="array" ref="XFA4">_xlfn.LET(
  _xlpm.tipo1,$B$4,
  _xlpm.lado1,$C$4,
  _xlpm.strike1,$D$4,
  _xlpm.premio1,$E$4,
  _xlpm.acao,"Ação",
  _xlpm.call,"Call",
  _xlpm.put,"Put",
  _xlpm.compra,"C",
  _xlpm.venda,"V",
  _xlpm.avista,$XFD4,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4" s="1" cm="1">
        <f t="array" ref="XFB4">_xlfn.LET(
  _xlpm.tipo1,$B$5,
  _xlpm.lado1,$C$5,
  _xlpm.strike1,$D$5,
  _xlpm.premio1,$E$5,
  _xlpm.acao,"Ação",
  _xlpm.call,"Call",
  _xlpm.put,"Put",
  _xlpm.compra,"C",
  _xlpm.venda,"V",
  _xlpm.avista,$XFD4,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4" s="1" cm="1">
        <f t="array" ref="XFC4">_xlfn.LET(
  _xlpm.tipo1,$B$6,
  _xlpm.lado1,$C$6,
  _xlpm.strike1,$D$6,
  _xlpm.premio1,$E$6,
  _xlpm.acao,"Ação",
  _xlpm.call,"Call",
  _xlpm.put,"Put",
  _xlpm.compra,"C",
  _xlpm.venda,"V",
  _xlpm.avista,$XFD4,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4" s="1" cm="1">
        <f t="array" ref="XFD4">XFD3+_xlfn.IFS($XFD$2&lt;25,0.05,
            $XFD$2&lt;50,0.1,
            $XFD$2&lt;100,0.2,
            $XFD$2&gt;=100,0.5)</f>
        <v>12.700000000000001</v>
      </c>
    </row>
    <row r="5" spans="1:5 16378:16384" x14ac:dyDescent="0.25">
      <c r="B5" t="s">
        <v>12</v>
      </c>
      <c r="C5" t="s">
        <v>15</v>
      </c>
      <c r="D5" s="1">
        <v>21</v>
      </c>
      <c r="E5" s="1">
        <v>0.3</v>
      </c>
      <c r="XEX5" s="1">
        <f t="shared" si="0"/>
        <v>9.9999999999999589E-2</v>
      </c>
      <c r="XEY5" s="1" cm="1">
        <f t="array" ref="XEY5">_xlfn.LET(
  _xlpm.tipo1,$B$2,
  _xlpm.lado1,$C$2,
  _xlpm.strike1,$D$2,
  _xlpm.premio1,$E$2,
  _xlpm.acao,"Ação",
  _xlpm.call,"Call",
  _xlpm.put,"Put",
  _xlpm.compra,"C",
  _xlpm.venda,"V",
  _xlpm.avista,$XFD5,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-4.9499999999999984</v>
      </c>
      <c r="XEZ5" s="1" cm="1">
        <f t="array" ref="XEZ5">_xlfn.LET(
  _xlpm.tipo1,$B$3,
  _xlpm.lado1,$C$3,
  _xlpm.strike1,$D$3,
  _xlpm.premio1,$E$3,
  _xlpm.acao,"Ação",
  _xlpm.call,"Call",
  _xlpm.put,"Put",
  _xlpm.compra,"C",
  _xlpm.venda,"V",
  _xlpm.avista,$XFD5,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5.549999999999998</v>
      </c>
      <c r="XFA5" s="1" cm="1">
        <f t="array" ref="XFA5">_xlfn.LET(
  _xlpm.tipo1,$B$4,
  _xlpm.lado1,$C$4,
  _xlpm.strike1,$D$4,
  _xlpm.premio1,$E$4,
  _xlpm.acao,"Ação",
  _xlpm.call,"Call",
  _xlpm.put,"Put",
  _xlpm.compra,"C",
  _xlpm.venda,"V",
  _xlpm.avista,$XFD5,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5" s="1" cm="1">
        <f t="array" ref="XFB5">_xlfn.LET(
  _xlpm.tipo1,$B$5,
  _xlpm.lado1,$C$5,
  _xlpm.strike1,$D$5,
  _xlpm.premio1,$E$5,
  _xlpm.acao,"Ação",
  _xlpm.call,"Call",
  _xlpm.put,"Put",
  _xlpm.compra,"C",
  _xlpm.venda,"V",
  _xlpm.avista,$XFD5,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5" s="1" cm="1">
        <f t="array" ref="XFC5">_xlfn.LET(
  _xlpm.tipo1,$B$6,
  _xlpm.lado1,$C$6,
  _xlpm.strike1,$D$6,
  _xlpm.premio1,$E$6,
  _xlpm.acao,"Ação",
  _xlpm.call,"Call",
  _xlpm.put,"Put",
  _xlpm.compra,"C",
  _xlpm.venda,"V",
  _xlpm.avista,$XFD5,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5" s="1" cm="1">
        <f t="array" ref="XFD5">XFD4+_xlfn.IFS($XFD$2&lt;25,0.05,
            $XFD$2&lt;50,0.1,
            $XFD$2&lt;100,0.2,
            $XFD$2&gt;=100,0.5)</f>
        <v>12.750000000000002</v>
      </c>
    </row>
    <row r="6" spans="1:5 16378:16384" x14ac:dyDescent="0.25">
      <c r="D6" s="1"/>
      <c r="E6" s="1"/>
      <c r="XEX6" s="1">
        <f t="shared" si="0"/>
        <v>9.9999999999999589E-2</v>
      </c>
      <c r="XEY6" s="1" cm="1">
        <f t="array" ref="XEY6">_xlfn.LET(
  _xlpm.tipo1,$B$2,
  _xlpm.lado1,$C$2,
  _xlpm.strike1,$D$2,
  _xlpm.premio1,$E$2,
  _xlpm.acao,"Ação",
  _xlpm.call,"Call",
  _xlpm.put,"Put",
  _xlpm.compra,"C",
  _xlpm.venda,"V",
  _xlpm.avista,$XFD6,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-4.8999999999999977</v>
      </c>
      <c r="XEZ6" s="1" cm="1">
        <f t="array" ref="XEZ6">_xlfn.LET(
  _xlpm.tipo1,$B$3,
  _xlpm.lado1,$C$3,
  _xlpm.strike1,$D$3,
  _xlpm.premio1,$E$3,
  _xlpm.acao,"Ação",
  _xlpm.call,"Call",
  _xlpm.put,"Put",
  _xlpm.compra,"C",
  _xlpm.venda,"V",
  _xlpm.avista,$XFD6,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5.4999999999999973</v>
      </c>
      <c r="XFA6" s="1" cm="1">
        <f t="array" ref="XFA6">_xlfn.LET(
  _xlpm.tipo1,$B$4,
  _xlpm.lado1,$C$4,
  _xlpm.strike1,$D$4,
  _xlpm.premio1,$E$4,
  _xlpm.acao,"Ação",
  _xlpm.call,"Call",
  _xlpm.put,"Put",
  _xlpm.compra,"C",
  _xlpm.venda,"V",
  _xlpm.avista,$XFD6,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6" s="1" cm="1">
        <f t="array" ref="XFB6">_xlfn.LET(
  _xlpm.tipo1,$B$5,
  _xlpm.lado1,$C$5,
  _xlpm.strike1,$D$5,
  _xlpm.premio1,$E$5,
  _xlpm.acao,"Ação",
  _xlpm.call,"Call",
  _xlpm.put,"Put",
  _xlpm.compra,"C",
  _xlpm.venda,"V",
  _xlpm.avista,$XFD6,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6" s="1" cm="1">
        <f t="array" ref="XFC6">_xlfn.LET(
  _xlpm.tipo1,$B$6,
  _xlpm.lado1,$C$6,
  _xlpm.strike1,$D$6,
  _xlpm.premio1,$E$6,
  _xlpm.acao,"Ação",
  _xlpm.call,"Call",
  _xlpm.put,"Put",
  _xlpm.compra,"C",
  _xlpm.venda,"V",
  _xlpm.avista,$XFD6,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6" s="1" cm="1">
        <f t="array" ref="XFD6">XFD5+_xlfn.IFS($XFD$2&lt;25,0.05,
            $XFD$2&lt;50,0.1,
            $XFD$2&lt;100,0.2,
            $XFD$2&gt;=100,0.5)</f>
        <v>12.800000000000002</v>
      </c>
    </row>
    <row r="7" spans="1:5 16378:16384" x14ac:dyDescent="0.25">
      <c r="XEX7" s="1">
        <f t="shared" si="0"/>
        <v>9.9999999999999589E-2</v>
      </c>
      <c r="XEY7" s="1" cm="1">
        <f t="array" ref="XEY7">_xlfn.LET(
  _xlpm.tipo1,$B$2,
  _xlpm.lado1,$C$2,
  _xlpm.strike1,$D$2,
  _xlpm.premio1,$E$2,
  _xlpm.acao,"Ação",
  _xlpm.call,"Call",
  _xlpm.put,"Put",
  _xlpm.compra,"C",
  _xlpm.venda,"V",
  _xlpm.avista,$XFD7,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-4.849999999999997</v>
      </c>
      <c r="XEZ7" s="1" cm="1">
        <f t="array" ref="XEZ7">_xlfn.LET(
  _xlpm.tipo1,$B$3,
  _xlpm.lado1,$C$3,
  _xlpm.strike1,$D$3,
  _xlpm.premio1,$E$3,
  _xlpm.acao,"Ação",
  _xlpm.call,"Call",
  _xlpm.put,"Put",
  _xlpm.compra,"C",
  _xlpm.venda,"V",
  _xlpm.avista,$XFD7,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5.4499999999999966</v>
      </c>
      <c r="XFA7" s="1" cm="1">
        <f t="array" ref="XFA7">_xlfn.LET(
  _xlpm.tipo1,$B$4,
  _xlpm.lado1,$C$4,
  _xlpm.strike1,$D$4,
  _xlpm.premio1,$E$4,
  _xlpm.acao,"Ação",
  _xlpm.call,"Call",
  _xlpm.put,"Put",
  _xlpm.compra,"C",
  _xlpm.venda,"V",
  _xlpm.avista,$XFD7,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7" s="1" cm="1">
        <f t="array" ref="XFB7">_xlfn.LET(
  _xlpm.tipo1,$B$5,
  _xlpm.lado1,$C$5,
  _xlpm.strike1,$D$5,
  _xlpm.premio1,$E$5,
  _xlpm.acao,"Ação",
  _xlpm.call,"Call",
  _xlpm.put,"Put",
  _xlpm.compra,"C",
  _xlpm.venda,"V",
  _xlpm.avista,$XFD7,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7" s="1" cm="1">
        <f t="array" ref="XFC7">_xlfn.LET(
  _xlpm.tipo1,$B$6,
  _xlpm.lado1,$C$6,
  _xlpm.strike1,$D$6,
  _xlpm.premio1,$E$6,
  _xlpm.acao,"Ação",
  _xlpm.call,"Call",
  _xlpm.put,"Put",
  _xlpm.compra,"C",
  _xlpm.venda,"V",
  _xlpm.avista,$XFD7,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7" s="1" cm="1">
        <f t="array" ref="XFD7">XFD6+_xlfn.IFS($XFD$2&lt;25,0.05,
            $XFD$2&lt;50,0.1,
            $XFD$2&lt;100,0.2,
            $XFD$2&gt;=100,0.5)</f>
        <v>12.850000000000003</v>
      </c>
    </row>
    <row r="8" spans="1:5 16378:16384" x14ac:dyDescent="0.25">
      <c r="XEX8" s="1">
        <f t="shared" si="0"/>
        <v>9.9999999999999589E-2</v>
      </c>
      <c r="XEY8" s="1" cm="1">
        <f t="array" ref="XEY8">_xlfn.LET(
  _xlpm.tipo1,$B$2,
  _xlpm.lado1,$C$2,
  _xlpm.strike1,$D$2,
  _xlpm.premio1,$E$2,
  _xlpm.acao,"Ação",
  _xlpm.call,"Call",
  _xlpm.put,"Put",
  _xlpm.compra,"C",
  _xlpm.venda,"V",
  _xlpm.avista,$XFD8,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-4.7999999999999963</v>
      </c>
      <c r="XEZ8" s="1" cm="1">
        <f t="array" ref="XEZ8">_xlfn.LET(
  _xlpm.tipo1,$B$3,
  _xlpm.lado1,$C$3,
  _xlpm.strike1,$D$3,
  _xlpm.premio1,$E$3,
  _xlpm.acao,"Ação",
  _xlpm.call,"Call",
  _xlpm.put,"Put",
  _xlpm.compra,"C",
  _xlpm.venda,"V",
  _xlpm.avista,$XFD8,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5.3999999999999959</v>
      </c>
      <c r="XFA8" s="1" cm="1">
        <f t="array" ref="XFA8">_xlfn.LET(
  _xlpm.tipo1,$B$4,
  _xlpm.lado1,$C$4,
  _xlpm.strike1,$D$4,
  _xlpm.premio1,$E$4,
  _xlpm.acao,"Ação",
  _xlpm.call,"Call",
  _xlpm.put,"Put",
  _xlpm.compra,"C",
  _xlpm.venda,"V",
  _xlpm.avista,$XFD8,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8" s="1" cm="1">
        <f t="array" ref="XFB8">_xlfn.LET(
  _xlpm.tipo1,$B$5,
  _xlpm.lado1,$C$5,
  _xlpm.strike1,$D$5,
  _xlpm.premio1,$E$5,
  _xlpm.acao,"Ação",
  _xlpm.call,"Call",
  _xlpm.put,"Put",
  _xlpm.compra,"C",
  _xlpm.venda,"V",
  _xlpm.avista,$XFD8,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8" s="1" cm="1">
        <f t="array" ref="XFC8">_xlfn.LET(
  _xlpm.tipo1,$B$6,
  _xlpm.lado1,$C$6,
  _xlpm.strike1,$D$6,
  _xlpm.premio1,$E$6,
  _xlpm.acao,"Ação",
  _xlpm.call,"Call",
  _xlpm.put,"Put",
  _xlpm.compra,"C",
  _xlpm.venda,"V",
  _xlpm.avista,$XFD8,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8" s="1" cm="1">
        <f t="array" ref="XFD8">XFD7+_xlfn.IFS($XFD$2&lt;25,0.05,
            $XFD$2&lt;50,0.1,
            $XFD$2&lt;100,0.2,
            $XFD$2&gt;=100,0.5)</f>
        <v>12.900000000000004</v>
      </c>
    </row>
    <row r="9" spans="1:5 16378:16384" x14ac:dyDescent="0.25">
      <c r="XEX9" s="1">
        <f t="shared" si="0"/>
        <v>9.9999999999999589E-2</v>
      </c>
      <c r="XEY9" s="1" cm="1">
        <f t="array" ref="XEY9">_xlfn.LET(
  _xlpm.tipo1,$B$2,
  _xlpm.lado1,$C$2,
  _xlpm.strike1,$D$2,
  _xlpm.premio1,$E$2,
  _xlpm.acao,"Ação",
  _xlpm.call,"Call",
  _xlpm.put,"Put",
  _xlpm.compra,"C",
  _xlpm.venda,"V",
  _xlpm.avista,$XFD9,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-4.7499999999999956</v>
      </c>
      <c r="XEZ9" s="1" cm="1">
        <f t="array" ref="XEZ9">_xlfn.LET(
  _xlpm.tipo1,$B$3,
  _xlpm.lado1,$C$3,
  _xlpm.strike1,$D$3,
  _xlpm.premio1,$E$3,
  _xlpm.acao,"Ação",
  _xlpm.call,"Call",
  _xlpm.put,"Put",
  _xlpm.compra,"C",
  _xlpm.venda,"V",
  _xlpm.avista,$XFD9,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5.3499999999999952</v>
      </c>
      <c r="XFA9" s="1" cm="1">
        <f t="array" ref="XFA9">_xlfn.LET(
  _xlpm.tipo1,$B$4,
  _xlpm.lado1,$C$4,
  _xlpm.strike1,$D$4,
  _xlpm.premio1,$E$4,
  _xlpm.acao,"Ação",
  _xlpm.call,"Call",
  _xlpm.put,"Put",
  _xlpm.compra,"C",
  _xlpm.venda,"V",
  _xlpm.avista,$XFD9,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9" s="1" cm="1">
        <f t="array" ref="XFB9">_xlfn.LET(
  _xlpm.tipo1,$B$5,
  _xlpm.lado1,$C$5,
  _xlpm.strike1,$D$5,
  _xlpm.premio1,$E$5,
  _xlpm.acao,"Ação",
  _xlpm.call,"Call",
  _xlpm.put,"Put",
  _xlpm.compra,"C",
  _xlpm.venda,"V",
  _xlpm.avista,$XFD9,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9" s="1" cm="1">
        <f t="array" ref="XFC9">_xlfn.LET(
  _xlpm.tipo1,$B$6,
  _xlpm.lado1,$C$6,
  _xlpm.strike1,$D$6,
  _xlpm.premio1,$E$6,
  _xlpm.acao,"Ação",
  _xlpm.call,"Call",
  _xlpm.put,"Put",
  _xlpm.compra,"C",
  _xlpm.venda,"V",
  _xlpm.avista,$XFD9,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9" s="1" cm="1">
        <f t="array" ref="XFD9">XFD8+_xlfn.IFS($XFD$2&lt;25,0.05,
            $XFD$2&lt;50,0.1,
            $XFD$2&lt;100,0.2,
            $XFD$2&gt;=100,0.5)</f>
        <v>12.950000000000005</v>
      </c>
    </row>
    <row r="10" spans="1:5 16378:16384" x14ac:dyDescent="0.25">
      <c r="A10" t="s">
        <v>17</v>
      </c>
      <c r="XEX10" s="1">
        <f t="shared" si="0"/>
        <v>9.9999999999999589E-2</v>
      </c>
      <c r="XEY10" s="1" cm="1">
        <f t="array" ref="XEY10">_xlfn.LET(
  _xlpm.tipo1,$B$2,
  _xlpm.lado1,$C$2,
  _xlpm.strike1,$D$2,
  _xlpm.premio1,$E$2,
  _xlpm.acao,"Ação",
  _xlpm.call,"Call",
  _xlpm.put,"Put",
  _xlpm.compra,"C",
  _xlpm.venda,"V",
  _xlpm.avista,$XFD10,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-4.6999999999999948</v>
      </c>
      <c r="XEZ10" s="1" cm="1">
        <f t="array" ref="XEZ10">_xlfn.LET(
  _xlpm.tipo1,$B$3,
  _xlpm.lado1,$C$3,
  _xlpm.strike1,$D$3,
  _xlpm.premio1,$E$3,
  _xlpm.acao,"Ação",
  _xlpm.call,"Call",
  _xlpm.put,"Put",
  _xlpm.compra,"C",
  _xlpm.venda,"V",
  _xlpm.avista,$XFD10,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5.2999999999999945</v>
      </c>
      <c r="XFA10" s="1" cm="1">
        <f t="array" ref="XFA10">_xlfn.LET(
  _xlpm.tipo1,$B$4,
  _xlpm.lado1,$C$4,
  _xlpm.strike1,$D$4,
  _xlpm.premio1,$E$4,
  _xlpm.acao,"Ação",
  _xlpm.call,"Call",
  _xlpm.put,"Put",
  _xlpm.compra,"C",
  _xlpm.venda,"V",
  _xlpm.avista,$XFD10,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0" s="1" cm="1">
        <f t="array" ref="XFB10">_xlfn.LET(
  _xlpm.tipo1,$B$5,
  _xlpm.lado1,$C$5,
  _xlpm.strike1,$D$5,
  _xlpm.premio1,$E$5,
  _xlpm.acao,"Ação",
  _xlpm.call,"Call",
  _xlpm.put,"Put",
  _xlpm.compra,"C",
  _xlpm.venda,"V",
  _xlpm.avista,$XFD10,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0" s="1" cm="1">
        <f t="array" ref="XFC10">_xlfn.LET(
  _xlpm.tipo1,$B$6,
  _xlpm.lado1,$C$6,
  _xlpm.strike1,$D$6,
  _xlpm.premio1,$E$6,
  _xlpm.acao,"Ação",
  _xlpm.call,"Call",
  _xlpm.put,"Put",
  _xlpm.compra,"C",
  _xlpm.venda,"V",
  _xlpm.avista,$XFD10,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0" s="1" cm="1">
        <f t="array" ref="XFD10">XFD9+_xlfn.IFS($XFD$2&lt;25,0.05,
            $XFD$2&lt;50,0.1,
            $XFD$2&lt;100,0.2,
            $XFD$2&gt;=100,0.5)</f>
        <v>13.000000000000005</v>
      </c>
    </row>
    <row r="11" spans="1:5 16378:16384" x14ac:dyDescent="0.25">
      <c r="A11" t="s">
        <v>16</v>
      </c>
      <c r="XEX11" s="1">
        <f t="shared" si="0"/>
        <v>9.9999999999999589E-2</v>
      </c>
      <c r="XEY11" s="1" cm="1">
        <f t="array" ref="XEY11">_xlfn.LET(
  _xlpm.tipo1,$B$2,
  _xlpm.lado1,$C$2,
  _xlpm.strike1,$D$2,
  _xlpm.premio1,$E$2,
  _xlpm.acao,"Ação",
  _xlpm.call,"Call",
  _xlpm.put,"Put",
  _xlpm.compra,"C",
  _xlpm.venda,"V",
  _xlpm.avista,$XFD11,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-4.6499999999999941</v>
      </c>
      <c r="XEZ11" s="1" cm="1">
        <f t="array" ref="XEZ11">_xlfn.LET(
  _xlpm.tipo1,$B$3,
  _xlpm.lado1,$C$3,
  _xlpm.strike1,$D$3,
  _xlpm.premio1,$E$3,
  _xlpm.acao,"Ação",
  _xlpm.call,"Call",
  _xlpm.put,"Put",
  _xlpm.compra,"C",
  _xlpm.venda,"V",
  _xlpm.avista,$XFD11,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5.2499999999999938</v>
      </c>
      <c r="XFA11" s="1" cm="1">
        <f t="array" ref="XFA11">_xlfn.LET(
  _xlpm.tipo1,$B$4,
  _xlpm.lado1,$C$4,
  _xlpm.strike1,$D$4,
  _xlpm.premio1,$E$4,
  _xlpm.acao,"Ação",
  _xlpm.call,"Call",
  _xlpm.put,"Put",
  _xlpm.compra,"C",
  _xlpm.venda,"V",
  _xlpm.avista,$XFD11,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1" s="1" cm="1">
        <f t="array" ref="XFB11">_xlfn.LET(
  _xlpm.tipo1,$B$5,
  _xlpm.lado1,$C$5,
  _xlpm.strike1,$D$5,
  _xlpm.premio1,$E$5,
  _xlpm.acao,"Ação",
  _xlpm.call,"Call",
  _xlpm.put,"Put",
  _xlpm.compra,"C",
  _xlpm.venda,"V",
  _xlpm.avista,$XFD11,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1" s="1" cm="1">
        <f t="array" ref="XFC11">_xlfn.LET(
  _xlpm.tipo1,$B$6,
  _xlpm.lado1,$C$6,
  _xlpm.strike1,$D$6,
  _xlpm.premio1,$E$6,
  _xlpm.acao,"Ação",
  _xlpm.call,"Call",
  _xlpm.put,"Put",
  _xlpm.compra,"C",
  _xlpm.venda,"V",
  _xlpm.avista,$XFD11,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1" s="1" cm="1">
        <f t="array" ref="XFD11">XFD10+_xlfn.IFS($XFD$2&lt;25,0.05,
            $XFD$2&lt;50,0.1,
            $XFD$2&lt;100,0.2,
            $XFD$2&gt;=100,0.5)</f>
        <v>13.050000000000006</v>
      </c>
    </row>
    <row r="12" spans="1:5 16378:16384" x14ac:dyDescent="0.25">
      <c r="XEX12" s="1">
        <f t="shared" si="0"/>
        <v>9.9999999999999589E-2</v>
      </c>
      <c r="XEY12" s="1" cm="1">
        <f t="array" ref="XEY12">_xlfn.LET(
  _xlpm.tipo1,$B$2,
  _xlpm.lado1,$C$2,
  _xlpm.strike1,$D$2,
  _xlpm.premio1,$E$2,
  _xlpm.acao,"Ação",
  _xlpm.call,"Call",
  _xlpm.put,"Put",
  _xlpm.compra,"C",
  _xlpm.venda,"V",
  _xlpm.avista,$XFD12,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-4.5999999999999934</v>
      </c>
      <c r="XEZ12" s="1" cm="1">
        <f t="array" ref="XEZ12">_xlfn.LET(
  _xlpm.tipo1,$B$3,
  _xlpm.lado1,$C$3,
  _xlpm.strike1,$D$3,
  _xlpm.premio1,$E$3,
  _xlpm.acao,"Ação",
  _xlpm.call,"Call",
  _xlpm.put,"Put",
  _xlpm.compra,"C",
  _xlpm.venda,"V",
  _xlpm.avista,$XFD12,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5.1999999999999931</v>
      </c>
      <c r="XFA12" s="1" cm="1">
        <f t="array" ref="XFA12">_xlfn.LET(
  _xlpm.tipo1,$B$4,
  _xlpm.lado1,$C$4,
  _xlpm.strike1,$D$4,
  _xlpm.premio1,$E$4,
  _xlpm.acao,"Ação",
  _xlpm.call,"Call",
  _xlpm.put,"Put",
  _xlpm.compra,"C",
  _xlpm.venda,"V",
  _xlpm.avista,$XFD12,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2" s="1" cm="1">
        <f t="array" ref="XFB12">_xlfn.LET(
  _xlpm.tipo1,$B$5,
  _xlpm.lado1,$C$5,
  _xlpm.strike1,$D$5,
  _xlpm.premio1,$E$5,
  _xlpm.acao,"Ação",
  _xlpm.call,"Call",
  _xlpm.put,"Put",
  _xlpm.compra,"C",
  _xlpm.venda,"V",
  _xlpm.avista,$XFD12,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2" s="1" cm="1">
        <f t="array" ref="XFC12">_xlfn.LET(
  _xlpm.tipo1,$B$6,
  _xlpm.lado1,$C$6,
  _xlpm.strike1,$D$6,
  _xlpm.premio1,$E$6,
  _xlpm.acao,"Ação",
  _xlpm.call,"Call",
  _xlpm.put,"Put",
  _xlpm.compra,"C",
  _xlpm.venda,"V",
  _xlpm.avista,$XFD12,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2" s="1" cm="1">
        <f t="array" ref="XFD12">XFD11+_xlfn.IFS($XFD$2&lt;25,0.05,
            $XFD$2&lt;50,0.1,
            $XFD$2&lt;100,0.2,
            $XFD$2&gt;=100,0.5)</f>
        <v>13.100000000000007</v>
      </c>
    </row>
    <row r="13" spans="1:5 16378:16384" x14ac:dyDescent="0.25">
      <c r="XEX13" s="1">
        <f t="shared" si="0"/>
        <v>9.9999999999999589E-2</v>
      </c>
      <c r="XEY13" s="1" cm="1">
        <f t="array" ref="XEY13">_xlfn.LET(
  _xlpm.tipo1,$B$2,
  _xlpm.lado1,$C$2,
  _xlpm.strike1,$D$2,
  _xlpm.premio1,$E$2,
  _xlpm.acao,"Ação",
  _xlpm.call,"Call",
  _xlpm.put,"Put",
  _xlpm.compra,"C",
  _xlpm.venda,"V",
  _xlpm.avista,$XFD13,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-4.5499999999999927</v>
      </c>
      <c r="XEZ13" s="1" cm="1">
        <f t="array" ref="XEZ13">_xlfn.LET(
  _xlpm.tipo1,$B$3,
  _xlpm.lado1,$C$3,
  _xlpm.strike1,$D$3,
  _xlpm.premio1,$E$3,
  _xlpm.acao,"Ação",
  _xlpm.call,"Call",
  _xlpm.put,"Put",
  _xlpm.compra,"C",
  _xlpm.venda,"V",
  _xlpm.avista,$XFD13,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5.1499999999999924</v>
      </c>
      <c r="XFA13" s="1" cm="1">
        <f t="array" ref="XFA13">_xlfn.LET(
  _xlpm.tipo1,$B$4,
  _xlpm.lado1,$C$4,
  _xlpm.strike1,$D$4,
  _xlpm.premio1,$E$4,
  _xlpm.acao,"Ação",
  _xlpm.call,"Call",
  _xlpm.put,"Put",
  _xlpm.compra,"C",
  _xlpm.venda,"V",
  _xlpm.avista,$XFD13,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3" s="1" cm="1">
        <f t="array" ref="XFB13">_xlfn.LET(
  _xlpm.tipo1,$B$5,
  _xlpm.lado1,$C$5,
  _xlpm.strike1,$D$5,
  _xlpm.premio1,$E$5,
  _xlpm.acao,"Ação",
  _xlpm.call,"Call",
  _xlpm.put,"Put",
  _xlpm.compra,"C",
  _xlpm.venda,"V",
  _xlpm.avista,$XFD13,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3" s="1" cm="1">
        <f t="array" ref="XFC13">_xlfn.LET(
  _xlpm.tipo1,$B$6,
  _xlpm.lado1,$C$6,
  _xlpm.strike1,$D$6,
  _xlpm.premio1,$E$6,
  _xlpm.acao,"Ação",
  _xlpm.call,"Call",
  _xlpm.put,"Put",
  _xlpm.compra,"C",
  _xlpm.venda,"V",
  _xlpm.avista,$XFD13,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3" s="1" cm="1">
        <f t="array" ref="XFD13">XFD12+_xlfn.IFS($XFD$2&lt;25,0.05,
            $XFD$2&lt;50,0.1,
            $XFD$2&lt;100,0.2,
            $XFD$2&gt;=100,0.5)</f>
        <v>13.150000000000007</v>
      </c>
    </row>
    <row r="14" spans="1:5 16378:16384" x14ac:dyDescent="0.25">
      <c r="XEX14" s="1">
        <f t="shared" si="0"/>
        <v>9.9999999999999589E-2</v>
      </c>
      <c r="XEY14" s="1" cm="1">
        <f t="array" ref="XEY14">_xlfn.LET(
  _xlpm.tipo1,$B$2,
  _xlpm.lado1,$C$2,
  _xlpm.strike1,$D$2,
  _xlpm.premio1,$E$2,
  _xlpm.acao,"Ação",
  _xlpm.call,"Call",
  _xlpm.put,"Put",
  _xlpm.compra,"C",
  _xlpm.venda,"V",
  _xlpm.avista,$XFD14,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-4.499999999999992</v>
      </c>
      <c r="XEZ14" s="1" cm="1">
        <f t="array" ref="XEZ14">_xlfn.LET(
  _xlpm.tipo1,$B$3,
  _xlpm.lado1,$C$3,
  _xlpm.strike1,$D$3,
  _xlpm.premio1,$E$3,
  _xlpm.acao,"Ação",
  _xlpm.call,"Call",
  _xlpm.put,"Put",
  _xlpm.compra,"C",
  _xlpm.venda,"V",
  _xlpm.avista,$XFD14,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5.0999999999999917</v>
      </c>
      <c r="XFA14" s="1" cm="1">
        <f t="array" ref="XFA14">_xlfn.LET(
  _xlpm.tipo1,$B$4,
  _xlpm.lado1,$C$4,
  _xlpm.strike1,$D$4,
  _xlpm.premio1,$E$4,
  _xlpm.acao,"Ação",
  _xlpm.call,"Call",
  _xlpm.put,"Put",
  _xlpm.compra,"C",
  _xlpm.venda,"V",
  _xlpm.avista,$XFD14,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4" s="1" cm="1">
        <f t="array" ref="XFB14">_xlfn.LET(
  _xlpm.tipo1,$B$5,
  _xlpm.lado1,$C$5,
  _xlpm.strike1,$D$5,
  _xlpm.premio1,$E$5,
  _xlpm.acao,"Ação",
  _xlpm.call,"Call",
  _xlpm.put,"Put",
  _xlpm.compra,"C",
  _xlpm.venda,"V",
  _xlpm.avista,$XFD14,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4" s="1" cm="1">
        <f t="array" ref="XFC14">_xlfn.LET(
  _xlpm.tipo1,$B$6,
  _xlpm.lado1,$C$6,
  _xlpm.strike1,$D$6,
  _xlpm.premio1,$E$6,
  _xlpm.acao,"Ação",
  _xlpm.call,"Call",
  _xlpm.put,"Put",
  _xlpm.compra,"C",
  _xlpm.venda,"V",
  _xlpm.avista,$XFD14,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4" s="1" cm="1">
        <f t="array" ref="XFD14">XFD13+_xlfn.IFS($XFD$2&lt;25,0.05,
            $XFD$2&lt;50,0.1,
            $XFD$2&lt;100,0.2,
            $XFD$2&gt;=100,0.5)</f>
        <v>13.200000000000008</v>
      </c>
    </row>
    <row r="15" spans="1:5 16378:16384" x14ac:dyDescent="0.25">
      <c r="XEX15" s="1">
        <f t="shared" si="0"/>
        <v>9.9999999999999589E-2</v>
      </c>
      <c r="XEY15" s="1" cm="1">
        <f t="array" ref="XEY15">_xlfn.LET(
  _xlpm.tipo1,$B$2,
  _xlpm.lado1,$C$2,
  _xlpm.strike1,$D$2,
  _xlpm.premio1,$E$2,
  _xlpm.acao,"Ação",
  _xlpm.call,"Call",
  _xlpm.put,"Put",
  _xlpm.compra,"C",
  _xlpm.venda,"V",
  _xlpm.avista,$XFD15,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-4.4499999999999913</v>
      </c>
      <c r="XEZ15" s="1" cm="1">
        <f t="array" ref="XEZ15">_xlfn.LET(
  _xlpm.tipo1,$B$3,
  _xlpm.lado1,$C$3,
  _xlpm.strike1,$D$3,
  _xlpm.premio1,$E$3,
  _xlpm.acao,"Ação",
  _xlpm.call,"Call",
  _xlpm.put,"Put",
  _xlpm.compra,"C",
  _xlpm.venda,"V",
  _xlpm.avista,$XFD15,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5.0499999999999909</v>
      </c>
      <c r="XFA15" s="1" cm="1">
        <f t="array" ref="XFA15">_xlfn.LET(
  _xlpm.tipo1,$B$4,
  _xlpm.lado1,$C$4,
  _xlpm.strike1,$D$4,
  _xlpm.premio1,$E$4,
  _xlpm.acao,"Ação",
  _xlpm.call,"Call",
  _xlpm.put,"Put",
  _xlpm.compra,"C",
  _xlpm.venda,"V",
  _xlpm.avista,$XFD15,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5" s="1" cm="1">
        <f t="array" ref="XFB15">_xlfn.LET(
  _xlpm.tipo1,$B$5,
  _xlpm.lado1,$C$5,
  _xlpm.strike1,$D$5,
  _xlpm.premio1,$E$5,
  _xlpm.acao,"Ação",
  _xlpm.call,"Call",
  _xlpm.put,"Put",
  _xlpm.compra,"C",
  _xlpm.venda,"V",
  _xlpm.avista,$XFD15,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5" s="1" cm="1">
        <f t="array" ref="XFC15">_xlfn.LET(
  _xlpm.tipo1,$B$6,
  _xlpm.lado1,$C$6,
  _xlpm.strike1,$D$6,
  _xlpm.premio1,$E$6,
  _xlpm.acao,"Ação",
  _xlpm.call,"Call",
  _xlpm.put,"Put",
  _xlpm.compra,"C",
  _xlpm.venda,"V",
  _xlpm.avista,$XFD15,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5" s="1" cm="1">
        <f t="array" ref="XFD15">XFD14+_xlfn.IFS($XFD$2&lt;25,0.05,
            $XFD$2&lt;50,0.1,
            $XFD$2&lt;100,0.2,
            $XFD$2&gt;=100,0.5)</f>
        <v>13.250000000000009</v>
      </c>
    </row>
    <row r="16" spans="1:5 16378:16384" x14ac:dyDescent="0.25">
      <c r="XEX16" s="1">
        <f t="shared" si="0"/>
        <v>9.9999999999999589E-2</v>
      </c>
      <c r="XEY16" s="1" cm="1">
        <f t="array" ref="XEY16">_xlfn.LET(
  _xlpm.tipo1,$B$2,
  _xlpm.lado1,$C$2,
  _xlpm.strike1,$D$2,
  _xlpm.premio1,$E$2,
  _xlpm.acao,"Ação",
  _xlpm.call,"Call",
  _xlpm.put,"Put",
  _xlpm.compra,"C",
  _xlpm.venda,"V",
  _xlpm.avista,$XFD16,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-4.3999999999999906</v>
      </c>
      <c r="XEZ16" s="1" cm="1">
        <f t="array" ref="XEZ16">_xlfn.LET(
  _xlpm.tipo1,$B$3,
  _xlpm.lado1,$C$3,
  _xlpm.strike1,$D$3,
  _xlpm.premio1,$E$3,
  _xlpm.acao,"Ação",
  _xlpm.call,"Call",
  _xlpm.put,"Put",
  _xlpm.compra,"C",
  _xlpm.venda,"V",
  _xlpm.avista,$XFD16,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4.9999999999999902</v>
      </c>
      <c r="XFA16" s="1" cm="1">
        <f t="array" ref="XFA16">_xlfn.LET(
  _xlpm.tipo1,$B$4,
  _xlpm.lado1,$C$4,
  _xlpm.strike1,$D$4,
  _xlpm.premio1,$E$4,
  _xlpm.acao,"Ação",
  _xlpm.call,"Call",
  _xlpm.put,"Put",
  _xlpm.compra,"C",
  _xlpm.venda,"V",
  _xlpm.avista,$XFD16,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6" s="1" cm="1">
        <f t="array" ref="XFB16">_xlfn.LET(
  _xlpm.tipo1,$B$5,
  _xlpm.lado1,$C$5,
  _xlpm.strike1,$D$5,
  _xlpm.premio1,$E$5,
  _xlpm.acao,"Ação",
  _xlpm.call,"Call",
  _xlpm.put,"Put",
  _xlpm.compra,"C",
  _xlpm.venda,"V",
  _xlpm.avista,$XFD16,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6" s="1" cm="1">
        <f t="array" ref="XFC16">_xlfn.LET(
  _xlpm.tipo1,$B$6,
  _xlpm.lado1,$C$6,
  _xlpm.strike1,$D$6,
  _xlpm.premio1,$E$6,
  _xlpm.acao,"Ação",
  _xlpm.call,"Call",
  _xlpm.put,"Put",
  _xlpm.compra,"C",
  _xlpm.venda,"V",
  _xlpm.avista,$XFD16,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6" s="1" cm="1">
        <f t="array" ref="XFD16">XFD15+_xlfn.IFS($XFD$2&lt;25,0.05,
            $XFD$2&lt;50,0.1,
            $XFD$2&lt;100,0.2,
            $XFD$2&gt;=100,0.5)</f>
        <v>13.30000000000001</v>
      </c>
    </row>
    <row r="17" spans="16378:16384" x14ac:dyDescent="0.25">
      <c r="XEX17" s="1">
        <f t="shared" si="0"/>
        <v>9.9999999999999589E-2</v>
      </c>
      <c r="XEY17" s="1" cm="1">
        <f t="array" ref="XEY17">_xlfn.LET(
  _xlpm.tipo1,$B$2,
  _xlpm.lado1,$C$2,
  _xlpm.strike1,$D$2,
  _xlpm.premio1,$E$2,
  _xlpm.acao,"Ação",
  _xlpm.call,"Call",
  _xlpm.put,"Put",
  _xlpm.compra,"C",
  _xlpm.venda,"V",
  _xlpm.avista,$XFD17,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-4.3499999999999899</v>
      </c>
      <c r="XEZ17" s="1" cm="1">
        <f t="array" ref="XEZ17">_xlfn.LET(
  _xlpm.tipo1,$B$3,
  _xlpm.lado1,$C$3,
  _xlpm.strike1,$D$3,
  _xlpm.premio1,$E$3,
  _xlpm.acao,"Ação",
  _xlpm.call,"Call",
  _xlpm.put,"Put",
  _xlpm.compra,"C",
  _xlpm.venda,"V",
  _xlpm.avista,$XFD17,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4.9499999999999895</v>
      </c>
      <c r="XFA17" s="1" cm="1">
        <f t="array" ref="XFA17">_xlfn.LET(
  _xlpm.tipo1,$B$4,
  _xlpm.lado1,$C$4,
  _xlpm.strike1,$D$4,
  _xlpm.premio1,$E$4,
  _xlpm.acao,"Ação",
  _xlpm.call,"Call",
  _xlpm.put,"Put",
  _xlpm.compra,"C",
  _xlpm.venda,"V",
  _xlpm.avista,$XFD17,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7" s="1" cm="1">
        <f t="array" ref="XFB17">_xlfn.LET(
  _xlpm.tipo1,$B$5,
  _xlpm.lado1,$C$5,
  _xlpm.strike1,$D$5,
  _xlpm.premio1,$E$5,
  _xlpm.acao,"Ação",
  _xlpm.call,"Call",
  _xlpm.put,"Put",
  _xlpm.compra,"C",
  _xlpm.venda,"V",
  _xlpm.avista,$XFD17,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7" s="1" cm="1">
        <f t="array" ref="XFC17">_xlfn.LET(
  _xlpm.tipo1,$B$6,
  _xlpm.lado1,$C$6,
  _xlpm.strike1,$D$6,
  _xlpm.premio1,$E$6,
  _xlpm.acao,"Ação",
  _xlpm.call,"Call",
  _xlpm.put,"Put",
  _xlpm.compra,"C",
  _xlpm.venda,"V",
  _xlpm.avista,$XFD17,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7" s="1" cm="1">
        <f t="array" ref="XFD17">XFD16+_xlfn.IFS($XFD$2&lt;25,0.05,
            $XFD$2&lt;50,0.1,
            $XFD$2&lt;100,0.2,
            $XFD$2&gt;=100,0.5)</f>
        <v>13.35000000000001</v>
      </c>
    </row>
    <row r="18" spans="16378:16384" x14ac:dyDescent="0.25">
      <c r="XEX18" s="1">
        <f t="shared" si="0"/>
        <v>9.9999999999999589E-2</v>
      </c>
      <c r="XEY18" s="1" cm="1">
        <f t="array" ref="XEY18">_xlfn.LET(
  _xlpm.tipo1,$B$2,
  _xlpm.lado1,$C$2,
  _xlpm.strike1,$D$2,
  _xlpm.premio1,$E$2,
  _xlpm.acao,"Ação",
  _xlpm.call,"Call",
  _xlpm.put,"Put",
  _xlpm.compra,"C",
  _xlpm.venda,"V",
  _xlpm.avista,$XFD18,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-4.2999999999999892</v>
      </c>
      <c r="XEZ18" s="1" cm="1">
        <f t="array" ref="XEZ18">_xlfn.LET(
  _xlpm.tipo1,$B$3,
  _xlpm.lado1,$C$3,
  _xlpm.strike1,$D$3,
  _xlpm.premio1,$E$3,
  _xlpm.acao,"Ação",
  _xlpm.call,"Call",
  _xlpm.put,"Put",
  _xlpm.compra,"C",
  _xlpm.venda,"V",
  _xlpm.avista,$XFD18,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4.8999999999999888</v>
      </c>
      <c r="XFA18" s="1" cm="1">
        <f t="array" ref="XFA18">_xlfn.LET(
  _xlpm.tipo1,$B$4,
  _xlpm.lado1,$C$4,
  _xlpm.strike1,$D$4,
  _xlpm.premio1,$E$4,
  _xlpm.acao,"Ação",
  _xlpm.call,"Call",
  _xlpm.put,"Put",
  _xlpm.compra,"C",
  _xlpm.venda,"V",
  _xlpm.avista,$XFD18,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8" s="1" cm="1">
        <f t="array" ref="XFB18">_xlfn.LET(
  _xlpm.tipo1,$B$5,
  _xlpm.lado1,$C$5,
  _xlpm.strike1,$D$5,
  _xlpm.premio1,$E$5,
  _xlpm.acao,"Ação",
  _xlpm.call,"Call",
  _xlpm.put,"Put",
  _xlpm.compra,"C",
  _xlpm.venda,"V",
  _xlpm.avista,$XFD18,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8" s="1" cm="1">
        <f t="array" ref="XFC18">_xlfn.LET(
  _xlpm.tipo1,$B$6,
  _xlpm.lado1,$C$6,
  _xlpm.strike1,$D$6,
  _xlpm.premio1,$E$6,
  _xlpm.acao,"Ação",
  _xlpm.call,"Call",
  _xlpm.put,"Put",
  _xlpm.compra,"C",
  _xlpm.venda,"V",
  _xlpm.avista,$XFD18,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8" s="1" cm="1">
        <f t="array" ref="XFD18">XFD17+_xlfn.IFS($XFD$2&lt;25,0.05,
            $XFD$2&lt;50,0.1,
            $XFD$2&lt;100,0.2,
            $XFD$2&gt;=100,0.5)</f>
        <v>13.400000000000011</v>
      </c>
    </row>
    <row r="19" spans="16378:16384" x14ac:dyDescent="0.25">
      <c r="XEX19" s="1">
        <f t="shared" si="0"/>
        <v>9.9999999999999589E-2</v>
      </c>
      <c r="XEY19" s="1" cm="1">
        <f t="array" ref="XEY19">_xlfn.LET(
  _xlpm.tipo1,$B$2,
  _xlpm.lado1,$C$2,
  _xlpm.strike1,$D$2,
  _xlpm.premio1,$E$2,
  _xlpm.acao,"Ação",
  _xlpm.call,"Call",
  _xlpm.put,"Put",
  _xlpm.compra,"C",
  _xlpm.venda,"V",
  _xlpm.avista,$XFD19,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-4.2499999999999885</v>
      </c>
      <c r="XEZ19" s="1" cm="1">
        <f t="array" ref="XEZ19">_xlfn.LET(
  _xlpm.tipo1,$B$3,
  _xlpm.lado1,$C$3,
  _xlpm.strike1,$D$3,
  _xlpm.premio1,$E$3,
  _xlpm.acao,"Ação",
  _xlpm.call,"Call",
  _xlpm.put,"Put",
  _xlpm.compra,"C",
  _xlpm.venda,"V",
  _xlpm.avista,$XFD19,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4.8499999999999881</v>
      </c>
      <c r="XFA19" s="1" cm="1">
        <f t="array" ref="XFA19">_xlfn.LET(
  _xlpm.tipo1,$B$4,
  _xlpm.lado1,$C$4,
  _xlpm.strike1,$D$4,
  _xlpm.premio1,$E$4,
  _xlpm.acao,"Ação",
  _xlpm.call,"Call",
  _xlpm.put,"Put",
  _xlpm.compra,"C",
  _xlpm.venda,"V",
  _xlpm.avista,$XFD19,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9" s="1" cm="1">
        <f t="array" ref="XFB19">_xlfn.LET(
  _xlpm.tipo1,$B$5,
  _xlpm.lado1,$C$5,
  _xlpm.strike1,$D$5,
  _xlpm.premio1,$E$5,
  _xlpm.acao,"Ação",
  _xlpm.call,"Call",
  _xlpm.put,"Put",
  _xlpm.compra,"C",
  _xlpm.venda,"V",
  _xlpm.avista,$XFD19,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9" s="1" cm="1">
        <f t="array" ref="XFC19">_xlfn.LET(
  _xlpm.tipo1,$B$6,
  _xlpm.lado1,$C$6,
  _xlpm.strike1,$D$6,
  _xlpm.premio1,$E$6,
  _xlpm.acao,"Ação",
  _xlpm.call,"Call",
  _xlpm.put,"Put",
  _xlpm.compra,"C",
  _xlpm.venda,"V",
  _xlpm.avista,$XFD19,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9" s="1" cm="1">
        <f t="array" ref="XFD19">XFD18+_xlfn.IFS($XFD$2&lt;25,0.05,
            $XFD$2&lt;50,0.1,
            $XFD$2&lt;100,0.2,
            $XFD$2&gt;=100,0.5)</f>
        <v>13.450000000000012</v>
      </c>
    </row>
    <row r="20" spans="16378:16384" x14ac:dyDescent="0.25">
      <c r="XEX20" s="1">
        <f t="shared" si="0"/>
        <v>9.9999999999999589E-2</v>
      </c>
      <c r="XEY20" s="1" cm="1">
        <f t="array" ref="XEY20">_xlfn.LET(
  _xlpm.tipo1,$B$2,
  _xlpm.lado1,$C$2,
  _xlpm.strike1,$D$2,
  _xlpm.premio1,$E$2,
  _xlpm.acao,"Ação",
  _xlpm.call,"Call",
  _xlpm.put,"Put",
  _xlpm.compra,"C",
  _xlpm.venda,"V",
  _xlpm.avista,$XFD20,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-4.1999999999999877</v>
      </c>
      <c r="XEZ20" s="1" cm="1">
        <f t="array" ref="XEZ20">_xlfn.LET(
  _xlpm.tipo1,$B$3,
  _xlpm.lado1,$C$3,
  _xlpm.strike1,$D$3,
  _xlpm.premio1,$E$3,
  _xlpm.acao,"Ação",
  _xlpm.call,"Call",
  _xlpm.put,"Put",
  _xlpm.compra,"C",
  _xlpm.venda,"V",
  _xlpm.avista,$XFD20,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4.7999999999999874</v>
      </c>
      <c r="XFA20" s="1" cm="1">
        <f t="array" ref="XFA20">_xlfn.LET(
  _xlpm.tipo1,$B$4,
  _xlpm.lado1,$C$4,
  _xlpm.strike1,$D$4,
  _xlpm.premio1,$E$4,
  _xlpm.acao,"Ação",
  _xlpm.call,"Call",
  _xlpm.put,"Put",
  _xlpm.compra,"C",
  _xlpm.venda,"V",
  _xlpm.avista,$XFD20,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20" s="1" cm="1">
        <f t="array" ref="XFB20">_xlfn.LET(
  _xlpm.tipo1,$B$5,
  _xlpm.lado1,$C$5,
  _xlpm.strike1,$D$5,
  _xlpm.premio1,$E$5,
  _xlpm.acao,"Ação",
  _xlpm.call,"Call",
  _xlpm.put,"Put",
  _xlpm.compra,"C",
  _xlpm.venda,"V",
  _xlpm.avista,$XFD20,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20" s="1" cm="1">
        <f t="array" ref="XFC20">_xlfn.LET(
  _xlpm.tipo1,$B$6,
  _xlpm.lado1,$C$6,
  _xlpm.strike1,$D$6,
  _xlpm.premio1,$E$6,
  _xlpm.acao,"Ação",
  _xlpm.call,"Call",
  _xlpm.put,"Put",
  _xlpm.compra,"C",
  _xlpm.venda,"V",
  _xlpm.avista,$XFD20,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0" s="1" cm="1">
        <f t="array" ref="XFD20">XFD19+_xlfn.IFS($XFD$2&lt;25,0.05,
            $XFD$2&lt;50,0.1,
            $XFD$2&lt;100,0.2,
            $XFD$2&gt;=100,0.5)</f>
        <v>13.500000000000012</v>
      </c>
    </row>
    <row r="21" spans="16378:16384" x14ac:dyDescent="0.25">
      <c r="XEX21" s="1">
        <f t="shared" si="0"/>
        <v>9.9999999999999589E-2</v>
      </c>
      <c r="XEY21" s="1" cm="1">
        <f t="array" ref="XEY21">_xlfn.LET(
  _xlpm.tipo1,$B$2,
  _xlpm.lado1,$C$2,
  _xlpm.strike1,$D$2,
  _xlpm.premio1,$E$2,
  _xlpm.acao,"Ação",
  _xlpm.call,"Call",
  _xlpm.put,"Put",
  _xlpm.compra,"C",
  _xlpm.venda,"V",
  _xlpm.avista,$XFD21,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-4.149999999999987</v>
      </c>
      <c r="XEZ21" s="1" cm="1">
        <f t="array" ref="XEZ21">_xlfn.LET(
  _xlpm.tipo1,$B$3,
  _xlpm.lado1,$C$3,
  _xlpm.strike1,$D$3,
  _xlpm.premio1,$E$3,
  _xlpm.acao,"Ação",
  _xlpm.call,"Call",
  _xlpm.put,"Put",
  _xlpm.compra,"C",
  _xlpm.venda,"V",
  _xlpm.avista,$XFD21,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4.7499999999999867</v>
      </c>
      <c r="XFA21" s="1" cm="1">
        <f t="array" ref="XFA21">_xlfn.LET(
  _xlpm.tipo1,$B$4,
  _xlpm.lado1,$C$4,
  _xlpm.strike1,$D$4,
  _xlpm.premio1,$E$4,
  _xlpm.acao,"Ação",
  _xlpm.call,"Call",
  _xlpm.put,"Put",
  _xlpm.compra,"C",
  _xlpm.venda,"V",
  _xlpm.avista,$XFD21,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21" s="1" cm="1">
        <f t="array" ref="XFB21">_xlfn.LET(
  _xlpm.tipo1,$B$5,
  _xlpm.lado1,$C$5,
  _xlpm.strike1,$D$5,
  _xlpm.premio1,$E$5,
  _xlpm.acao,"Ação",
  _xlpm.call,"Call",
  _xlpm.put,"Put",
  _xlpm.compra,"C",
  _xlpm.venda,"V",
  _xlpm.avista,$XFD21,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21" s="1" cm="1">
        <f t="array" ref="XFC21">_xlfn.LET(
  _xlpm.tipo1,$B$6,
  _xlpm.lado1,$C$6,
  _xlpm.strike1,$D$6,
  _xlpm.premio1,$E$6,
  _xlpm.acao,"Ação",
  _xlpm.call,"Call",
  _xlpm.put,"Put",
  _xlpm.compra,"C",
  _xlpm.venda,"V",
  _xlpm.avista,$XFD21,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1" s="1" cm="1">
        <f t="array" ref="XFD21">XFD20+_xlfn.IFS($XFD$2&lt;25,0.05,
            $XFD$2&lt;50,0.1,
            $XFD$2&lt;100,0.2,
            $XFD$2&gt;=100,0.5)</f>
        <v>13.550000000000013</v>
      </c>
    </row>
    <row r="22" spans="16378:16384" x14ac:dyDescent="0.25">
      <c r="XEX22" s="1">
        <f t="shared" si="0"/>
        <v>9.9999999999999589E-2</v>
      </c>
      <c r="XEY22" s="1" cm="1">
        <f t="array" ref="XEY22">_xlfn.LET(
  _xlpm.tipo1,$B$2,
  _xlpm.lado1,$C$2,
  _xlpm.strike1,$D$2,
  _xlpm.premio1,$E$2,
  _xlpm.acao,"Ação",
  _xlpm.call,"Call",
  _xlpm.put,"Put",
  _xlpm.compra,"C",
  _xlpm.venda,"V",
  _xlpm.avista,$XFD22,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-4.0999999999999863</v>
      </c>
      <c r="XEZ22" s="1" cm="1">
        <f t="array" ref="XEZ22">_xlfn.LET(
  _xlpm.tipo1,$B$3,
  _xlpm.lado1,$C$3,
  _xlpm.strike1,$D$3,
  _xlpm.premio1,$E$3,
  _xlpm.acao,"Ação",
  _xlpm.call,"Call",
  _xlpm.put,"Put",
  _xlpm.compra,"C",
  _xlpm.venda,"V",
  _xlpm.avista,$XFD22,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4.699999999999986</v>
      </c>
      <c r="XFA22" s="1" cm="1">
        <f t="array" ref="XFA22">_xlfn.LET(
  _xlpm.tipo1,$B$4,
  _xlpm.lado1,$C$4,
  _xlpm.strike1,$D$4,
  _xlpm.premio1,$E$4,
  _xlpm.acao,"Ação",
  _xlpm.call,"Call",
  _xlpm.put,"Put",
  _xlpm.compra,"C",
  _xlpm.venda,"V",
  _xlpm.avista,$XFD22,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22" s="1" cm="1">
        <f t="array" ref="XFB22">_xlfn.LET(
  _xlpm.tipo1,$B$5,
  _xlpm.lado1,$C$5,
  _xlpm.strike1,$D$5,
  _xlpm.premio1,$E$5,
  _xlpm.acao,"Ação",
  _xlpm.call,"Call",
  _xlpm.put,"Put",
  _xlpm.compra,"C",
  _xlpm.venda,"V",
  _xlpm.avista,$XFD22,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22" s="1" cm="1">
        <f t="array" ref="XFC22">_xlfn.LET(
  _xlpm.tipo1,$B$6,
  _xlpm.lado1,$C$6,
  _xlpm.strike1,$D$6,
  _xlpm.premio1,$E$6,
  _xlpm.acao,"Ação",
  _xlpm.call,"Call",
  _xlpm.put,"Put",
  _xlpm.compra,"C",
  _xlpm.venda,"V",
  _xlpm.avista,$XFD22,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2" s="1" cm="1">
        <f t="array" ref="XFD22">XFD21+_xlfn.IFS($XFD$2&lt;25,0.05,
            $XFD$2&lt;50,0.1,
            $XFD$2&lt;100,0.2,
            $XFD$2&gt;=100,0.5)</f>
        <v>13.600000000000014</v>
      </c>
    </row>
    <row r="23" spans="16378:16384" x14ac:dyDescent="0.25">
      <c r="XEX23" s="1">
        <f t="shared" si="0"/>
        <v>9.9999999999999589E-2</v>
      </c>
      <c r="XEY23" s="1" cm="1">
        <f t="array" ref="XEY23">_xlfn.LET(
  _xlpm.tipo1,$B$2,
  _xlpm.lado1,$C$2,
  _xlpm.strike1,$D$2,
  _xlpm.premio1,$E$2,
  _xlpm.acao,"Ação",
  _xlpm.call,"Call",
  _xlpm.put,"Put",
  _xlpm.compra,"C",
  _xlpm.venda,"V",
  _xlpm.avista,$XFD23,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-4.0499999999999856</v>
      </c>
      <c r="XEZ23" s="1" cm="1">
        <f t="array" ref="XEZ23">_xlfn.LET(
  _xlpm.tipo1,$B$3,
  _xlpm.lado1,$C$3,
  _xlpm.strike1,$D$3,
  _xlpm.premio1,$E$3,
  _xlpm.acao,"Ação",
  _xlpm.call,"Call",
  _xlpm.put,"Put",
  _xlpm.compra,"C",
  _xlpm.venda,"V",
  _xlpm.avista,$XFD23,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4.6499999999999853</v>
      </c>
      <c r="XFA23" s="1" cm="1">
        <f t="array" ref="XFA23">_xlfn.LET(
  _xlpm.tipo1,$B$4,
  _xlpm.lado1,$C$4,
  _xlpm.strike1,$D$4,
  _xlpm.premio1,$E$4,
  _xlpm.acao,"Ação",
  _xlpm.call,"Call",
  _xlpm.put,"Put",
  _xlpm.compra,"C",
  _xlpm.venda,"V",
  _xlpm.avista,$XFD23,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23" s="1" cm="1">
        <f t="array" ref="XFB23">_xlfn.LET(
  _xlpm.tipo1,$B$5,
  _xlpm.lado1,$C$5,
  _xlpm.strike1,$D$5,
  _xlpm.premio1,$E$5,
  _xlpm.acao,"Ação",
  _xlpm.call,"Call",
  _xlpm.put,"Put",
  _xlpm.compra,"C",
  _xlpm.venda,"V",
  _xlpm.avista,$XFD23,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23" s="1" cm="1">
        <f t="array" ref="XFC23">_xlfn.LET(
  _xlpm.tipo1,$B$6,
  _xlpm.lado1,$C$6,
  _xlpm.strike1,$D$6,
  _xlpm.premio1,$E$6,
  _xlpm.acao,"Ação",
  _xlpm.call,"Call",
  _xlpm.put,"Put",
  _xlpm.compra,"C",
  _xlpm.venda,"V",
  _xlpm.avista,$XFD23,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3" s="1" cm="1">
        <f t="array" ref="XFD23">XFD22+_xlfn.IFS($XFD$2&lt;25,0.05,
            $XFD$2&lt;50,0.1,
            $XFD$2&lt;100,0.2,
            $XFD$2&gt;=100,0.5)</f>
        <v>13.650000000000015</v>
      </c>
    </row>
    <row r="24" spans="16378:16384" x14ac:dyDescent="0.25">
      <c r="XEX24" s="1">
        <f t="shared" si="0"/>
        <v>9.9999999999999589E-2</v>
      </c>
      <c r="XEY24" s="1" cm="1">
        <f t="array" ref="XEY24">_xlfn.LET(
  _xlpm.tipo1,$B$2,
  _xlpm.lado1,$C$2,
  _xlpm.strike1,$D$2,
  _xlpm.premio1,$E$2,
  _xlpm.acao,"Ação",
  _xlpm.call,"Call",
  _xlpm.put,"Put",
  _xlpm.compra,"C",
  _xlpm.venda,"V",
  _xlpm.avista,$XFD24,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-3.9999999999999849</v>
      </c>
      <c r="XEZ24" s="1" cm="1">
        <f t="array" ref="XEZ24">_xlfn.LET(
  _xlpm.tipo1,$B$3,
  _xlpm.lado1,$C$3,
  _xlpm.strike1,$D$3,
  _xlpm.premio1,$E$3,
  _xlpm.acao,"Ação",
  _xlpm.call,"Call",
  _xlpm.put,"Put",
  _xlpm.compra,"C",
  _xlpm.venda,"V",
  _xlpm.avista,$XFD24,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4.5999999999999845</v>
      </c>
      <c r="XFA24" s="1" cm="1">
        <f t="array" ref="XFA24">_xlfn.LET(
  _xlpm.tipo1,$B$4,
  _xlpm.lado1,$C$4,
  _xlpm.strike1,$D$4,
  _xlpm.premio1,$E$4,
  _xlpm.acao,"Ação",
  _xlpm.call,"Call",
  _xlpm.put,"Put",
  _xlpm.compra,"C",
  _xlpm.venda,"V",
  _xlpm.avista,$XFD24,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24" s="1" cm="1">
        <f t="array" ref="XFB24">_xlfn.LET(
  _xlpm.tipo1,$B$5,
  _xlpm.lado1,$C$5,
  _xlpm.strike1,$D$5,
  _xlpm.premio1,$E$5,
  _xlpm.acao,"Ação",
  _xlpm.call,"Call",
  _xlpm.put,"Put",
  _xlpm.compra,"C",
  _xlpm.venda,"V",
  _xlpm.avista,$XFD24,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24" s="1" cm="1">
        <f t="array" ref="XFC24">_xlfn.LET(
  _xlpm.tipo1,$B$6,
  _xlpm.lado1,$C$6,
  _xlpm.strike1,$D$6,
  _xlpm.premio1,$E$6,
  _xlpm.acao,"Ação",
  _xlpm.call,"Call",
  _xlpm.put,"Put",
  _xlpm.compra,"C",
  _xlpm.venda,"V",
  _xlpm.avista,$XFD24,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4" s="1" cm="1">
        <f t="array" ref="XFD24">XFD23+_xlfn.IFS($XFD$2&lt;25,0.05,
            $XFD$2&lt;50,0.1,
            $XFD$2&lt;100,0.2,
            $XFD$2&gt;=100,0.5)</f>
        <v>13.700000000000015</v>
      </c>
    </row>
    <row r="25" spans="16378:16384" x14ac:dyDescent="0.25">
      <c r="XEX25" s="1">
        <f t="shared" si="0"/>
        <v>9.9999999999999589E-2</v>
      </c>
      <c r="XEY25" s="1" cm="1">
        <f t="array" ref="XEY25">_xlfn.LET(
  _xlpm.tipo1,$B$2,
  _xlpm.lado1,$C$2,
  _xlpm.strike1,$D$2,
  _xlpm.premio1,$E$2,
  _xlpm.acao,"Ação",
  _xlpm.call,"Call",
  _xlpm.put,"Put",
  _xlpm.compra,"C",
  _xlpm.venda,"V",
  _xlpm.avista,$XFD25,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-3.9499999999999842</v>
      </c>
      <c r="XEZ25" s="1" cm="1">
        <f t="array" ref="XEZ25">_xlfn.LET(
  _xlpm.tipo1,$B$3,
  _xlpm.lado1,$C$3,
  _xlpm.strike1,$D$3,
  _xlpm.premio1,$E$3,
  _xlpm.acao,"Ação",
  _xlpm.call,"Call",
  _xlpm.put,"Put",
  _xlpm.compra,"C",
  _xlpm.venda,"V",
  _xlpm.avista,$XFD25,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4.5499999999999838</v>
      </c>
      <c r="XFA25" s="1" cm="1">
        <f t="array" ref="XFA25">_xlfn.LET(
  _xlpm.tipo1,$B$4,
  _xlpm.lado1,$C$4,
  _xlpm.strike1,$D$4,
  _xlpm.premio1,$E$4,
  _xlpm.acao,"Ação",
  _xlpm.call,"Call",
  _xlpm.put,"Put",
  _xlpm.compra,"C",
  _xlpm.venda,"V",
  _xlpm.avista,$XFD25,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25" s="1" cm="1">
        <f t="array" ref="XFB25">_xlfn.LET(
  _xlpm.tipo1,$B$5,
  _xlpm.lado1,$C$5,
  _xlpm.strike1,$D$5,
  _xlpm.premio1,$E$5,
  _xlpm.acao,"Ação",
  _xlpm.call,"Call",
  _xlpm.put,"Put",
  _xlpm.compra,"C",
  _xlpm.venda,"V",
  _xlpm.avista,$XFD25,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25" s="1" cm="1">
        <f t="array" ref="XFC25">_xlfn.LET(
  _xlpm.tipo1,$B$6,
  _xlpm.lado1,$C$6,
  _xlpm.strike1,$D$6,
  _xlpm.premio1,$E$6,
  _xlpm.acao,"Ação",
  _xlpm.call,"Call",
  _xlpm.put,"Put",
  _xlpm.compra,"C",
  _xlpm.venda,"V",
  _xlpm.avista,$XFD25,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5" s="1" cm="1">
        <f t="array" ref="XFD25">XFD24+_xlfn.IFS($XFD$2&lt;25,0.05,
            $XFD$2&lt;50,0.1,
            $XFD$2&lt;100,0.2,
            $XFD$2&gt;=100,0.5)</f>
        <v>13.750000000000016</v>
      </c>
    </row>
    <row r="26" spans="16378:16384" x14ac:dyDescent="0.25">
      <c r="XEX26" s="1">
        <f t="shared" si="0"/>
        <v>9.9999999999999589E-2</v>
      </c>
      <c r="XEY26" s="1" cm="1">
        <f t="array" ref="XEY26">_xlfn.LET(
  _xlpm.tipo1,$B$2,
  _xlpm.lado1,$C$2,
  _xlpm.strike1,$D$2,
  _xlpm.premio1,$E$2,
  _xlpm.acao,"Ação",
  _xlpm.call,"Call",
  _xlpm.put,"Put",
  _xlpm.compra,"C",
  _xlpm.venda,"V",
  _xlpm.avista,$XFD26,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-3.8999999999999835</v>
      </c>
      <c r="XEZ26" s="1" cm="1">
        <f t="array" ref="XEZ26">_xlfn.LET(
  _xlpm.tipo1,$B$3,
  _xlpm.lado1,$C$3,
  _xlpm.strike1,$D$3,
  _xlpm.premio1,$E$3,
  _xlpm.acao,"Ação",
  _xlpm.call,"Call",
  _xlpm.put,"Put",
  _xlpm.compra,"C",
  _xlpm.venda,"V",
  _xlpm.avista,$XFD26,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4.4999999999999831</v>
      </c>
      <c r="XFA26" s="1" cm="1">
        <f t="array" ref="XFA26">_xlfn.LET(
  _xlpm.tipo1,$B$4,
  _xlpm.lado1,$C$4,
  _xlpm.strike1,$D$4,
  _xlpm.premio1,$E$4,
  _xlpm.acao,"Ação",
  _xlpm.call,"Call",
  _xlpm.put,"Put",
  _xlpm.compra,"C",
  _xlpm.venda,"V",
  _xlpm.avista,$XFD26,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26" s="1" cm="1">
        <f t="array" ref="XFB26">_xlfn.LET(
  _xlpm.tipo1,$B$5,
  _xlpm.lado1,$C$5,
  _xlpm.strike1,$D$5,
  _xlpm.premio1,$E$5,
  _xlpm.acao,"Ação",
  _xlpm.call,"Call",
  _xlpm.put,"Put",
  _xlpm.compra,"C",
  _xlpm.venda,"V",
  _xlpm.avista,$XFD26,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26" s="1" cm="1">
        <f t="array" ref="XFC26">_xlfn.LET(
  _xlpm.tipo1,$B$6,
  _xlpm.lado1,$C$6,
  _xlpm.strike1,$D$6,
  _xlpm.premio1,$E$6,
  _xlpm.acao,"Ação",
  _xlpm.call,"Call",
  _xlpm.put,"Put",
  _xlpm.compra,"C",
  _xlpm.venda,"V",
  _xlpm.avista,$XFD26,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6" s="1" cm="1">
        <f t="array" ref="XFD26">XFD25+_xlfn.IFS($XFD$2&lt;25,0.05,
            $XFD$2&lt;50,0.1,
            $XFD$2&lt;100,0.2,
            $XFD$2&gt;=100,0.5)</f>
        <v>13.800000000000017</v>
      </c>
    </row>
    <row r="27" spans="16378:16384" x14ac:dyDescent="0.25">
      <c r="XEX27" s="1">
        <f t="shared" si="0"/>
        <v>9.9999999999999589E-2</v>
      </c>
      <c r="XEY27" s="1" cm="1">
        <f t="array" ref="XEY27">_xlfn.LET(
  _xlpm.tipo1,$B$2,
  _xlpm.lado1,$C$2,
  _xlpm.strike1,$D$2,
  _xlpm.premio1,$E$2,
  _xlpm.acao,"Ação",
  _xlpm.call,"Call",
  _xlpm.put,"Put",
  _xlpm.compra,"C",
  _xlpm.venda,"V",
  _xlpm.avista,$XFD27,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-3.8499999999999828</v>
      </c>
      <c r="XEZ27" s="1" cm="1">
        <f t="array" ref="XEZ27">_xlfn.LET(
  _xlpm.tipo1,$B$3,
  _xlpm.lado1,$C$3,
  _xlpm.strike1,$D$3,
  _xlpm.premio1,$E$3,
  _xlpm.acao,"Ação",
  _xlpm.call,"Call",
  _xlpm.put,"Put",
  _xlpm.compra,"C",
  _xlpm.venda,"V",
  _xlpm.avista,$XFD27,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4.4499999999999824</v>
      </c>
      <c r="XFA27" s="1" cm="1">
        <f t="array" ref="XFA27">_xlfn.LET(
  _xlpm.tipo1,$B$4,
  _xlpm.lado1,$C$4,
  _xlpm.strike1,$D$4,
  _xlpm.premio1,$E$4,
  _xlpm.acao,"Ação",
  _xlpm.call,"Call",
  _xlpm.put,"Put",
  _xlpm.compra,"C",
  _xlpm.venda,"V",
  _xlpm.avista,$XFD27,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27" s="1" cm="1">
        <f t="array" ref="XFB27">_xlfn.LET(
  _xlpm.tipo1,$B$5,
  _xlpm.lado1,$C$5,
  _xlpm.strike1,$D$5,
  _xlpm.premio1,$E$5,
  _xlpm.acao,"Ação",
  _xlpm.call,"Call",
  _xlpm.put,"Put",
  _xlpm.compra,"C",
  _xlpm.venda,"V",
  _xlpm.avista,$XFD27,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27" s="1" cm="1">
        <f t="array" ref="XFC27">_xlfn.LET(
  _xlpm.tipo1,$B$6,
  _xlpm.lado1,$C$6,
  _xlpm.strike1,$D$6,
  _xlpm.premio1,$E$6,
  _xlpm.acao,"Ação",
  _xlpm.call,"Call",
  _xlpm.put,"Put",
  _xlpm.compra,"C",
  _xlpm.venda,"V",
  _xlpm.avista,$XFD27,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7" s="1" cm="1">
        <f t="array" ref="XFD27">XFD26+_xlfn.IFS($XFD$2&lt;25,0.05,
            $XFD$2&lt;50,0.1,
            $XFD$2&lt;100,0.2,
            $XFD$2&gt;=100,0.5)</f>
        <v>13.850000000000017</v>
      </c>
    </row>
    <row r="28" spans="16378:16384" x14ac:dyDescent="0.25">
      <c r="XEX28" s="1">
        <f t="shared" si="0"/>
        <v>9.9999999999999589E-2</v>
      </c>
      <c r="XEY28" s="1" cm="1">
        <f t="array" ref="XEY28">_xlfn.LET(
  _xlpm.tipo1,$B$2,
  _xlpm.lado1,$C$2,
  _xlpm.strike1,$D$2,
  _xlpm.premio1,$E$2,
  _xlpm.acao,"Ação",
  _xlpm.call,"Call",
  _xlpm.put,"Put",
  _xlpm.compra,"C",
  _xlpm.venda,"V",
  _xlpm.avista,$XFD28,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-3.7999999999999821</v>
      </c>
      <c r="XEZ28" s="1" cm="1">
        <f t="array" ref="XEZ28">_xlfn.LET(
  _xlpm.tipo1,$B$3,
  _xlpm.lado1,$C$3,
  _xlpm.strike1,$D$3,
  _xlpm.premio1,$E$3,
  _xlpm.acao,"Ação",
  _xlpm.call,"Call",
  _xlpm.put,"Put",
  _xlpm.compra,"C",
  _xlpm.venda,"V",
  _xlpm.avista,$XFD28,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4.3999999999999817</v>
      </c>
      <c r="XFA28" s="1" cm="1">
        <f t="array" ref="XFA28">_xlfn.LET(
  _xlpm.tipo1,$B$4,
  _xlpm.lado1,$C$4,
  _xlpm.strike1,$D$4,
  _xlpm.premio1,$E$4,
  _xlpm.acao,"Ação",
  _xlpm.call,"Call",
  _xlpm.put,"Put",
  _xlpm.compra,"C",
  _xlpm.venda,"V",
  _xlpm.avista,$XFD28,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28" s="1" cm="1">
        <f t="array" ref="XFB28">_xlfn.LET(
  _xlpm.tipo1,$B$5,
  _xlpm.lado1,$C$5,
  _xlpm.strike1,$D$5,
  _xlpm.premio1,$E$5,
  _xlpm.acao,"Ação",
  _xlpm.call,"Call",
  _xlpm.put,"Put",
  _xlpm.compra,"C",
  _xlpm.venda,"V",
  _xlpm.avista,$XFD28,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28" s="1" cm="1">
        <f t="array" ref="XFC28">_xlfn.LET(
  _xlpm.tipo1,$B$6,
  _xlpm.lado1,$C$6,
  _xlpm.strike1,$D$6,
  _xlpm.premio1,$E$6,
  _xlpm.acao,"Ação",
  _xlpm.call,"Call",
  _xlpm.put,"Put",
  _xlpm.compra,"C",
  _xlpm.venda,"V",
  _xlpm.avista,$XFD28,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8" s="1" cm="1">
        <f t="array" ref="XFD28">XFD27+_xlfn.IFS($XFD$2&lt;25,0.05,
            $XFD$2&lt;50,0.1,
            $XFD$2&lt;100,0.2,
            $XFD$2&gt;=100,0.5)</f>
        <v>13.900000000000018</v>
      </c>
    </row>
    <row r="29" spans="16378:16384" x14ac:dyDescent="0.25">
      <c r="XEX29" s="1">
        <f t="shared" si="0"/>
        <v>9.9999999999999589E-2</v>
      </c>
      <c r="XEY29" s="1" cm="1">
        <f t="array" ref="XEY29">_xlfn.LET(
  _xlpm.tipo1,$B$2,
  _xlpm.lado1,$C$2,
  _xlpm.strike1,$D$2,
  _xlpm.premio1,$E$2,
  _xlpm.acao,"Ação",
  _xlpm.call,"Call",
  _xlpm.put,"Put",
  _xlpm.compra,"C",
  _xlpm.venda,"V",
  _xlpm.avista,$XFD29,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-3.7499999999999813</v>
      </c>
      <c r="XEZ29" s="1" cm="1">
        <f t="array" ref="XEZ29">_xlfn.LET(
  _xlpm.tipo1,$B$3,
  _xlpm.lado1,$C$3,
  _xlpm.strike1,$D$3,
  _xlpm.premio1,$E$3,
  _xlpm.acao,"Ação",
  _xlpm.call,"Call",
  _xlpm.put,"Put",
  _xlpm.compra,"C",
  _xlpm.venda,"V",
  _xlpm.avista,$XFD29,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4.349999999999981</v>
      </c>
      <c r="XFA29" s="1" cm="1">
        <f t="array" ref="XFA29">_xlfn.LET(
  _xlpm.tipo1,$B$4,
  _xlpm.lado1,$C$4,
  _xlpm.strike1,$D$4,
  _xlpm.premio1,$E$4,
  _xlpm.acao,"Ação",
  _xlpm.call,"Call",
  _xlpm.put,"Put",
  _xlpm.compra,"C",
  _xlpm.venda,"V",
  _xlpm.avista,$XFD29,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29" s="1" cm="1">
        <f t="array" ref="XFB29">_xlfn.LET(
  _xlpm.tipo1,$B$5,
  _xlpm.lado1,$C$5,
  _xlpm.strike1,$D$5,
  _xlpm.premio1,$E$5,
  _xlpm.acao,"Ação",
  _xlpm.call,"Call",
  _xlpm.put,"Put",
  _xlpm.compra,"C",
  _xlpm.venda,"V",
  _xlpm.avista,$XFD29,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29" s="1" cm="1">
        <f t="array" ref="XFC29">_xlfn.LET(
  _xlpm.tipo1,$B$6,
  _xlpm.lado1,$C$6,
  _xlpm.strike1,$D$6,
  _xlpm.premio1,$E$6,
  _xlpm.acao,"Ação",
  _xlpm.call,"Call",
  _xlpm.put,"Put",
  _xlpm.compra,"C",
  _xlpm.venda,"V",
  _xlpm.avista,$XFD29,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9" s="1" cm="1">
        <f t="array" ref="XFD29">XFD28+_xlfn.IFS($XFD$2&lt;25,0.05,
            $XFD$2&lt;50,0.1,
            $XFD$2&lt;100,0.2,
            $XFD$2&gt;=100,0.5)</f>
        <v>13.950000000000019</v>
      </c>
    </row>
    <row r="30" spans="16378:16384" x14ac:dyDescent="0.25">
      <c r="XEX30" s="1">
        <f t="shared" si="0"/>
        <v>9.9999999999999589E-2</v>
      </c>
      <c r="XEY30" s="1" cm="1">
        <f t="array" ref="XEY30">_xlfn.LET(
  _xlpm.tipo1,$B$2,
  _xlpm.lado1,$C$2,
  _xlpm.strike1,$D$2,
  _xlpm.premio1,$E$2,
  _xlpm.acao,"Ação",
  _xlpm.call,"Call",
  _xlpm.put,"Put",
  _xlpm.compra,"C",
  _xlpm.venda,"V",
  _xlpm.avista,$XFD30,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-3.6999999999999806</v>
      </c>
      <c r="XEZ30" s="1" cm="1">
        <f t="array" ref="XEZ30">_xlfn.LET(
  _xlpm.tipo1,$B$3,
  _xlpm.lado1,$C$3,
  _xlpm.strike1,$D$3,
  _xlpm.premio1,$E$3,
  _xlpm.acao,"Ação",
  _xlpm.call,"Call",
  _xlpm.put,"Put",
  _xlpm.compra,"C",
  _xlpm.venda,"V",
  _xlpm.avista,$XFD30,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4.2999999999999803</v>
      </c>
      <c r="XFA30" s="1" cm="1">
        <f t="array" ref="XFA30">_xlfn.LET(
  _xlpm.tipo1,$B$4,
  _xlpm.lado1,$C$4,
  _xlpm.strike1,$D$4,
  _xlpm.premio1,$E$4,
  _xlpm.acao,"Ação",
  _xlpm.call,"Call",
  _xlpm.put,"Put",
  _xlpm.compra,"C",
  _xlpm.venda,"V",
  _xlpm.avista,$XFD30,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30" s="1" cm="1">
        <f t="array" ref="XFB30">_xlfn.LET(
  _xlpm.tipo1,$B$5,
  _xlpm.lado1,$C$5,
  _xlpm.strike1,$D$5,
  _xlpm.premio1,$E$5,
  _xlpm.acao,"Ação",
  _xlpm.call,"Call",
  _xlpm.put,"Put",
  _xlpm.compra,"C",
  _xlpm.venda,"V",
  _xlpm.avista,$XFD30,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30" s="1" cm="1">
        <f t="array" ref="XFC30">_xlfn.LET(
  _xlpm.tipo1,$B$6,
  _xlpm.lado1,$C$6,
  _xlpm.strike1,$D$6,
  _xlpm.premio1,$E$6,
  _xlpm.acao,"Ação",
  _xlpm.call,"Call",
  _xlpm.put,"Put",
  _xlpm.compra,"C",
  _xlpm.venda,"V",
  _xlpm.avista,$XFD30,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0" s="1" cm="1">
        <f t="array" ref="XFD30">XFD29+_xlfn.IFS($XFD$2&lt;25,0.05,
            $XFD$2&lt;50,0.1,
            $XFD$2&lt;100,0.2,
            $XFD$2&gt;=100,0.5)</f>
        <v>14.00000000000002</v>
      </c>
    </row>
    <row r="31" spans="16378:16384" x14ac:dyDescent="0.25">
      <c r="XEX31" s="1">
        <f t="shared" si="0"/>
        <v>9.9999999999999589E-2</v>
      </c>
      <c r="XEY31" s="1" cm="1">
        <f t="array" ref="XEY31">_xlfn.LET(
  _xlpm.tipo1,$B$2,
  _xlpm.lado1,$C$2,
  _xlpm.strike1,$D$2,
  _xlpm.premio1,$E$2,
  _xlpm.acao,"Ação",
  _xlpm.call,"Call",
  _xlpm.put,"Put",
  _xlpm.compra,"C",
  _xlpm.venda,"V",
  _xlpm.avista,$XFD31,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-3.6499999999999799</v>
      </c>
      <c r="XEZ31" s="1" cm="1">
        <f t="array" ref="XEZ31">_xlfn.LET(
  _xlpm.tipo1,$B$3,
  _xlpm.lado1,$C$3,
  _xlpm.strike1,$D$3,
  _xlpm.premio1,$E$3,
  _xlpm.acao,"Ação",
  _xlpm.call,"Call",
  _xlpm.put,"Put",
  _xlpm.compra,"C",
  _xlpm.venda,"V",
  _xlpm.avista,$XFD31,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4.2499999999999796</v>
      </c>
      <c r="XFA31" s="1" cm="1">
        <f t="array" ref="XFA31">_xlfn.LET(
  _xlpm.tipo1,$B$4,
  _xlpm.lado1,$C$4,
  _xlpm.strike1,$D$4,
  _xlpm.premio1,$E$4,
  _xlpm.acao,"Ação",
  _xlpm.call,"Call",
  _xlpm.put,"Put",
  _xlpm.compra,"C",
  _xlpm.venda,"V",
  _xlpm.avista,$XFD31,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31" s="1" cm="1">
        <f t="array" ref="XFB31">_xlfn.LET(
  _xlpm.tipo1,$B$5,
  _xlpm.lado1,$C$5,
  _xlpm.strike1,$D$5,
  _xlpm.premio1,$E$5,
  _xlpm.acao,"Ação",
  _xlpm.call,"Call",
  _xlpm.put,"Put",
  _xlpm.compra,"C",
  _xlpm.venda,"V",
  _xlpm.avista,$XFD31,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31" s="1" cm="1">
        <f t="array" ref="XFC31">_xlfn.LET(
  _xlpm.tipo1,$B$6,
  _xlpm.lado1,$C$6,
  _xlpm.strike1,$D$6,
  _xlpm.premio1,$E$6,
  _xlpm.acao,"Ação",
  _xlpm.call,"Call",
  _xlpm.put,"Put",
  _xlpm.compra,"C",
  _xlpm.venda,"V",
  _xlpm.avista,$XFD31,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1" s="1" cm="1">
        <f t="array" ref="XFD31">XFD30+_xlfn.IFS($XFD$2&lt;25,0.05,
            $XFD$2&lt;50,0.1,
            $XFD$2&lt;100,0.2,
            $XFD$2&gt;=100,0.5)</f>
        <v>14.05000000000002</v>
      </c>
    </row>
    <row r="32" spans="16378:16384" x14ac:dyDescent="0.25">
      <c r="XEX32" s="1">
        <f t="shared" si="0"/>
        <v>9.9999999999999589E-2</v>
      </c>
      <c r="XEY32" s="1" cm="1">
        <f t="array" ref="XEY32">_xlfn.LET(
  _xlpm.tipo1,$B$2,
  _xlpm.lado1,$C$2,
  _xlpm.strike1,$D$2,
  _xlpm.premio1,$E$2,
  _xlpm.acao,"Ação",
  _xlpm.call,"Call",
  _xlpm.put,"Put",
  _xlpm.compra,"C",
  _xlpm.venda,"V",
  _xlpm.avista,$XFD32,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-3.5999999999999792</v>
      </c>
      <c r="XEZ32" s="1" cm="1">
        <f t="array" ref="XEZ32">_xlfn.LET(
  _xlpm.tipo1,$B$3,
  _xlpm.lado1,$C$3,
  _xlpm.strike1,$D$3,
  _xlpm.premio1,$E$3,
  _xlpm.acao,"Ação",
  _xlpm.call,"Call",
  _xlpm.put,"Put",
  _xlpm.compra,"C",
  _xlpm.venda,"V",
  _xlpm.avista,$XFD32,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4.1999999999999789</v>
      </c>
      <c r="XFA32" s="1" cm="1">
        <f t="array" ref="XFA32">_xlfn.LET(
  _xlpm.tipo1,$B$4,
  _xlpm.lado1,$C$4,
  _xlpm.strike1,$D$4,
  _xlpm.premio1,$E$4,
  _xlpm.acao,"Ação",
  _xlpm.call,"Call",
  _xlpm.put,"Put",
  _xlpm.compra,"C",
  _xlpm.venda,"V",
  _xlpm.avista,$XFD32,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32" s="1" cm="1">
        <f t="array" ref="XFB32">_xlfn.LET(
  _xlpm.tipo1,$B$5,
  _xlpm.lado1,$C$5,
  _xlpm.strike1,$D$5,
  _xlpm.premio1,$E$5,
  _xlpm.acao,"Ação",
  _xlpm.call,"Call",
  _xlpm.put,"Put",
  _xlpm.compra,"C",
  _xlpm.venda,"V",
  _xlpm.avista,$XFD32,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32" s="1" cm="1">
        <f t="array" ref="XFC32">_xlfn.LET(
  _xlpm.tipo1,$B$6,
  _xlpm.lado1,$C$6,
  _xlpm.strike1,$D$6,
  _xlpm.premio1,$E$6,
  _xlpm.acao,"Ação",
  _xlpm.call,"Call",
  _xlpm.put,"Put",
  _xlpm.compra,"C",
  _xlpm.venda,"V",
  _xlpm.avista,$XFD32,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2" s="1" cm="1">
        <f t="array" ref="XFD32">XFD31+_xlfn.IFS($XFD$2&lt;25,0.05,
            $XFD$2&lt;50,0.1,
            $XFD$2&lt;100,0.2,
            $XFD$2&gt;=100,0.5)</f>
        <v>14.100000000000021</v>
      </c>
    </row>
    <row r="33" spans="16378:16384" x14ac:dyDescent="0.25">
      <c r="XEX33" s="1">
        <f t="shared" si="0"/>
        <v>9.9999999999999589E-2</v>
      </c>
      <c r="XEY33" s="1" cm="1">
        <f t="array" ref="XEY33">_xlfn.LET(
  _xlpm.tipo1,$B$2,
  _xlpm.lado1,$C$2,
  _xlpm.strike1,$D$2,
  _xlpm.premio1,$E$2,
  _xlpm.acao,"Ação",
  _xlpm.call,"Call",
  _xlpm.put,"Put",
  _xlpm.compra,"C",
  _xlpm.venda,"V",
  _xlpm.avista,$XFD33,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-3.5499999999999785</v>
      </c>
      <c r="XEZ33" s="1" cm="1">
        <f t="array" ref="XEZ33">_xlfn.LET(
  _xlpm.tipo1,$B$3,
  _xlpm.lado1,$C$3,
  _xlpm.strike1,$D$3,
  _xlpm.premio1,$E$3,
  _xlpm.acao,"Ação",
  _xlpm.call,"Call",
  _xlpm.put,"Put",
  _xlpm.compra,"C",
  _xlpm.venda,"V",
  _xlpm.avista,$XFD33,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4.1499999999999782</v>
      </c>
      <c r="XFA33" s="1" cm="1">
        <f t="array" ref="XFA33">_xlfn.LET(
  _xlpm.tipo1,$B$4,
  _xlpm.lado1,$C$4,
  _xlpm.strike1,$D$4,
  _xlpm.premio1,$E$4,
  _xlpm.acao,"Ação",
  _xlpm.call,"Call",
  _xlpm.put,"Put",
  _xlpm.compra,"C",
  _xlpm.venda,"V",
  _xlpm.avista,$XFD33,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33" s="1" cm="1">
        <f t="array" ref="XFB33">_xlfn.LET(
  _xlpm.tipo1,$B$5,
  _xlpm.lado1,$C$5,
  _xlpm.strike1,$D$5,
  _xlpm.premio1,$E$5,
  _xlpm.acao,"Ação",
  _xlpm.call,"Call",
  _xlpm.put,"Put",
  _xlpm.compra,"C",
  _xlpm.venda,"V",
  _xlpm.avista,$XFD33,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33" s="1" cm="1">
        <f t="array" ref="XFC33">_xlfn.LET(
  _xlpm.tipo1,$B$6,
  _xlpm.lado1,$C$6,
  _xlpm.strike1,$D$6,
  _xlpm.premio1,$E$6,
  _xlpm.acao,"Ação",
  _xlpm.call,"Call",
  _xlpm.put,"Put",
  _xlpm.compra,"C",
  _xlpm.venda,"V",
  _xlpm.avista,$XFD33,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3" s="1" cm="1">
        <f t="array" ref="XFD33">XFD32+_xlfn.IFS($XFD$2&lt;25,0.05,
            $XFD$2&lt;50,0.1,
            $XFD$2&lt;100,0.2,
            $XFD$2&gt;=100,0.5)</f>
        <v>14.150000000000022</v>
      </c>
    </row>
    <row r="34" spans="16378:16384" x14ac:dyDescent="0.25">
      <c r="XEX34" s="1">
        <f t="shared" si="0"/>
        <v>9.9999999999999589E-2</v>
      </c>
      <c r="XEY34" s="1" cm="1">
        <f t="array" ref="XEY34">_xlfn.LET(
  _xlpm.tipo1,$B$2,
  _xlpm.lado1,$C$2,
  _xlpm.strike1,$D$2,
  _xlpm.premio1,$E$2,
  _xlpm.acao,"Ação",
  _xlpm.call,"Call",
  _xlpm.put,"Put",
  _xlpm.compra,"C",
  _xlpm.venda,"V",
  _xlpm.avista,$XFD34,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-3.4999999999999778</v>
      </c>
      <c r="XEZ34" s="1" cm="1">
        <f t="array" ref="XEZ34">_xlfn.LET(
  _xlpm.tipo1,$B$3,
  _xlpm.lado1,$C$3,
  _xlpm.strike1,$D$3,
  _xlpm.premio1,$E$3,
  _xlpm.acao,"Ação",
  _xlpm.call,"Call",
  _xlpm.put,"Put",
  _xlpm.compra,"C",
  _xlpm.venda,"V",
  _xlpm.avista,$XFD34,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4.0999999999999774</v>
      </c>
      <c r="XFA34" s="1" cm="1">
        <f t="array" ref="XFA34">_xlfn.LET(
  _xlpm.tipo1,$B$4,
  _xlpm.lado1,$C$4,
  _xlpm.strike1,$D$4,
  _xlpm.premio1,$E$4,
  _xlpm.acao,"Ação",
  _xlpm.call,"Call",
  _xlpm.put,"Put",
  _xlpm.compra,"C",
  _xlpm.venda,"V",
  _xlpm.avista,$XFD34,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34" s="1" cm="1">
        <f t="array" ref="XFB34">_xlfn.LET(
  _xlpm.tipo1,$B$5,
  _xlpm.lado1,$C$5,
  _xlpm.strike1,$D$5,
  _xlpm.premio1,$E$5,
  _xlpm.acao,"Ação",
  _xlpm.call,"Call",
  _xlpm.put,"Put",
  _xlpm.compra,"C",
  _xlpm.venda,"V",
  _xlpm.avista,$XFD34,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34" s="1" cm="1">
        <f t="array" ref="XFC34">_xlfn.LET(
  _xlpm.tipo1,$B$6,
  _xlpm.lado1,$C$6,
  _xlpm.strike1,$D$6,
  _xlpm.premio1,$E$6,
  _xlpm.acao,"Ação",
  _xlpm.call,"Call",
  _xlpm.put,"Put",
  _xlpm.compra,"C",
  _xlpm.venda,"V",
  _xlpm.avista,$XFD34,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4" s="1" cm="1">
        <f t="array" ref="XFD34">XFD33+_xlfn.IFS($XFD$2&lt;25,0.05,
            $XFD$2&lt;50,0.1,
            $XFD$2&lt;100,0.2,
            $XFD$2&gt;=100,0.5)</f>
        <v>14.200000000000022</v>
      </c>
    </row>
    <row r="35" spans="16378:16384" x14ac:dyDescent="0.25">
      <c r="XEX35" s="1">
        <f t="shared" si="0"/>
        <v>9.9999999999999589E-2</v>
      </c>
      <c r="XEY35" s="1" cm="1">
        <f t="array" ref="XEY35">_xlfn.LET(
  _xlpm.tipo1,$B$2,
  _xlpm.lado1,$C$2,
  _xlpm.strike1,$D$2,
  _xlpm.premio1,$E$2,
  _xlpm.acao,"Ação",
  _xlpm.call,"Call",
  _xlpm.put,"Put",
  _xlpm.compra,"C",
  _xlpm.venda,"V",
  _xlpm.avista,$XFD35,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-3.4499999999999771</v>
      </c>
      <c r="XEZ35" s="1" cm="1">
        <f t="array" ref="XEZ35">_xlfn.LET(
  _xlpm.tipo1,$B$3,
  _xlpm.lado1,$C$3,
  _xlpm.strike1,$D$3,
  _xlpm.premio1,$E$3,
  _xlpm.acao,"Ação",
  _xlpm.call,"Call",
  _xlpm.put,"Put",
  _xlpm.compra,"C",
  _xlpm.venda,"V",
  _xlpm.avista,$XFD35,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4.0499999999999767</v>
      </c>
      <c r="XFA35" s="1" cm="1">
        <f t="array" ref="XFA35">_xlfn.LET(
  _xlpm.tipo1,$B$4,
  _xlpm.lado1,$C$4,
  _xlpm.strike1,$D$4,
  _xlpm.premio1,$E$4,
  _xlpm.acao,"Ação",
  _xlpm.call,"Call",
  _xlpm.put,"Put",
  _xlpm.compra,"C",
  _xlpm.venda,"V",
  _xlpm.avista,$XFD35,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35" s="1" cm="1">
        <f t="array" ref="XFB35">_xlfn.LET(
  _xlpm.tipo1,$B$5,
  _xlpm.lado1,$C$5,
  _xlpm.strike1,$D$5,
  _xlpm.premio1,$E$5,
  _xlpm.acao,"Ação",
  _xlpm.call,"Call",
  _xlpm.put,"Put",
  _xlpm.compra,"C",
  _xlpm.venda,"V",
  _xlpm.avista,$XFD35,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35" s="1" cm="1">
        <f t="array" ref="XFC35">_xlfn.LET(
  _xlpm.tipo1,$B$6,
  _xlpm.lado1,$C$6,
  _xlpm.strike1,$D$6,
  _xlpm.premio1,$E$6,
  _xlpm.acao,"Ação",
  _xlpm.call,"Call",
  _xlpm.put,"Put",
  _xlpm.compra,"C",
  _xlpm.venda,"V",
  _xlpm.avista,$XFD35,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5" s="1" cm="1">
        <f t="array" ref="XFD35">XFD34+_xlfn.IFS($XFD$2&lt;25,0.05,
            $XFD$2&lt;50,0.1,
            $XFD$2&lt;100,0.2,
            $XFD$2&gt;=100,0.5)</f>
        <v>14.250000000000023</v>
      </c>
    </row>
    <row r="36" spans="16378:16384" x14ac:dyDescent="0.25">
      <c r="XEX36" s="1">
        <f t="shared" si="0"/>
        <v>9.9999999999999589E-2</v>
      </c>
      <c r="XEY36" s="1" cm="1">
        <f t="array" ref="XEY36">_xlfn.LET(
  _xlpm.tipo1,$B$2,
  _xlpm.lado1,$C$2,
  _xlpm.strike1,$D$2,
  _xlpm.premio1,$E$2,
  _xlpm.acao,"Ação",
  _xlpm.call,"Call",
  _xlpm.put,"Put",
  _xlpm.compra,"C",
  _xlpm.venda,"V",
  _xlpm.avista,$XFD36,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-3.3999999999999764</v>
      </c>
      <c r="XEZ36" s="1" cm="1">
        <f t="array" ref="XEZ36">_xlfn.LET(
  _xlpm.tipo1,$B$3,
  _xlpm.lado1,$C$3,
  _xlpm.strike1,$D$3,
  _xlpm.premio1,$E$3,
  _xlpm.acao,"Ação",
  _xlpm.call,"Call",
  _xlpm.put,"Put",
  _xlpm.compra,"C",
  _xlpm.venda,"V",
  _xlpm.avista,$XFD36,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3.999999999999976</v>
      </c>
      <c r="XFA36" s="1" cm="1">
        <f t="array" ref="XFA36">_xlfn.LET(
  _xlpm.tipo1,$B$4,
  _xlpm.lado1,$C$4,
  _xlpm.strike1,$D$4,
  _xlpm.premio1,$E$4,
  _xlpm.acao,"Ação",
  _xlpm.call,"Call",
  _xlpm.put,"Put",
  _xlpm.compra,"C",
  _xlpm.venda,"V",
  _xlpm.avista,$XFD36,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36" s="1" cm="1">
        <f t="array" ref="XFB36">_xlfn.LET(
  _xlpm.tipo1,$B$5,
  _xlpm.lado1,$C$5,
  _xlpm.strike1,$D$5,
  _xlpm.premio1,$E$5,
  _xlpm.acao,"Ação",
  _xlpm.call,"Call",
  _xlpm.put,"Put",
  _xlpm.compra,"C",
  _xlpm.venda,"V",
  _xlpm.avista,$XFD36,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36" s="1" cm="1">
        <f t="array" ref="XFC36">_xlfn.LET(
  _xlpm.tipo1,$B$6,
  _xlpm.lado1,$C$6,
  _xlpm.strike1,$D$6,
  _xlpm.premio1,$E$6,
  _xlpm.acao,"Ação",
  _xlpm.call,"Call",
  _xlpm.put,"Put",
  _xlpm.compra,"C",
  _xlpm.venda,"V",
  _xlpm.avista,$XFD36,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6" s="1" cm="1">
        <f t="array" ref="XFD36">XFD35+_xlfn.IFS($XFD$2&lt;25,0.05,
            $XFD$2&lt;50,0.1,
            $XFD$2&lt;100,0.2,
            $XFD$2&gt;=100,0.5)</f>
        <v>14.300000000000024</v>
      </c>
    </row>
    <row r="37" spans="16378:16384" x14ac:dyDescent="0.25">
      <c r="XEX37" s="1">
        <f t="shared" si="0"/>
        <v>9.9999999999999589E-2</v>
      </c>
      <c r="XEY37" s="1" cm="1">
        <f t="array" ref="XEY37">_xlfn.LET(
  _xlpm.tipo1,$B$2,
  _xlpm.lado1,$C$2,
  _xlpm.strike1,$D$2,
  _xlpm.premio1,$E$2,
  _xlpm.acao,"Ação",
  _xlpm.call,"Call",
  _xlpm.put,"Put",
  _xlpm.compra,"C",
  _xlpm.venda,"V",
  _xlpm.avista,$XFD37,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-3.3499999999999757</v>
      </c>
      <c r="XEZ37" s="1" cm="1">
        <f t="array" ref="XEZ37">_xlfn.LET(
  _xlpm.tipo1,$B$3,
  _xlpm.lado1,$C$3,
  _xlpm.strike1,$D$3,
  _xlpm.premio1,$E$3,
  _xlpm.acao,"Ação",
  _xlpm.call,"Call",
  _xlpm.put,"Put",
  _xlpm.compra,"C",
  _xlpm.venda,"V",
  _xlpm.avista,$XFD37,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3.9499999999999753</v>
      </c>
      <c r="XFA37" s="1" cm="1">
        <f t="array" ref="XFA37">_xlfn.LET(
  _xlpm.tipo1,$B$4,
  _xlpm.lado1,$C$4,
  _xlpm.strike1,$D$4,
  _xlpm.premio1,$E$4,
  _xlpm.acao,"Ação",
  _xlpm.call,"Call",
  _xlpm.put,"Put",
  _xlpm.compra,"C",
  _xlpm.venda,"V",
  _xlpm.avista,$XFD37,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37" s="1" cm="1">
        <f t="array" ref="XFB37">_xlfn.LET(
  _xlpm.tipo1,$B$5,
  _xlpm.lado1,$C$5,
  _xlpm.strike1,$D$5,
  _xlpm.premio1,$E$5,
  _xlpm.acao,"Ação",
  _xlpm.call,"Call",
  _xlpm.put,"Put",
  _xlpm.compra,"C",
  _xlpm.venda,"V",
  _xlpm.avista,$XFD37,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37" s="1" cm="1">
        <f t="array" ref="XFC37">_xlfn.LET(
  _xlpm.tipo1,$B$6,
  _xlpm.lado1,$C$6,
  _xlpm.strike1,$D$6,
  _xlpm.premio1,$E$6,
  _xlpm.acao,"Ação",
  _xlpm.call,"Call",
  _xlpm.put,"Put",
  _xlpm.compra,"C",
  _xlpm.venda,"V",
  _xlpm.avista,$XFD37,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7" s="1" cm="1">
        <f t="array" ref="XFD37">XFD36+_xlfn.IFS($XFD$2&lt;25,0.05,
            $XFD$2&lt;50,0.1,
            $XFD$2&lt;100,0.2,
            $XFD$2&gt;=100,0.5)</f>
        <v>14.350000000000025</v>
      </c>
    </row>
    <row r="38" spans="16378:16384" x14ac:dyDescent="0.25">
      <c r="XEX38" s="1">
        <f t="shared" si="0"/>
        <v>9.9999999999999589E-2</v>
      </c>
      <c r="XEY38" s="1" cm="1">
        <f t="array" ref="XEY38">_xlfn.LET(
  _xlpm.tipo1,$B$2,
  _xlpm.lado1,$C$2,
  _xlpm.strike1,$D$2,
  _xlpm.premio1,$E$2,
  _xlpm.acao,"Ação",
  _xlpm.call,"Call",
  _xlpm.put,"Put",
  _xlpm.compra,"C",
  _xlpm.venda,"V",
  _xlpm.avista,$XFD38,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-3.299999999999975</v>
      </c>
      <c r="XEZ38" s="1" cm="1">
        <f t="array" ref="XEZ38">_xlfn.LET(
  _xlpm.tipo1,$B$3,
  _xlpm.lado1,$C$3,
  _xlpm.strike1,$D$3,
  _xlpm.premio1,$E$3,
  _xlpm.acao,"Ação",
  _xlpm.call,"Call",
  _xlpm.put,"Put",
  _xlpm.compra,"C",
  _xlpm.venda,"V",
  _xlpm.avista,$XFD38,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3.8999999999999746</v>
      </c>
      <c r="XFA38" s="1" cm="1">
        <f t="array" ref="XFA38">_xlfn.LET(
  _xlpm.tipo1,$B$4,
  _xlpm.lado1,$C$4,
  _xlpm.strike1,$D$4,
  _xlpm.premio1,$E$4,
  _xlpm.acao,"Ação",
  _xlpm.call,"Call",
  _xlpm.put,"Put",
  _xlpm.compra,"C",
  _xlpm.venda,"V",
  _xlpm.avista,$XFD38,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38" s="1" cm="1">
        <f t="array" ref="XFB38">_xlfn.LET(
  _xlpm.tipo1,$B$5,
  _xlpm.lado1,$C$5,
  _xlpm.strike1,$D$5,
  _xlpm.premio1,$E$5,
  _xlpm.acao,"Ação",
  _xlpm.call,"Call",
  _xlpm.put,"Put",
  _xlpm.compra,"C",
  _xlpm.venda,"V",
  _xlpm.avista,$XFD38,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38" s="1" cm="1">
        <f t="array" ref="XFC38">_xlfn.LET(
  _xlpm.tipo1,$B$6,
  _xlpm.lado1,$C$6,
  _xlpm.strike1,$D$6,
  _xlpm.premio1,$E$6,
  _xlpm.acao,"Ação",
  _xlpm.call,"Call",
  _xlpm.put,"Put",
  _xlpm.compra,"C",
  _xlpm.venda,"V",
  _xlpm.avista,$XFD38,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8" s="1" cm="1">
        <f t="array" ref="XFD38">XFD37+_xlfn.IFS($XFD$2&lt;25,0.05,
            $XFD$2&lt;50,0.1,
            $XFD$2&lt;100,0.2,
            $XFD$2&gt;=100,0.5)</f>
        <v>14.400000000000025</v>
      </c>
    </row>
    <row r="39" spans="16378:16384" x14ac:dyDescent="0.25">
      <c r="XEX39" s="1">
        <f t="shared" si="0"/>
        <v>9.9999999999999589E-2</v>
      </c>
      <c r="XEY39" s="1" cm="1">
        <f t="array" ref="XEY39">_xlfn.LET(
  _xlpm.tipo1,$B$2,
  _xlpm.lado1,$C$2,
  _xlpm.strike1,$D$2,
  _xlpm.premio1,$E$2,
  _xlpm.acao,"Ação",
  _xlpm.call,"Call",
  _xlpm.put,"Put",
  _xlpm.compra,"C",
  _xlpm.venda,"V",
  _xlpm.avista,$XFD39,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-3.2499999999999742</v>
      </c>
      <c r="XEZ39" s="1" cm="1">
        <f t="array" ref="XEZ39">_xlfn.LET(
  _xlpm.tipo1,$B$3,
  _xlpm.lado1,$C$3,
  _xlpm.strike1,$D$3,
  _xlpm.premio1,$E$3,
  _xlpm.acao,"Ação",
  _xlpm.call,"Call",
  _xlpm.put,"Put",
  _xlpm.compra,"C",
  _xlpm.venda,"V",
  _xlpm.avista,$XFD39,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3.8499999999999739</v>
      </c>
      <c r="XFA39" s="1" cm="1">
        <f t="array" ref="XFA39">_xlfn.LET(
  _xlpm.tipo1,$B$4,
  _xlpm.lado1,$C$4,
  _xlpm.strike1,$D$4,
  _xlpm.premio1,$E$4,
  _xlpm.acao,"Ação",
  _xlpm.call,"Call",
  _xlpm.put,"Put",
  _xlpm.compra,"C",
  _xlpm.venda,"V",
  _xlpm.avista,$XFD39,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39" s="1" cm="1">
        <f t="array" ref="XFB39">_xlfn.LET(
  _xlpm.tipo1,$B$5,
  _xlpm.lado1,$C$5,
  _xlpm.strike1,$D$5,
  _xlpm.premio1,$E$5,
  _xlpm.acao,"Ação",
  _xlpm.call,"Call",
  _xlpm.put,"Put",
  _xlpm.compra,"C",
  _xlpm.venda,"V",
  _xlpm.avista,$XFD39,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39" s="1" cm="1">
        <f t="array" ref="XFC39">_xlfn.LET(
  _xlpm.tipo1,$B$6,
  _xlpm.lado1,$C$6,
  _xlpm.strike1,$D$6,
  _xlpm.premio1,$E$6,
  _xlpm.acao,"Ação",
  _xlpm.call,"Call",
  _xlpm.put,"Put",
  _xlpm.compra,"C",
  _xlpm.venda,"V",
  _xlpm.avista,$XFD39,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9" s="1" cm="1">
        <f t="array" ref="XFD39">XFD38+_xlfn.IFS($XFD$2&lt;25,0.05,
            $XFD$2&lt;50,0.1,
            $XFD$2&lt;100,0.2,
            $XFD$2&gt;=100,0.5)</f>
        <v>14.450000000000026</v>
      </c>
    </row>
    <row r="40" spans="16378:16384" x14ac:dyDescent="0.25">
      <c r="XEX40" s="1">
        <f t="shared" si="0"/>
        <v>9.9999999999999589E-2</v>
      </c>
      <c r="XEY40" s="1" cm="1">
        <f t="array" ref="XEY40">_xlfn.LET(
  _xlpm.tipo1,$B$2,
  _xlpm.lado1,$C$2,
  _xlpm.strike1,$D$2,
  _xlpm.premio1,$E$2,
  _xlpm.acao,"Ação",
  _xlpm.call,"Call",
  _xlpm.put,"Put",
  _xlpm.compra,"C",
  _xlpm.venda,"V",
  _xlpm.avista,$XFD40,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-3.1999999999999735</v>
      </c>
      <c r="XEZ40" s="1" cm="1">
        <f t="array" ref="XEZ40">_xlfn.LET(
  _xlpm.tipo1,$B$3,
  _xlpm.lado1,$C$3,
  _xlpm.strike1,$D$3,
  _xlpm.premio1,$E$3,
  _xlpm.acao,"Ação",
  _xlpm.call,"Call",
  _xlpm.put,"Put",
  _xlpm.compra,"C",
  _xlpm.venda,"V",
  _xlpm.avista,$XFD40,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3.7999999999999732</v>
      </c>
      <c r="XFA40" s="1" cm="1">
        <f t="array" ref="XFA40">_xlfn.LET(
  _xlpm.tipo1,$B$4,
  _xlpm.lado1,$C$4,
  _xlpm.strike1,$D$4,
  _xlpm.premio1,$E$4,
  _xlpm.acao,"Ação",
  _xlpm.call,"Call",
  _xlpm.put,"Put",
  _xlpm.compra,"C",
  _xlpm.venda,"V",
  _xlpm.avista,$XFD40,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40" s="1" cm="1">
        <f t="array" ref="XFB40">_xlfn.LET(
  _xlpm.tipo1,$B$5,
  _xlpm.lado1,$C$5,
  _xlpm.strike1,$D$5,
  _xlpm.premio1,$E$5,
  _xlpm.acao,"Ação",
  _xlpm.call,"Call",
  _xlpm.put,"Put",
  _xlpm.compra,"C",
  _xlpm.venda,"V",
  _xlpm.avista,$XFD40,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40" s="1" cm="1">
        <f t="array" ref="XFC40">_xlfn.LET(
  _xlpm.tipo1,$B$6,
  _xlpm.lado1,$C$6,
  _xlpm.strike1,$D$6,
  _xlpm.premio1,$E$6,
  _xlpm.acao,"Ação",
  _xlpm.call,"Call",
  _xlpm.put,"Put",
  _xlpm.compra,"C",
  _xlpm.venda,"V",
  _xlpm.avista,$XFD40,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40" s="1" cm="1">
        <f t="array" ref="XFD40">XFD39+_xlfn.IFS($XFD$2&lt;25,0.05,
            $XFD$2&lt;50,0.1,
            $XFD$2&lt;100,0.2,
            $XFD$2&gt;=100,0.5)</f>
        <v>14.500000000000027</v>
      </c>
    </row>
    <row r="41" spans="16378:16384" x14ac:dyDescent="0.25">
      <c r="XEX41" s="1">
        <f t="shared" si="0"/>
        <v>9.9999999999999589E-2</v>
      </c>
      <c r="XEY41" s="1" cm="1">
        <f t="array" ref="XEY41">_xlfn.LET(
  _xlpm.tipo1,$B$2,
  _xlpm.lado1,$C$2,
  _xlpm.strike1,$D$2,
  _xlpm.premio1,$E$2,
  _xlpm.acao,"Ação",
  _xlpm.call,"Call",
  _xlpm.put,"Put",
  _xlpm.compra,"C",
  _xlpm.venda,"V",
  _xlpm.avista,$XFD41,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-3.1499999999999728</v>
      </c>
      <c r="XEZ41" s="1" cm="1">
        <f t="array" ref="XEZ41">_xlfn.LET(
  _xlpm.tipo1,$B$3,
  _xlpm.lado1,$C$3,
  _xlpm.strike1,$D$3,
  _xlpm.premio1,$E$3,
  _xlpm.acao,"Ação",
  _xlpm.call,"Call",
  _xlpm.put,"Put",
  _xlpm.compra,"C",
  _xlpm.venda,"V",
  _xlpm.avista,$XFD41,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3.7499999999999725</v>
      </c>
      <c r="XFA41" s="1" cm="1">
        <f t="array" ref="XFA41">_xlfn.LET(
  _xlpm.tipo1,$B$4,
  _xlpm.lado1,$C$4,
  _xlpm.strike1,$D$4,
  _xlpm.premio1,$E$4,
  _xlpm.acao,"Ação",
  _xlpm.call,"Call",
  _xlpm.put,"Put",
  _xlpm.compra,"C",
  _xlpm.venda,"V",
  _xlpm.avista,$XFD41,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41" s="1" cm="1">
        <f t="array" ref="XFB41">_xlfn.LET(
  _xlpm.tipo1,$B$5,
  _xlpm.lado1,$C$5,
  _xlpm.strike1,$D$5,
  _xlpm.premio1,$E$5,
  _xlpm.acao,"Ação",
  _xlpm.call,"Call",
  _xlpm.put,"Put",
  _xlpm.compra,"C",
  _xlpm.venda,"V",
  _xlpm.avista,$XFD41,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41" s="1" cm="1">
        <f t="array" ref="XFC41">_xlfn.LET(
  _xlpm.tipo1,$B$6,
  _xlpm.lado1,$C$6,
  _xlpm.strike1,$D$6,
  _xlpm.premio1,$E$6,
  _xlpm.acao,"Ação",
  _xlpm.call,"Call",
  _xlpm.put,"Put",
  _xlpm.compra,"C",
  _xlpm.venda,"V",
  _xlpm.avista,$XFD41,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41" s="1" cm="1">
        <f t="array" ref="XFD41">XFD40+_xlfn.IFS($XFD$2&lt;25,0.05,
            $XFD$2&lt;50,0.1,
            $XFD$2&lt;100,0.2,
            $XFD$2&gt;=100,0.5)</f>
        <v>14.550000000000027</v>
      </c>
    </row>
    <row r="42" spans="16378:16384" x14ac:dyDescent="0.25">
      <c r="XEX42" s="1">
        <f t="shared" si="0"/>
        <v>9.9999999999999589E-2</v>
      </c>
      <c r="XEY42" s="1" cm="1">
        <f t="array" ref="XEY42">_xlfn.LET(
  _xlpm.tipo1,$B$2,
  _xlpm.lado1,$C$2,
  _xlpm.strike1,$D$2,
  _xlpm.premio1,$E$2,
  _xlpm.acao,"Ação",
  _xlpm.call,"Call",
  _xlpm.put,"Put",
  _xlpm.compra,"C",
  _xlpm.venda,"V",
  _xlpm.avista,$XFD42,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-3.0999999999999721</v>
      </c>
      <c r="XEZ42" s="1" cm="1">
        <f t="array" ref="XEZ42">_xlfn.LET(
  _xlpm.tipo1,$B$3,
  _xlpm.lado1,$C$3,
  _xlpm.strike1,$D$3,
  _xlpm.premio1,$E$3,
  _xlpm.acao,"Ação",
  _xlpm.call,"Call",
  _xlpm.put,"Put",
  _xlpm.compra,"C",
  _xlpm.venda,"V",
  _xlpm.avista,$XFD42,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3.6999999999999718</v>
      </c>
      <c r="XFA42" s="1" cm="1">
        <f t="array" ref="XFA42">_xlfn.LET(
  _xlpm.tipo1,$B$4,
  _xlpm.lado1,$C$4,
  _xlpm.strike1,$D$4,
  _xlpm.premio1,$E$4,
  _xlpm.acao,"Ação",
  _xlpm.call,"Call",
  _xlpm.put,"Put",
  _xlpm.compra,"C",
  _xlpm.venda,"V",
  _xlpm.avista,$XFD42,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42" s="1" cm="1">
        <f t="array" ref="XFB42">_xlfn.LET(
  _xlpm.tipo1,$B$5,
  _xlpm.lado1,$C$5,
  _xlpm.strike1,$D$5,
  _xlpm.premio1,$E$5,
  _xlpm.acao,"Ação",
  _xlpm.call,"Call",
  _xlpm.put,"Put",
  _xlpm.compra,"C",
  _xlpm.venda,"V",
  _xlpm.avista,$XFD42,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42" s="1" cm="1">
        <f t="array" ref="XFC42">_xlfn.LET(
  _xlpm.tipo1,$B$6,
  _xlpm.lado1,$C$6,
  _xlpm.strike1,$D$6,
  _xlpm.premio1,$E$6,
  _xlpm.acao,"Ação",
  _xlpm.call,"Call",
  _xlpm.put,"Put",
  _xlpm.compra,"C",
  _xlpm.venda,"V",
  _xlpm.avista,$XFD42,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42" s="1" cm="1">
        <f t="array" ref="XFD42">XFD41+_xlfn.IFS($XFD$2&lt;25,0.05,
            $XFD$2&lt;50,0.1,
            $XFD$2&lt;100,0.2,
            $XFD$2&gt;=100,0.5)</f>
        <v>14.600000000000028</v>
      </c>
    </row>
    <row r="43" spans="16378:16384" x14ac:dyDescent="0.25">
      <c r="XEX43" s="1">
        <f t="shared" si="0"/>
        <v>9.9999999999999589E-2</v>
      </c>
      <c r="XEY43" s="1" cm="1">
        <f t="array" ref="XEY43">_xlfn.LET(
  _xlpm.tipo1,$B$2,
  _xlpm.lado1,$C$2,
  _xlpm.strike1,$D$2,
  _xlpm.premio1,$E$2,
  _xlpm.acao,"Ação",
  _xlpm.call,"Call",
  _xlpm.put,"Put",
  _xlpm.compra,"C",
  _xlpm.venda,"V",
  _xlpm.avista,$XFD43,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-3.0499999999999714</v>
      </c>
      <c r="XEZ43" s="1" cm="1">
        <f t="array" ref="XEZ43">_xlfn.LET(
  _xlpm.tipo1,$B$3,
  _xlpm.lado1,$C$3,
  _xlpm.strike1,$D$3,
  _xlpm.premio1,$E$3,
  _xlpm.acao,"Ação",
  _xlpm.call,"Call",
  _xlpm.put,"Put",
  _xlpm.compra,"C",
  _xlpm.venda,"V",
  _xlpm.avista,$XFD43,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3.649999999999971</v>
      </c>
      <c r="XFA43" s="1" cm="1">
        <f t="array" ref="XFA43">_xlfn.LET(
  _xlpm.tipo1,$B$4,
  _xlpm.lado1,$C$4,
  _xlpm.strike1,$D$4,
  _xlpm.premio1,$E$4,
  _xlpm.acao,"Ação",
  _xlpm.call,"Call",
  _xlpm.put,"Put",
  _xlpm.compra,"C",
  _xlpm.venda,"V",
  _xlpm.avista,$XFD43,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43" s="1" cm="1">
        <f t="array" ref="XFB43">_xlfn.LET(
  _xlpm.tipo1,$B$5,
  _xlpm.lado1,$C$5,
  _xlpm.strike1,$D$5,
  _xlpm.premio1,$E$5,
  _xlpm.acao,"Ação",
  _xlpm.call,"Call",
  _xlpm.put,"Put",
  _xlpm.compra,"C",
  _xlpm.venda,"V",
  _xlpm.avista,$XFD43,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43" s="1" cm="1">
        <f t="array" ref="XFC43">_xlfn.LET(
  _xlpm.tipo1,$B$6,
  _xlpm.lado1,$C$6,
  _xlpm.strike1,$D$6,
  _xlpm.premio1,$E$6,
  _xlpm.acao,"Ação",
  _xlpm.call,"Call",
  _xlpm.put,"Put",
  _xlpm.compra,"C",
  _xlpm.venda,"V",
  _xlpm.avista,$XFD43,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43" s="1" cm="1">
        <f t="array" ref="XFD43">XFD42+_xlfn.IFS($XFD$2&lt;25,0.05,
            $XFD$2&lt;50,0.1,
            $XFD$2&lt;100,0.2,
            $XFD$2&gt;=100,0.5)</f>
        <v>14.650000000000029</v>
      </c>
    </row>
    <row r="44" spans="16378:16384" x14ac:dyDescent="0.25">
      <c r="XEX44" s="1">
        <f t="shared" si="0"/>
        <v>9.9999999999999589E-2</v>
      </c>
      <c r="XEY44" s="1" cm="1">
        <f t="array" ref="XEY44">_xlfn.LET(
  _xlpm.tipo1,$B$2,
  _xlpm.lado1,$C$2,
  _xlpm.strike1,$D$2,
  _xlpm.premio1,$E$2,
  _xlpm.acao,"Ação",
  _xlpm.call,"Call",
  _xlpm.put,"Put",
  _xlpm.compra,"C",
  _xlpm.venda,"V",
  _xlpm.avista,$XFD44,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-2.9999999999999707</v>
      </c>
      <c r="XEZ44" s="1" cm="1">
        <f t="array" ref="XEZ44">_xlfn.LET(
  _xlpm.tipo1,$B$3,
  _xlpm.lado1,$C$3,
  _xlpm.strike1,$D$3,
  _xlpm.premio1,$E$3,
  _xlpm.acao,"Ação",
  _xlpm.call,"Call",
  _xlpm.put,"Put",
  _xlpm.compra,"C",
  _xlpm.venda,"V",
  _xlpm.avista,$XFD44,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3.5999999999999703</v>
      </c>
      <c r="XFA44" s="1" cm="1">
        <f t="array" ref="XFA44">_xlfn.LET(
  _xlpm.tipo1,$B$4,
  _xlpm.lado1,$C$4,
  _xlpm.strike1,$D$4,
  _xlpm.premio1,$E$4,
  _xlpm.acao,"Ação",
  _xlpm.call,"Call",
  _xlpm.put,"Put",
  _xlpm.compra,"C",
  _xlpm.venda,"V",
  _xlpm.avista,$XFD44,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44" s="1" cm="1">
        <f t="array" ref="XFB44">_xlfn.LET(
  _xlpm.tipo1,$B$5,
  _xlpm.lado1,$C$5,
  _xlpm.strike1,$D$5,
  _xlpm.premio1,$E$5,
  _xlpm.acao,"Ação",
  _xlpm.call,"Call",
  _xlpm.put,"Put",
  _xlpm.compra,"C",
  _xlpm.venda,"V",
  _xlpm.avista,$XFD44,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44" s="1" cm="1">
        <f t="array" ref="XFC44">_xlfn.LET(
  _xlpm.tipo1,$B$6,
  _xlpm.lado1,$C$6,
  _xlpm.strike1,$D$6,
  _xlpm.premio1,$E$6,
  _xlpm.acao,"Ação",
  _xlpm.call,"Call",
  _xlpm.put,"Put",
  _xlpm.compra,"C",
  _xlpm.venda,"V",
  _xlpm.avista,$XFD44,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44" s="1" cm="1">
        <f t="array" ref="XFD44">XFD43+_xlfn.IFS($XFD$2&lt;25,0.05,
            $XFD$2&lt;50,0.1,
            $XFD$2&lt;100,0.2,
            $XFD$2&gt;=100,0.5)</f>
        <v>14.700000000000029</v>
      </c>
    </row>
    <row r="45" spans="16378:16384" x14ac:dyDescent="0.25">
      <c r="XEX45" s="1">
        <f t="shared" si="0"/>
        <v>9.9999999999999589E-2</v>
      </c>
      <c r="XEY45" s="1" cm="1">
        <f t="array" ref="XEY45">_xlfn.LET(
  _xlpm.tipo1,$B$2,
  _xlpm.lado1,$C$2,
  _xlpm.strike1,$D$2,
  _xlpm.premio1,$E$2,
  _xlpm.acao,"Ação",
  _xlpm.call,"Call",
  _xlpm.put,"Put",
  _xlpm.compra,"C",
  _xlpm.venda,"V",
  _xlpm.avista,$XFD45,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-2.94999999999997</v>
      </c>
      <c r="XEZ45" s="1" cm="1">
        <f t="array" ref="XEZ45">_xlfn.LET(
  _xlpm.tipo1,$B$3,
  _xlpm.lado1,$C$3,
  _xlpm.strike1,$D$3,
  _xlpm.premio1,$E$3,
  _xlpm.acao,"Ação",
  _xlpm.call,"Call",
  _xlpm.put,"Put",
  _xlpm.compra,"C",
  _xlpm.venda,"V",
  _xlpm.avista,$XFD45,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3.5499999999999696</v>
      </c>
      <c r="XFA45" s="1" cm="1">
        <f t="array" ref="XFA45">_xlfn.LET(
  _xlpm.tipo1,$B$4,
  _xlpm.lado1,$C$4,
  _xlpm.strike1,$D$4,
  _xlpm.premio1,$E$4,
  _xlpm.acao,"Ação",
  _xlpm.call,"Call",
  _xlpm.put,"Put",
  _xlpm.compra,"C",
  _xlpm.venda,"V",
  _xlpm.avista,$XFD45,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45" s="1" cm="1">
        <f t="array" ref="XFB45">_xlfn.LET(
  _xlpm.tipo1,$B$5,
  _xlpm.lado1,$C$5,
  _xlpm.strike1,$D$5,
  _xlpm.premio1,$E$5,
  _xlpm.acao,"Ação",
  _xlpm.call,"Call",
  _xlpm.put,"Put",
  _xlpm.compra,"C",
  _xlpm.venda,"V",
  _xlpm.avista,$XFD45,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45" s="1" cm="1">
        <f t="array" ref="XFC45">_xlfn.LET(
  _xlpm.tipo1,$B$6,
  _xlpm.lado1,$C$6,
  _xlpm.strike1,$D$6,
  _xlpm.premio1,$E$6,
  _xlpm.acao,"Ação",
  _xlpm.call,"Call",
  _xlpm.put,"Put",
  _xlpm.compra,"C",
  _xlpm.venda,"V",
  _xlpm.avista,$XFD45,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45" s="1" cm="1">
        <f t="array" ref="XFD45">XFD44+_xlfn.IFS($XFD$2&lt;25,0.05,
            $XFD$2&lt;50,0.1,
            $XFD$2&lt;100,0.2,
            $XFD$2&gt;=100,0.5)</f>
        <v>14.75000000000003</v>
      </c>
    </row>
    <row r="46" spans="16378:16384" x14ac:dyDescent="0.25">
      <c r="XEX46" s="1">
        <f t="shared" si="0"/>
        <v>9.9999999999999589E-2</v>
      </c>
      <c r="XEY46" s="1" cm="1">
        <f t="array" ref="XEY46">_xlfn.LET(
  _xlpm.tipo1,$B$2,
  _xlpm.lado1,$C$2,
  _xlpm.strike1,$D$2,
  _xlpm.premio1,$E$2,
  _xlpm.acao,"Ação",
  _xlpm.call,"Call",
  _xlpm.put,"Put",
  _xlpm.compra,"C",
  _xlpm.venda,"V",
  _xlpm.avista,$XFD46,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-2.8999999999999693</v>
      </c>
      <c r="XEZ46" s="1" cm="1">
        <f t="array" ref="XEZ46">_xlfn.LET(
  _xlpm.tipo1,$B$3,
  _xlpm.lado1,$C$3,
  _xlpm.strike1,$D$3,
  _xlpm.premio1,$E$3,
  _xlpm.acao,"Ação",
  _xlpm.call,"Call",
  _xlpm.put,"Put",
  _xlpm.compra,"C",
  _xlpm.venda,"V",
  _xlpm.avista,$XFD46,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3.4999999999999689</v>
      </c>
      <c r="XFA46" s="1" cm="1">
        <f t="array" ref="XFA46">_xlfn.LET(
  _xlpm.tipo1,$B$4,
  _xlpm.lado1,$C$4,
  _xlpm.strike1,$D$4,
  _xlpm.premio1,$E$4,
  _xlpm.acao,"Ação",
  _xlpm.call,"Call",
  _xlpm.put,"Put",
  _xlpm.compra,"C",
  _xlpm.venda,"V",
  _xlpm.avista,$XFD46,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46" s="1" cm="1">
        <f t="array" ref="XFB46">_xlfn.LET(
  _xlpm.tipo1,$B$5,
  _xlpm.lado1,$C$5,
  _xlpm.strike1,$D$5,
  _xlpm.premio1,$E$5,
  _xlpm.acao,"Ação",
  _xlpm.call,"Call",
  _xlpm.put,"Put",
  _xlpm.compra,"C",
  _xlpm.venda,"V",
  _xlpm.avista,$XFD46,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46" s="1" cm="1">
        <f t="array" ref="XFC46">_xlfn.LET(
  _xlpm.tipo1,$B$6,
  _xlpm.lado1,$C$6,
  _xlpm.strike1,$D$6,
  _xlpm.premio1,$E$6,
  _xlpm.acao,"Ação",
  _xlpm.call,"Call",
  _xlpm.put,"Put",
  _xlpm.compra,"C",
  _xlpm.venda,"V",
  _xlpm.avista,$XFD46,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46" s="1" cm="1">
        <f t="array" ref="XFD46">XFD45+_xlfn.IFS($XFD$2&lt;25,0.05,
            $XFD$2&lt;50,0.1,
            $XFD$2&lt;100,0.2,
            $XFD$2&gt;=100,0.5)</f>
        <v>14.800000000000031</v>
      </c>
    </row>
    <row r="47" spans="16378:16384" x14ac:dyDescent="0.25">
      <c r="XEX47" s="1">
        <f t="shared" si="0"/>
        <v>9.9999999999999589E-2</v>
      </c>
      <c r="XEY47" s="1" cm="1">
        <f t="array" ref="XEY47">_xlfn.LET(
  _xlpm.tipo1,$B$2,
  _xlpm.lado1,$C$2,
  _xlpm.strike1,$D$2,
  _xlpm.premio1,$E$2,
  _xlpm.acao,"Ação",
  _xlpm.call,"Call",
  _xlpm.put,"Put",
  _xlpm.compra,"C",
  _xlpm.venda,"V",
  _xlpm.avista,$XFD47,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-2.8499999999999686</v>
      </c>
      <c r="XEZ47" s="1" cm="1">
        <f t="array" ref="XEZ47">_xlfn.LET(
  _xlpm.tipo1,$B$3,
  _xlpm.lado1,$C$3,
  _xlpm.strike1,$D$3,
  _xlpm.premio1,$E$3,
  _xlpm.acao,"Ação",
  _xlpm.call,"Call",
  _xlpm.put,"Put",
  _xlpm.compra,"C",
  _xlpm.venda,"V",
  _xlpm.avista,$XFD47,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3.4499999999999682</v>
      </c>
      <c r="XFA47" s="1" cm="1">
        <f t="array" ref="XFA47">_xlfn.LET(
  _xlpm.tipo1,$B$4,
  _xlpm.lado1,$C$4,
  _xlpm.strike1,$D$4,
  _xlpm.premio1,$E$4,
  _xlpm.acao,"Ação",
  _xlpm.call,"Call",
  _xlpm.put,"Put",
  _xlpm.compra,"C",
  _xlpm.venda,"V",
  _xlpm.avista,$XFD47,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47" s="1" cm="1">
        <f t="array" ref="XFB47">_xlfn.LET(
  _xlpm.tipo1,$B$5,
  _xlpm.lado1,$C$5,
  _xlpm.strike1,$D$5,
  _xlpm.premio1,$E$5,
  _xlpm.acao,"Ação",
  _xlpm.call,"Call",
  _xlpm.put,"Put",
  _xlpm.compra,"C",
  _xlpm.venda,"V",
  _xlpm.avista,$XFD47,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47" s="1" cm="1">
        <f t="array" ref="XFC47">_xlfn.LET(
  _xlpm.tipo1,$B$6,
  _xlpm.lado1,$C$6,
  _xlpm.strike1,$D$6,
  _xlpm.premio1,$E$6,
  _xlpm.acao,"Ação",
  _xlpm.call,"Call",
  _xlpm.put,"Put",
  _xlpm.compra,"C",
  _xlpm.venda,"V",
  _xlpm.avista,$XFD47,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47" s="1" cm="1">
        <f t="array" ref="XFD47">XFD46+_xlfn.IFS($XFD$2&lt;25,0.05,
            $XFD$2&lt;50,0.1,
            $XFD$2&lt;100,0.2,
            $XFD$2&gt;=100,0.5)</f>
        <v>14.850000000000032</v>
      </c>
    </row>
    <row r="48" spans="16378:16384" x14ac:dyDescent="0.25">
      <c r="XEX48" s="1">
        <f t="shared" si="0"/>
        <v>9.9999999999999589E-2</v>
      </c>
      <c r="XEY48" s="1" cm="1">
        <f t="array" ref="XEY48">_xlfn.LET(
  _xlpm.tipo1,$B$2,
  _xlpm.lado1,$C$2,
  _xlpm.strike1,$D$2,
  _xlpm.premio1,$E$2,
  _xlpm.acao,"Ação",
  _xlpm.call,"Call",
  _xlpm.put,"Put",
  _xlpm.compra,"C",
  _xlpm.venda,"V",
  _xlpm.avista,$XFD48,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-2.7999999999999678</v>
      </c>
      <c r="XEZ48" s="1" cm="1">
        <f t="array" ref="XEZ48">_xlfn.LET(
  _xlpm.tipo1,$B$3,
  _xlpm.lado1,$C$3,
  _xlpm.strike1,$D$3,
  _xlpm.premio1,$E$3,
  _xlpm.acao,"Ação",
  _xlpm.call,"Call",
  _xlpm.put,"Put",
  _xlpm.compra,"C",
  _xlpm.venda,"V",
  _xlpm.avista,$XFD48,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3.3999999999999675</v>
      </c>
      <c r="XFA48" s="1" cm="1">
        <f t="array" ref="XFA48">_xlfn.LET(
  _xlpm.tipo1,$B$4,
  _xlpm.lado1,$C$4,
  _xlpm.strike1,$D$4,
  _xlpm.premio1,$E$4,
  _xlpm.acao,"Ação",
  _xlpm.call,"Call",
  _xlpm.put,"Put",
  _xlpm.compra,"C",
  _xlpm.venda,"V",
  _xlpm.avista,$XFD48,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48" s="1" cm="1">
        <f t="array" ref="XFB48">_xlfn.LET(
  _xlpm.tipo1,$B$5,
  _xlpm.lado1,$C$5,
  _xlpm.strike1,$D$5,
  _xlpm.premio1,$E$5,
  _xlpm.acao,"Ação",
  _xlpm.call,"Call",
  _xlpm.put,"Put",
  _xlpm.compra,"C",
  _xlpm.venda,"V",
  _xlpm.avista,$XFD48,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48" s="1" cm="1">
        <f t="array" ref="XFC48">_xlfn.LET(
  _xlpm.tipo1,$B$6,
  _xlpm.lado1,$C$6,
  _xlpm.strike1,$D$6,
  _xlpm.premio1,$E$6,
  _xlpm.acao,"Ação",
  _xlpm.call,"Call",
  _xlpm.put,"Put",
  _xlpm.compra,"C",
  _xlpm.venda,"V",
  _xlpm.avista,$XFD48,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48" s="1" cm="1">
        <f t="array" ref="XFD48">XFD47+_xlfn.IFS($XFD$2&lt;25,0.05,
            $XFD$2&lt;50,0.1,
            $XFD$2&lt;100,0.2,
            $XFD$2&gt;=100,0.5)</f>
        <v>14.900000000000032</v>
      </c>
    </row>
    <row r="49" spans="16378:16384" x14ac:dyDescent="0.25">
      <c r="XEX49" s="1">
        <f t="shared" si="0"/>
        <v>9.9999999999999589E-2</v>
      </c>
      <c r="XEY49" s="1" cm="1">
        <f t="array" ref="XEY49">_xlfn.LET(
  _xlpm.tipo1,$B$2,
  _xlpm.lado1,$C$2,
  _xlpm.strike1,$D$2,
  _xlpm.premio1,$E$2,
  _xlpm.acao,"Ação",
  _xlpm.call,"Call",
  _xlpm.put,"Put",
  _xlpm.compra,"C",
  _xlpm.venda,"V",
  _xlpm.avista,$XFD49,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-2.7499999999999671</v>
      </c>
      <c r="XEZ49" s="1" cm="1">
        <f t="array" ref="XEZ49">_xlfn.LET(
  _xlpm.tipo1,$B$3,
  _xlpm.lado1,$C$3,
  _xlpm.strike1,$D$3,
  _xlpm.premio1,$E$3,
  _xlpm.acao,"Ação",
  _xlpm.call,"Call",
  _xlpm.put,"Put",
  _xlpm.compra,"C",
  _xlpm.venda,"V",
  _xlpm.avista,$XFD49,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3.3499999999999668</v>
      </c>
      <c r="XFA49" s="1" cm="1">
        <f t="array" ref="XFA49">_xlfn.LET(
  _xlpm.tipo1,$B$4,
  _xlpm.lado1,$C$4,
  _xlpm.strike1,$D$4,
  _xlpm.premio1,$E$4,
  _xlpm.acao,"Ação",
  _xlpm.call,"Call",
  _xlpm.put,"Put",
  _xlpm.compra,"C",
  _xlpm.venda,"V",
  _xlpm.avista,$XFD49,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49" s="1" cm="1">
        <f t="array" ref="XFB49">_xlfn.LET(
  _xlpm.tipo1,$B$5,
  _xlpm.lado1,$C$5,
  _xlpm.strike1,$D$5,
  _xlpm.premio1,$E$5,
  _xlpm.acao,"Ação",
  _xlpm.call,"Call",
  _xlpm.put,"Put",
  _xlpm.compra,"C",
  _xlpm.venda,"V",
  _xlpm.avista,$XFD49,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49" s="1" cm="1">
        <f t="array" ref="XFC49">_xlfn.LET(
  _xlpm.tipo1,$B$6,
  _xlpm.lado1,$C$6,
  _xlpm.strike1,$D$6,
  _xlpm.premio1,$E$6,
  _xlpm.acao,"Ação",
  _xlpm.call,"Call",
  _xlpm.put,"Put",
  _xlpm.compra,"C",
  _xlpm.venda,"V",
  _xlpm.avista,$XFD49,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49" s="1" cm="1">
        <f t="array" ref="XFD49">XFD48+_xlfn.IFS($XFD$2&lt;25,0.05,
            $XFD$2&lt;50,0.1,
            $XFD$2&lt;100,0.2,
            $XFD$2&gt;=100,0.5)</f>
        <v>14.950000000000033</v>
      </c>
    </row>
    <row r="50" spans="16378:16384" x14ac:dyDescent="0.25">
      <c r="XEX50" s="1">
        <f t="shared" si="0"/>
        <v>9.9999999999999589E-2</v>
      </c>
      <c r="XEY50" s="1" cm="1">
        <f t="array" ref="XEY50">_xlfn.LET(
  _xlpm.tipo1,$B$2,
  _xlpm.lado1,$C$2,
  _xlpm.strike1,$D$2,
  _xlpm.premio1,$E$2,
  _xlpm.acao,"Ação",
  _xlpm.call,"Call",
  _xlpm.put,"Put",
  _xlpm.compra,"C",
  _xlpm.venda,"V",
  _xlpm.avista,$XFD50,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-2.6999999999999664</v>
      </c>
      <c r="XEZ50" s="1" cm="1">
        <f t="array" ref="XEZ50">_xlfn.LET(
  _xlpm.tipo1,$B$3,
  _xlpm.lado1,$C$3,
  _xlpm.strike1,$D$3,
  _xlpm.premio1,$E$3,
  _xlpm.acao,"Ação",
  _xlpm.call,"Call",
  _xlpm.put,"Put",
  _xlpm.compra,"C",
  _xlpm.venda,"V",
  _xlpm.avista,$XFD50,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3.2999999999999661</v>
      </c>
      <c r="XFA50" s="1" cm="1">
        <f t="array" ref="XFA50">_xlfn.LET(
  _xlpm.tipo1,$B$4,
  _xlpm.lado1,$C$4,
  _xlpm.strike1,$D$4,
  _xlpm.premio1,$E$4,
  _xlpm.acao,"Ação",
  _xlpm.call,"Call",
  _xlpm.put,"Put",
  _xlpm.compra,"C",
  _xlpm.venda,"V",
  _xlpm.avista,$XFD50,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50" s="1" cm="1">
        <f t="array" ref="XFB50">_xlfn.LET(
  _xlpm.tipo1,$B$5,
  _xlpm.lado1,$C$5,
  _xlpm.strike1,$D$5,
  _xlpm.premio1,$E$5,
  _xlpm.acao,"Ação",
  _xlpm.call,"Call",
  _xlpm.put,"Put",
  _xlpm.compra,"C",
  _xlpm.venda,"V",
  _xlpm.avista,$XFD50,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50" s="1" cm="1">
        <f t="array" ref="XFC50">_xlfn.LET(
  _xlpm.tipo1,$B$6,
  _xlpm.lado1,$C$6,
  _xlpm.strike1,$D$6,
  _xlpm.premio1,$E$6,
  _xlpm.acao,"Ação",
  _xlpm.call,"Call",
  _xlpm.put,"Put",
  _xlpm.compra,"C",
  _xlpm.venda,"V",
  _xlpm.avista,$XFD50,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50" s="1" cm="1">
        <f t="array" ref="XFD50">XFD49+_xlfn.IFS($XFD$2&lt;25,0.05,
            $XFD$2&lt;50,0.1,
            $XFD$2&lt;100,0.2,
            $XFD$2&gt;=100,0.5)</f>
        <v>15.000000000000034</v>
      </c>
    </row>
    <row r="51" spans="16378:16384" x14ac:dyDescent="0.25">
      <c r="XEX51" s="1">
        <f t="shared" si="0"/>
        <v>9.9999999999999589E-2</v>
      </c>
      <c r="XEY51" s="1" cm="1">
        <f t="array" ref="XEY51">_xlfn.LET(
  _xlpm.tipo1,$B$2,
  _xlpm.lado1,$C$2,
  _xlpm.strike1,$D$2,
  _xlpm.premio1,$E$2,
  _xlpm.acao,"Ação",
  _xlpm.call,"Call",
  _xlpm.put,"Put",
  _xlpm.compra,"C",
  _xlpm.venda,"V",
  _xlpm.avista,$XFD51,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-2.6499999999999657</v>
      </c>
      <c r="XEZ51" s="1" cm="1">
        <f t="array" ref="XEZ51">_xlfn.LET(
  _xlpm.tipo1,$B$3,
  _xlpm.lado1,$C$3,
  _xlpm.strike1,$D$3,
  _xlpm.premio1,$E$3,
  _xlpm.acao,"Ação",
  _xlpm.call,"Call",
  _xlpm.put,"Put",
  _xlpm.compra,"C",
  _xlpm.venda,"V",
  _xlpm.avista,$XFD51,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3.2499999999999654</v>
      </c>
      <c r="XFA51" s="1" cm="1">
        <f t="array" ref="XFA51">_xlfn.LET(
  _xlpm.tipo1,$B$4,
  _xlpm.lado1,$C$4,
  _xlpm.strike1,$D$4,
  _xlpm.premio1,$E$4,
  _xlpm.acao,"Ação",
  _xlpm.call,"Call",
  _xlpm.put,"Put",
  _xlpm.compra,"C",
  _xlpm.venda,"V",
  _xlpm.avista,$XFD51,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51" s="1" cm="1">
        <f t="array" ref="XFB51">_xlfn.LET(
  _xlpm.tipo1,$B$5,
  _xlpm.lado1,$C$5,
  _xlpm.strike1,$D$5,
  _xlpm.premio1,$E$5,
  _xlpm.acao,"Ação",
  _xlpm.call,"Call",
  _xlpm.put,"Put",
  _xlpm.compra,"C",
  _xlpm.venda,"V",
  _xlpm.avista,$XFD51,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51" s="1" cm="1">
        <f t="array" ref="XFC51">_xlfn.LET(
  _xlpm.tipo1,$B$6,
  _xlpm.lado1,$C$6,
  _xlpm.strike1,$D$6,
  _xlpm.premio1,$E$6,
  _xlpm.acao,"Ação",
  _xlpm.call,"Call",
  _xlpm.put,"Put",
  _xlpm.compra,"C",
  _xlpm.venda,"V",
  _xlpm.avista,$XFD51,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51" s="1" cm="1">
        <f t="array" ref="XFD51">XFD50+_xlfn.IFS($XFD$2&lt;25,0.05,
            $XFD$2&lt;50,0.1,
            $XFD$2&lt;100,0.2,
            $XFD$2&gt;=100,0.5)</f>
        <v>15.050000000000034</v>
      </c>
    </row>
    <row r="52" spans="16378:16384" x14ac:dyDescent="0.25">
      <c r="XEX52" s="1">
        <f t="shared" si="0"/>
        <v>9.9999999999999589E-2</v>
      </c>
      <c r="XEY52" s="1" cm="1">
        <f t="array" ref="XEY52">_xlfn.LET(
  _xlpm.tipo1,$B$2,
  _xlpm.lado1,$C$2,
  _xlpm.strike1,$D$2,
  _xlpm.premio1,$E$2,
  _xlpm.acao,"Ação",
  _xlpm.call,"Call",
  _xlpm.put,"Put",
  _xlpm.compra,"C",
  _xlpm.venda,"V",
  _xlpm.avista,$XFD52,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-2.599999999999965</v>
      </c>
      <c r="XEZ52" s="1" cm="1">
        <f t="array" ref="XEZ52">_xlfn.LET(
  _xlpm.tipo1,$B$3,
  _xlpm.lado1,$C$3,
  _xlpm.strike1,$D$3,
  _xlpm.premio1,$E$3,
  _xlpm.acao,"Ação",
  _xlpm.call,"Call",
  _xlpm.put,"Put",
  _xlpm.compra,"C",
  _xlpm.venda,"V",
  _xlpm.avista,$XFD52,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3.1999999999999647</v>
      </c>
      <c r="XFA52" s="1" cm="1">
        <f t="array" ref="XFA52">_xlfn.LET(
  _xlpm.tipo1,$B$4,
  _xlpm.lado1,$C$4,
  _xlpm.strike1,$D$4,
  _xlpm.premio1,$E$4,
  _xlpm.acao,"Ação",
  _xlpm.call,"Call",
  _xlpm.put,"Put",
  _xlpm.compra,"C",
  _xlpm.venda,"V",
  _xlpm.avista,$XFD52,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52" s="1" cm="1">
        <f t="array" ref="XFB52">_xlfn.LET(
  _xlpm.tipo1,$B$5,
  _xlpm.lado1,$C$5,
  _xlpm.strike1,$D$5,
  _xlpm.premio1,$E$5,
  _xlpm.acao,"Ação",
  _xlpm.call,"Call",
  _xlpm.put,"Put",
  _xlpm.compra,"C",
  _xlpm.venda,"V",
  _xlpm.avista,$XFD52,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52" s="1" cm="1">
        <f t="array" ref="XFC52">_xlfn.LET(
  _xlpm.tipo1,$B$6,
  _xlpm.lado1,$C$6,
  _xlpm.strike1,$D$6,
  _xlpm.premio1,$E$6,
  _xlpm.acao,"Ação",
  _xlpm.call,"Call",
  _xlpm.put,"Put",
  _xlpm.compra,"C",
  _xlpm.venda,"V",
  _xlpm.avista,$XFD52,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52" s="1" cm="1">
        <f t="array" ref="XFD52">XFD51+_xlfn.IFS($XFD$2&lt;25,0.05,
            $XFD$2&lt;50,0.1,
            $XFD$2&lt;100,0.2,
            $XFD$2&gt;=100,0.5)</f>
        <v>15.100000000000035</v>
      </c>
    </row>
    <row r="53" spans="16378:16384" x14ac:dyDescent="0.25">
      <c r="XEX53" s="1">
        <f t="shared" si="0"/>
        <v>9.9999999999999589E-2</v>
      </c>
      <c r="XEY53" s="1" cm="1">
        <f t="array" ref="XEY53">_xlfn.LET(
  _xlpm.tipo1,$B$2,
  _xlpm.lado1,$C$2,
  _xlpm.strike1,$D$2,
  _xlpm.premio1,$E$2,
  _xlpm.acao,"Ação",
  _xlpm.call,"Call",
  _xlpm.put,"Put",
  _xlpm.compra,"C",
  _xlpm.venda,"V",
  _xlpm.avista,$XFD53,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-2.5499999999999643</v>
      </c>
      <c r="XEZ53" s="1" cm="1">
        <f t="array" ref="XEZ53">_xlfn.LET(
  _xlpm.tipo1,$B$3,
  _xlpm.lado1,$C$3,
  _xlpm.strike1,$D$3,
  _xlpm.premio1,$E$3,
  _xlpm.acao,"Ação",
  _xlpm.call,"Call",
  _xlpm.put,"Put",
  _xlpm.compra,"C",
  _xlpm.venda,"V",
  _xlpm.avista,$XFD53,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3.1499999999999639</v>
      </c>
      <c r="XFA53" s="1" cm="1">
        <f t="array" ref="XFA53">_xlfn.LET(
  _xlpm.tipo1,$B$4,
  _xlpm.lado1,$C$4,
  _xlpm.strike1,$D$4,
  _xlpm.premio1,$E$4,
  _xlpm.acao,"Ação",
  _xlpm.call,"Call",
  _xlpm.put,"Put",
  _xlpm.compra,"C",
  _xlpm.venda,"V",
  _xlpm.avista,$XFD53,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53" s="1" cm="1">
        <f t="array" ref="XFB53">_xlfn.LET(
  _xlpm.tipo1,$B$5,
  _xlpm.lado1,$C$5,
  _xlpm.strike1,$D$5,
  _xlpm.premio1,$E$5,
  _xlpm.acao,"Ação",
  _xlpm.call,"Call",
  _xlpm.put,"Put",
  _xlpm.compra,"C",
  _xlpm.venda,"V",
  _xlpm.avista,$XFD53,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53" s="1" cm="1">
        <f t="array" ref="XFC53">_xlfn.LET(
  _xlpm.tipo1,$B$6,
  _xlpm.lado1,$C$6,
  _xlpm.strike1,$D$6,
  _xlpm.premio1,$E$6,
  _xlpm.acao,"Ação",
  _xlpm.call,"Call",
  _xlpm.put,"Put",
  _xlpm.compra,"C",
  _xlpm.venda,"V",
  _xlpm.avista,$XFD53,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53" s="1" cm="1">
        <f t="array" ref="XFD53">XFD52+_xlfn.IFS($XFD$2&lt;25,0.05,
            $XFD$2&lt;50,0.1,
            $XFD$2&lt;100,0.2,
            $XFD$2&gt;=100,0.5)</f>
        <v>15.150000000000036</v>
      </c>
    </row>
    <row r="54" spans="16378:16384" x14ac:dyDescent="0.25">
      <c r="XEX54" s="1">
        <f t="shared" si="0"/>
        <v>9.9999999999999589E-2</v>
      </c>
      <c r="XEY54" s="1" cm="1">
        <f t="array" ref="XEY54">_xlfn.LET(
  _xlpm.tipo1,$B$2,
  _xlpm.lado1,$C$2,
  _xlpm.strike1,$D$2,
  _xlpm.premio1,$E$2,
  _xlpm.acao,"Ação",
  _xlpm.call,"Call",
  _xlpm.put,"Put",
  _xlpm.compra,"C",
  _xlpm.venda,"V",
  _xlpm.avista,$XFD54,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-2.4999999999999636</v>
      </c>
      <c r="XEZ54" s="1" cm="1">
        <f t="array" ref="XEZ54">_xlfn.LET(
  _xlpm.tipo1,$B$3,
  _xlpm.lado1,$C$3,
  _xlpm.strike1,$D$3,
  _xlpm.premio1,$E$3,
  _xlpm.acao,"Ação",
  _xlpm.call,"Call",
  _xlpm.put,"Put",
  _xlpm.compra,"C",
  _xlpm.venda,"V",
  _xlpm.avista,$XFD54,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3.0999999999999632</v>
      </c>
      <c r="XFA54" s="1" cm="1">
        <f t="array" ref="XFA54">_xlfn.LET(
  _xlpm.tipo1,$B$4,
  _xlpm.lado1,$C$4,
  _xlpm.strike1,$D$4,
  _xlpm.premio1,$E$4,
  _xlpm.acao,"Ação",
  _xlpm.call,"Call",
  _xlpm.put,"Put",
  _xlpm.compra,"C",
  _xlpm.venda,"V",
  _xlpm.avista,$XFD54,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54" s="1" cm="1">
        <f t="array" ref="XFB54">_xlfn.LET(
  _xlpm.tipo1,$B$5,
  _xlpm.lado1,$C$5,
  _xlpm.strike1,$D$5,
  _xlpm.premio1,$E$5,
  _xlpm.acao,"Ação",
  _xlpm.call,"Call",
  _xlpm.put,"Put",
  _xlpm.compra,"C",
  _xlpm.venda,"V",
  _xlpm.avista,$XFD54,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54" s="1" cm="1">
        <f t="array" ref="XFC54">_xlfn.LET(
  _xlpm.tipo1,$B$6,
  _xlpm.lado1,$C$6,
  _xlpm.strike1,$D$6,
  _xlpm.premio1,$E$6,
  _xlpm.acao,"Ação",
  _xlpm.call,"Call",
  _xlpm.put,"Put",
  _xlpm.compra,"C",
  _xlpm.venda,"V",
  _xlpm.avista,$XFD54,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54" s="1" cm="1">
        <f t="array" ref="XFD54">XFD53+_xlfn.IFS($XFD$2&lt;25,0.05,
            $XFD$2&lt;50,0.1,
            $XFD$2&lt;100,0.2,
            $XFD$2&gt;=100,0.5)</f>
        <v>15.200000000000037</v>
      </c>
    </row>
    <row r="55" spans="16378:16384" x14ac:dyDescent="0.25">
      <c r="XEX55" s="1">
        <f t="shared" si="0"/>
        <v>9.9999999999999589E-2</v>
      </c>
      <c r="XEY55" s="1" cm="1">
        <f t="array" ref="XEY55">_xlfn.LET(
  _xlpm.tipo1,$B$2,
  _xlpm.lado1,$C$2,
  _xlpm.strike1,$D$2,
  _xlpm.premio1,$E$2,
  _xlpm.acao,"Ação",
  _xlpm.call,"Call",
  _xlpm.put,"Put",
  _xlpm.compra,"C",
  _xlpm.venda,"V",
  _xlpm.avista,$XFD55,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-2.4499999999999629</v>
      </c>
      <c r="XEZ55" s="1" cm="1">
        <f t="array" ref="XEZ55">_xlfn.LET(
  _xlpm.tipo1,$B$3,
  _xlpm.lado1,$C$3,
  _xlpm.strike1,$D$3,
  _xlpm.premio1,$E$3,
  _xlpm.acao,"Ação",
  _xlpm.call,"Call",
  _xlpm.put,"Put",
  _xlpm.compra,"C",
  _xlpm.venda,"V",
  _xlpm.avista,$XFD55,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3.0499999999999625</v>
      </c>
      <c r="XFA55" s="1" cm="1">
        <f t="array" ref="XFA55">_xlfn.LET(
  _xlpm.tipo1,$B$4,
  _xlpm.lado1,$C$4,
  _xlpm.strike1,$D$4,
  _xlpm.premio1,$E$4,
  _xlpm.acao,"Ação",
  _xlpm.call,"Call",
  _xlpm.put,"Put",
  _xlpm.compra,"C",
  _xlpm.venda,"V",
  _xlpm.avista,$XFD55,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55" s="1" cm="1">
        <f t="array" ref="XFB55">_xlfn.LET(
  _xlpm.tipo1,$B$5,
  _xlpm.lado1,$C$5,
  _xlpm.strike1,$D$5,
  _xlpm.premio1,$E$5,
  _xlpm.acao,"Ação",
  _xlpm.call,"Call",
  _xlpm.put,"Put",
  _xlpm.compra,"C",
  _xlpm.venda,"V",
  _xlpm.avista,$XFD55,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55" s="1" cm="1">
        <f t="array" ref="XFC55">_xlfn.LET(
  _xlpm.tipo1,$B$6,
  _xlpm.lado1,$C$6,
  _xlpm.strike1,$D$6,
  _xlpm.premio1,$E$6,
  _xlpm.acao,"Ação",
  _xlpm.call,"Call",
  _xlpm.put,"Put",
  _xlpm.compra,"C",
  _xlpm.venda,"V",
  _xlpm.avista,$XFD55,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55" s="1" cm="1">
        <f t="array" ref="XFD55">XFD54+_xlfn.IFS($XFD$2&lt;25,0.05,
            $XFD$2&lt;50,0.1,
            $XFD$2&lt;100,0.2,
            $XFD$2&gt;=100,0.5)</f>
        <v>15.250000000000037</v>
      </c>
    </row>
    <row r="56" spans="16378:16384" x14ac:dyDescent="0.25">
      <c r="XEX56" s="1">
        <f t="shared" si="0"/>
        <v>9.9999999999999589E-2</v>
      </c>
      <c r="XEY56" s="1" cm="1">
        <f t="array" ref="XEY56">_xlfn.LET(
  _xlpm.tipo1,$B$2,
  _xlpm.lado1,$C$2,
  _xlpm.strike1,$D$2,
  _xlpm.premio1,$E$2,
  _xlpm.acao,"Ação",
  _xlpm.call,"Call",
  _xlpm.put,"Put",
  _xlpm.compra,"C",
  _xlpm.venda,"V",
  _xlpm.avista,$XFD56,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-2.3999999999999622</v>
      </c>
      <c r="XEZ56" s="1" cm="1">
        <f t="array" ref="XEZ56">_xlfn.LET(
  _xlpm.tipo1,$B$3,
  _xlpm.lado1,$C$3,
  _xlpm.strike1,$D$3,
  _xlpm.premio1,$E$3,
  _xlpm.acao,"Ação",
  _xlpm.call,"Call",
  _xlpm.put,"Put",
  _xlpm.compra,"C",
  _xlpm.venda,"V",
  _xlpm.avista,$XFD56,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2.9999999999999618</v>
      </c>
      <c r="XFA56" s="1" cm="1">
        <f t="array" ref="XFA56">_xlfn.LET(
  _xlpm.tipo1,$B$4,
  _xlpm.lado1,$C$4,
  _xlpm.strike1,$D$4,
  _xlpm.premio1,$E$4,
  _xlpm.acao,"Ação",
  _xlpm.call,"Call",
  _xlpm.put,"Put",
  _xlpm.compra,"C",
  _xlpm.venda,"V",
  _xlpm.avista,$XFD56,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56" s="1" cm="1">
        <f t="array" ref="XFB56">_xlfn.LET(
  _xlpm.tipo1,$B$5,
  _xlpm.lado1,$C$5,
  _xlpm.strike1,$D$5,
  _xlpm.premio1,$E$5,
  _xlpm.acao,"Ação",
  _xlpm.call,"Call",
  _xlpm.put,"Put",
  _xlpm.compra,"C",
  _xlpm.venda,"V",
  _xlpm.avista,$XFD56,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56" s="1" cm="1">
        <f t="array" ref="XFC56">_xlfn.LET(
  _xlpm.tipo1,$B$6,
  _xlpm.lado1,$C$6,
  _xlpm.strike1,$D$6,
  _xlpm.premio1,$E$6,
  _xlpm.acao,"Ação",
  _xlpm.call,"Call",
  _xlpm.put,"Put",
  _xlpm.compra,"C",
  _xlpm.venda,"V",
  _xlpm.avista,$XFD56,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56" s="1" cm="1">
        <f t="array" ref="XFD56">XFD55+_xlfn.IFS($XFD$2&lt;25,0.05,
            $XFD$2&lt;50,0.1,
            $XFD$2&lt;100,0.2,
            $XFD$2&gt;=100,0.5)</f>
        <v>15.300000000000038</v>
      </c>
    </row>
    <row r="57" spans="16378:16384" x14ac:dyDescent="0.25">
      <c r="XEX57" s="1">
        <f t="shared" si="0"/>
        <v>9.9999999999999589E-2</v>
      </c>
      <c r="XEY57" s="1" cm="1">
        <f t="array" ref="XEY57">_xlfn.LET(
  _xlpm.tipo1,$B$2,
  _xlpm.lado1,$C$2,
  _xlpm.strike1,$D$2,
  _xlpm.premio1,$E$2,
  _xlpm.acao,"Ação",
  _xlpm.call,"Call",
  _xlpm.put,"Put",
  _xlpm.compra,"C",
  _xlpm.venda,"V",
  _xlpm.avista,$XFD57,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-2.3499999999999615</v>
      </c>
      <c r="XEZ57" s="1" cm="1">
        <f t="array" ref="XEZ57">_xlfn.LET(
  _xlpm.tipo1,$B$3,
  _xlpm.lado1,$C$3,
  _xlpm.strike1,$D$3,
  _xlpm.premio1,$E$3,
  _xlpm.acao,"Ação",
  _xlpm.call,"Call",
  _xlpm.put,"Put",
  _xlpm.compra,"C",
  _xlpm.venda,"V",
  _xlpm.avista,$XFD57,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2.9499999999999611</v>
      </c>
      <c r="XFA57" s="1" cm="1">
        <f t="array" ref="XFA57">_xlfn.LET(
  _xlpm.tipo1,$B$4,
  _xlpm.lado1,$C$4,
  _xlpm.strike1,$D$4,
  _xlpm.premio1,$E$4,
  _xlpm.acao,"Ação",
  _xlpm.call,"Call",
  _xlpm.put,"Put",
  _xlpm.compra,"C",
  _xlpm.venda,"V",
  _xlpm.avista,$XFD57,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57" s="1" cm="1">
        <f t="array" ref="XFB57">_xlfn.LET(
  _xlpm.tipo1,$B$5,
  _xlpm.lado1,$C$5,
  _xlpm.strike1,$D$5,
  _xlpm.premio1,$E$5,
  _xlpm.acao,"Ação",
  _xlpm.call,"Call",
  _xlpm.put,"Put",
  _xlpm.compra,"C",
  _xlpm.venda,"V",
  _xlpm.avista,$XFD57,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57" s="1" cm="1">
        <f t="array" ref="XFC57">_xlfn.LET(
  _xlpm.tipo1,$B$6,
  _xlpm.lado1,$C$6,
  _xlpm.strike1,$D$6,
  _xlpm.premio1,$E$6,
  _xlpm.acao,"Ação",
  _xlpm.call,"Call",
  _xlpm.put,"Put",
  _xlpm.compra,"C",
  _xlpm.venda,"V",
  _xlpm.avista,$XFD57,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57" s="1" cm="1">
        <f t="array" ref="XFD57">XFD56+_xlfn.IFS($XFD$2&lt;25,0.05,
            $XFD$2&lt;50,0.1,
            $XFD$2&lt;100,0.2,
            $XFD$2&gt;=100,0.5)</f>
        <v>15.350000000000039</v>
      </c>
    </row>
    <row r="58" spans="16378:16384" x14ac:dyDescent="0.25">
      <c r="XEX58" s="1">
        <f t="shared" si="0"/>
        <v>9.9999999999999589E-2</v>
      </c>
      <c r="XEY58" s="1" cm="1">
        <f t="array" ref="XEY58">_xlfn.LET(
  _xlpm.tipo1,$B$2,
  _xlpm.lado1,$C$2,
  _xlpm.strike1,$D$2,
  _xlpm.premio1,$E$2,
  _xlpm.acao,"Ação",
  _xlpm.call,"Call",
  _xlpm.put,"Put",
  _xlpm.compra,"C",
  _xlpm.venda,"V",
  _xlpm.avista,$XFD58,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-2.2999999999999607</v>
      </c>
      <c r="XEZ58" s="1" cm="1">
        <f t="array" ref="XEZ58">_xlfn.LET(
  _xlpm.tipo1,$B$3,
  _xlpm.lado1,$C$3,
  _xlpm.strike1,$D$3,
  _xlpm.premio1,$E$3,
  _xlpm.acao,"Ação",
  _xlpm.call,"Call",
  _xlpm.put,"Put",
  _xlpm.compra,"C",
  _xlpm.venda,"V",
  _xlpm.avista,$XFD58,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2.8999999999999604</v>
      </c>
      <c r="XFA58" s="1" cm="1">
        <f t="array" ref="XFA58">_xlfn.LET(
  _xlpm.tipo1,$B$4,
  _xlpm.lado1,$C$4,
  _xlpm.strike1,$D$4,
  _xlpm.premio1,$E$4,
  _xlpm.acao,"Ação",
  _xlpm.call,"Call",
  _xlpm.put,"Put",
  _xlpm.compra,"C",
  _xlpm.venda,"V",
  _xlpm.avista,$XFD58,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58" s="1" cm="1">
        <f t="array" ref="XFB58">_xlfn.LET(
  _xlpm.tipo1,$B$5,
  _xlpm.lado1,$C$5,
  _xlpm.strike1,$D$5,
  _xlpm.premio1,$E$5,
  _xlpm.acao,"Ação",
  _xlpm.call,"Call",
  _xlpm.put,"Put",
  _xlpm.compra,"C",
  _xlpm.venda,"V",
  _xlpm.avista,$XFD58,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58" s="1" cm="1">
        <f t="array" ref="XFC58">_xlfn.LET(
  _xlpm.tipo1,$B$6,
  _xlpm.lado1,$C$6,
  _xlpm.strike1,$D$6,
  _xlpm.premio1,$E$6,
  _xlpm.acao,"Ação",
  _xlpm.call,"Call",
  _xlpm.put,"Put",
  _xlpm.compra,"C",
  _xlpm.venda,"V",
  _xlpm.avista,$XFD58,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58" s="1" cm="1">
        <f t="array" ref="XFD58">XFD57+_xlfn.IFS($XFD$2&lt;25,0.05,
            $XFD$2&lt;50,0.1,
            $XFD$2&lt;100,0.2,
            $XFD$2&gt;=100,0.5)</f>
        <v>15.400000000000039</v>
      </c>
    </row>
    <row r="59" spans="16378:16384" x14ac:dyDescent="0.25">
      <c r="XEX59" s="1">
        <f t="shared" si="0"/>
        <v>9.9999999999999589E-2</v>
      </c>
      <c r="XEY59" s="1" cm="1">
        <f t="array" ref="XEY59">_xlfn.LET(
  _xlpm.tipo1,$B$2,
  _xlpm.lado1,$C$2,
  _xlpm.strike1,$D$2,
  _xlpm.premio1,$E$2,
  _xlpm.acao,"Ação",
  _xlpm.call,"Call",
  _xlpm.put,"Put",
  _xlpm.compra,"C",
  _xlpm.venda,"V",
  _xlpm.avista,$XFD59,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-2.24999999999996</v>
      </c>
      <c r="XEZ59" s="1" cm="1">
        <f t="array" ref="XEZ59">_xlfn.LET(
  _xlpm.tipo1,$B$3,
  _xlpm.lado1,$C$3,
  _xlpm.strike1,$D$3,
  _xlpm.premio1,$E$3,
  _xlpm.acao,"Ação",
  _xlpm.call,"Call",
  _xlpm.put,"Put",
  _xlpm.compra,"C",
  _xlpm.venda,"V",
  _xlpm.avista,$XFD59,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2.8499999999999597</v>
      </c>
      <c r="XFA59" s="1" cm="1">
        <f t="array" ref="XFA59">_xlfn.LET(
  _xlpm.tipo1,$B$4,
  _xlpm.lado1,$C$4,
  _xlpm.strike1,$D$4,
  _xlpm.premio1,$E$4,
  _xlpm.acao,"Ação",
  _xlpm.call,"Call",
  _xlpm.put,"Put",
  _xlpm.compra,"C",
  _xlpm.venda,"V",
  _xlpm.avista,$XFD59,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59" s="1" cm="1">
        <f t="array" ref="XFB59">_xlfn.LET(
  _xlpm.tipo1,$B$5,
  _xlpm.lado1,$C$5,
  _xlpm.strike1,$D$5,
  _xlpm.premio1,$E$5,
  _xlpm.acao,"Ação",
  _xlpm.call,"Call",
  _xlpm.put,"Put",
  _xlpm.compra,"C",
  _xlpm.venda,"V",
  _xlpm.avista,$XFD59,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59" s="1" cm="1">
        <f t="array" ref="XFC59">_xlfn.LET(
  _xlpm.tipo1,$B$6,
  _xlpm.lado1,$C$6,
  _xlpm.strike1,$D$6,
  _xlpm.premio1,$E$6,
  _xlpm.acao,"Ação",
  _xlpm.call,"Call",
  _xlpm.put,"Put",
  _xlpm.compra,"C",
  _xlpm.venda,"V",
  _xlpm.avista,$XFD59,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59" s="1" cm="1">
        <f t="array" ref="XFD59">XFD58+_xlfn.IFS($XFD$2&lt;25,0.05,
            $XFD$2&lt;50,0.1,
            $XFD$2&lt;100,0.2,
            $XFD$2&gt;=100,0.5)</f>
        <v>15.45000000000004</v>
      </c>
    </row>
    <row r="60" spans="16378:16384" x14ac:dyDescent="0.25">
      <c r="XEX60" s="1">
        <f t="shared" si="0"/>
        <v>9.9999999999999589E-2</v>
      </c>
      <c r="XEY60" s="1" cm="1">
        <f t="array" ref="XEY60">_xlfn.LET(
  _xlpm.tipo1,$B$2,
  _xlpm.lado1,$C$2,
  _xlpm.strike1,$D$2,
  _xlpm.premio1,$E$2,
  _xlpm.acao,"Ação",
  _xlpm.call,"Call",
  _xlpm.put,"Put",
  _xlpm.compra,"C",
  _xlpm.venda,"V",
  _xlpm.avista,$XFD60,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-2.1999999999999593</v>
      </c>
      <c r="XEZ60" s="1" cm="1">
        <f t="array" ref="XEZ60">_xlfn.LET(
  _xlpm.tipo1,$B$3,
  _xlpm.lado1,$C$3,
  _xlpm.strike1,$D$3,
  _xlpm.premio1,$E$3,
  _xlpm.acao,"Ação",
  _xlpm.call,"Call",
  _xlpm.put,"Put",
  _xlpm.compra,"C",
  _xlpm.venda,"V",
  _xlpm.avista,$XFD60,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2.799999999999959</v>
      </c>
      <c r="XFA60" s="1" cm="1">
        <f t="array" ref="XFA60">_xlfn.LET(
  _xlpm.tipo1,$B$4,
  _xlpm.lado1,$C$4,
  _xlpm.strike1,$D$4,
  _xlpm.premio1,$E$4,
  _xlpm.acao,"Ação",
  _xlpm.call,"Call",
  _xlpm.put,"Put",
  _xlpm.compra,"C",
  _xlpm.venda,"V",
  _xlpm.avista,$XFD60,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60" s="1" cm="1">
        <f t="array" ref="XFB60">_xlfn.LET(
  _xlpm.tipo1,$B$5,
  _xlpm.lado1,$C$5,
  _xlpm.strike1,$D$5,
  _xlpm.premio1,$E$5,
  _xlpm.acao,"Ação",
  _xlpm.call,"Call",
  _xlpm.put,"Put",
  _xlpm.compra,"C",
  _xlpm.venda,"V",
  _xlpm.avista,$XFD60,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60" s="1" cm="1">
        <f t="array" ref="XFC60">_xlfn.LET(
  _xlpm.tipo1,$B$6,
  _xlpm.lado1,$C$6,
  _xlpm.strike1,$D$6,
  _xlpm.premio1,$E$6,
  _xlpm.acao,"Ação",
  _xlpm.call,"Call",
  _xlpm.put,"Put",
  _xlpm.compra,"C",
  _xlpm.venda,"V",
  _xlpm.avista,$XFD60,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60" s="1" cm="1">
        <f t="array" ref="XFD60">XFD59+_xlfn.IFS($XFD$2&lt;25,0.05,
            $XFD$2&lt;50,0.1,
            $XFD$2&lt;100,0.2,
            $XFD$2&gt;=100,0.5)</f>
        <v>15.500000000000041</v>
      </c>
    </row>
    <row r="61" spans="16378:16384" x14ac:dyDescent="0.25">
      <c r="XEX61" s="1">
        <f t="shared" si="0"/>
        <v>9.9999999999999589E-2</v>
      </c>
      <c r="XEY61" s="1" cm="1">
        <f t="array" ref="XEY61">_xlfn.LET(
  _xlpm.tipo1,$B$2,
  _xlpm.lado1,$C$2,
  _xlpm.strike1,$D$2,
  _xlpm.premio1,$E$2,
  _xlpm.acao,"Ação",
  _xlpm.call,"Call",
  _xlpm.put,"Put",
  _xlpm.compra,"C",
  _xlpm.venda,"V",
  _xlpm.avista,$XFD61,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-2.1499999999999586</v>
      </c>
      <c r="XEZ61" s="1" cm="1">
        <f t="array" ref="XEZ61">_xlfn.LET(
  _xlpm.tipo1,$B$3,
  _xlpm.lado1,$C$3,
  _xlpm.strike1,$D$3,
  _xlpm.premio1,$E$3,
  _xlpm.acao,"Ação",
  _xlpm.call,"Call",
  _xlpm.put,"Put",
  _xlpm.compra,"C",
  _xlpm.venda,"V",
  _xlpm.avista,$XFD61,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2.7499999999999583</v>
      </c>
      <c r="XFA61" s="1" cm="1">
        <f t="array" ref="XFA61">_xlfn.LET(
  _xlpm.tipo1,$B$4,
  _xlpm.lado1,$C$4,
  _xlpm.strike1,$D$4,
  _xlpm.premio1,$E$4,
  _xlpm.acao,"Ação",
  _xlpm.call,"Call",
  _xlpm.put,"Put",
  _xlpm.compra,"C",
  _xlpm.venda,"V",
  _xlpm.avista,$XFD61,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61" s="1" cm="1">
        <f t="array" ref="XFB61">_xlfn.LET(
  _xlpm.tipo1,$B$5,
  _xlpm.lado1,$C$5,
  _xlpm.strike1,$D$5,
  _xlpm.premio1,$E$5,
  _xlpm.acao,"Ação",
  _xlpm.call,"Call",
  _xlpm.put,"Put",
  _xlpm.compra,"C",
  _xlpm.venda,"V",
  _xlpm.avista,$XFD61,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61" s="1" cm="1">
        <f t="array" ref="XFC61">_xlfn.LET(
  _xlpm.tipo1,$B$6,
  _xlpm.lado1,$C$6,
  _xlpm.strike1,$D$6,
  _xlpm.premio1,$E$6,
  _xlpm.acao,"Ação",
  _xlpm.call,"Call",
  _xlpm.put,"Put",
  _xlpm.compra,"C",
  _xlpm.venda,"V",
  _xlpm.avista,$XFD61,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61" s="1" cm="1">
        <f t="array" ref="XFD61">XFD60+_xlfn.IFS($XFD$2&lt;25,0.05,
            $XFD$2&lt;50,0.1,
            $XFD$2&lt;100,0.2,
            $XFD$2&gt;=100,0.5)</f>
        <v>15.550000000000042</v>
      </c>
    </row>
    <row r="62" spans="16378:16384" x14ac:dyDescent="0.25">
      <c r="XEX62" s="1">
        <f t="shared" si="0"/>
        <v>9.9999999999999589E-2</v>
      </c>
      <c r="XEY62" s="1" cm="1">
        <f t="array" ref="XEY62">_xlfn.LET(
  _xlpm.tipo1,$B$2,
  _xlpm.lado1,$C$2,
  _xlpm.strike1,$D$2,
  _xlpm.premio1,$E$2,
  _xlpm.acao,"Ação",
  _xlpm.call,"Call",
  _xlpm.put,"Put",
  _xlpm.compra,"C",
  _xlpm.venda,"V",
  _xlpm.avista,$XFD62,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-2.0999999999999579</v>
      </c>
      <c r="XEZ62" s="1" cm="1">
        <f t="array" ref="XEZ62">_xlfn.LET(
  _xlpm.tipo1,$B$3,
  _xlpm.lado1,$C$3,
  _xlpm.strike1,$D$3,
  _xlpm.premio1,$E$3,
  _xlpm.acao,"Ação",
  _xlpm.call,"Call",
  _xlpm.put,"Put",
  _xlpm.compra,"C",
  _xlpm.venda,"V",
  _xlpm.avista,$XFD62,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2.6999999999999575</v>
      </c>
      <c r="XFA62" s="1" cm="1">
        <f t="array" ref="XFA62">_xlfn.LET(
  _xlpm.tipo1,$B$4,
  _xlpm.lado1,$C$4,
  _xlpm.strike1,$D$4,
  _xlpm.premio1,$E$4,
  _xlpm.acao,"Ação",
  _xlpm.call,"Call",
  _xlpm.put,"Put",
  _xlpm.compra,"C",
  _xlpm.venda,"V",
  _xlpm.avista,$XFD62,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62" s="1" cm="1">
        <f t="array" ref="XFB62">_xlfn.LET(
  _xlpm.tipo1,$B$5,
  _xlpm.lado1,$C$5,
  _xlpm.strike1,$D$5,
  _xlpm.premio1,$E$5,
  _xlpm.acao,"Ação",
  _xlpm.call,"Call",
  _xlpm.put,"Put",
  _xlpm.compra,"C",
  _xlpm.venda,"V",
  _xlpm.avista,$XFD62,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62" s="1" cm="1">
        <f t="array" ref="XFC62">_xlfn.LET(
  _xlpm.tipo1,$B$6,
  _xlpm.lado1,$C$6,
  _xlpm.strike1,$D$6,
  _xlpm.premio1,$E$6,
  _xlpm.acao,"Ação",
  _xlpm.call,"Call",
  _xlpm.put,"Put",
  _xlpm.compra,"C",
  _xlpm.venda,"V",
  _xlpm.avista,$XFD62,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62" s="1" cm="1">
        <f t="array" ref="XFD62">XFD61+_xlfn.IFS($XFD$2&lt;25,0.05,
            $XFD$2&lt;50,0.1,
            $XFD$2&lt;100,0.2,
            $XFD$2&gt;=100,0.5)</f>
        <v>15.600000000000042</v>
      </c>
    </row>
    <row r="63" spans="16378:16384" x14ac:dyDescent="0.25">
      <c r="XEX63" s="1">
        <f t="shared" si="0"/>
        <v>9.9999999999999589E-2</v>
      </c>
      <c r="XEY63" s="1" cm="1">
        <f t="array" ref="XEY63">_xlfn.LET(
  _xlpm.tipo1,$B$2,
  _xlpm.lado1,$C$2,
  _xlpm.strike1,$D$2,
  _xlpm.premio1,$E$2,
  _xlpm.acao,"Ação",
  _xlpm.call,"Call",
  _xlpm.put,"Put",
  _xlpm.compra,"C",
  _xlpm.venda,"V",
  _xlpm.avista,$XFD63,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-2.0499999999999572</v>
      </c>
      <c r="XEZ63" s="1" cm="1">
        <f t="array" ref="XEZ63">_xlfn.LET(
  _xlpm.tipo1,$B$3,
  _xlpm.lado1,$C$3,
  _xlpm.strike1,$D$3,
  _xlpm.premio1,$E$3,
  _xlpm.acao,"Ação",
  _xlpm.call,"Call",
  _xlpm.put,"Put",
  _xlpm.compra,"C",
  _xlpm.venda,"V",
  _xlpm.avista,$XFD63,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2.6499999999999568</v>
      </c>
      <c r="XFA63" s="1" cm="1">
        <f t="array" ref="XFA63">_xlfn.LET(
  _xlpm.tipo1,$B$4,
  _xlpm.lado1,$C$4,
  _xlpm.strike1,$D$4,
  _xlpm.premio1,$E$4,
  _xlpm.acao,"Ação",
  _xlpm.call,"Call",
  _xlpm.put,"Put",
  _xlpm.compra,"C",
  _xlpm.venda,"V",
  _xlpm.avista,$XFD63,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63" s="1" cm="1">
        <f t="array" ref="XFB63">_xlfn.LET(
  _xlpm.tipo1,$B$5,
  _xlpm.lado1,$C$5,
  _xlpm.strike1,$D$5,
  _xlpm.premio1,$E$5,
  _xlpm.acao,"Ação",
  _xlpm.call,"Call",
  _xlpm.put,"Put",
  _xlpm.compra,"C",
  _xlpm.venda,"V",
  _xlpm.avista,$XFD63,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63" s="1" cm="1">
        <f t="array" ref="XFC63">_xlfn.LET(
  _xlpm.tipo1,$B$6,
  _xlpm.lado1,$C$6,
  _xlpm.strike1,$D$6,
  _xlpm.premio1,$E$6,
  _xlpm.acao,"Ação",
  _xlpm.call,"Call",
  _xlpm.put,"Put",
  _xlpm.compra,"C",
  _xlpm.venda,"V",
  _xlpm.avista,$XFD63,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63" s="1" cm="1">
        <f t="array" ref="XFD63">XFD62+_xlfn.IFS($XFD$2&lt;25,0.05,
            $XFD$2&lt;50,0.1,
            $XFD$2&lt;100,0.2,
            $XFD$2&gt;=100,0.5)</f>
        <v>15.650000000000043</v>
      </c>
    </row>
    <row r="64" spans="16378:16384" x14ac:dyDescent="0.25">
      <c r="XEX64" s="1">
        <f t="shared" si="0"/>
        <v>9.9999999999999811E-2</v>
      </c>
      <c r="XEY64" s="1" cm="1">
        <f t="array" ref="XEY64">_xlfn.LET(
  _xlpm.tipo1,$B$2,
  _xlpm.lado1,$C$2,
  _xlpm.strike1,$D$2,
  _xlpm.premio1,$E$2,
  _xlpm.acao,"Ação",
  _xlpm.call,"Call",
  _xlpm.put,"Put",
  _xlpm.compra,"C",
  _xlpm.venda,"V",
  _xlpm.avista,$XFD64,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-1.9999999999999563</v>
      </c>
      <c r="XEZ64" s="1" cm="1">
        <f t="array" ref="XEZ64">_xlfn.LET(
  _xlpm.tipo1,$B$3,
  _xlpm.lado1,$C$3,
  _xlpm.strike1,$D$3,
  _xlpm.premio1,$E$3,
  _xlpm.acao,"Ação",
  _xlpm.call,"Call",
  _xlpm.put,"Put",
  _xlpm.compra,"C",
  _xlpm.venda,"V",
  _xlpm.avista,$XFD64,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2.5999999999999561</v>
      </c>
      <c r="XFA64" s="1" cm="1">
        <f t="array" ref="XFA64">_xlfn.LET(
  _xlpm.tipo1,$B$4,
  _xlpm.lado1,$C$4,
  _xlpm.strike1,$D$4,
  _xlpm.premio1,$E$4,
  _xlpm.acao,"Ação",
  _xlpm.call,"Call",
  _xlpm.put,"Put",
  _xlpm.compra,"C",
  _xlpm.venda,"V",
  _xlpm.avista,$XFD64,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64" s="1" cm="1">
        <f t="array" ref="XFB64">_xlfn.LET(
  _xlpm.tipo1,$B$5,
  _xlpm.lado1,$C$5,
  _xlpm.strike1,$D$5,
  _xlpm.premio1,$E$5,
  _xlpm.acao,"Ação",
  _xlpm.call,"Call",
  _xlpm.put,"Put",
  _xlpm.compra,"C",
  _xlpm.venda,"V",
  _xlpm.avista,$XFD64,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64" s="1" cm="1">
        <f t="array" ref="XFC64">_xlfn.LET(
  _xlpm.tipo1,$B$6,
  _xlpm.lado1,$C$6,
  _xlpm.strike1,$D$6,
  _xlpm.premio1,$E$6,
  _xlpm.acao,"Ação",
  _xlpm.call,"Call",
  _xlpm.put,"Put",
  _xlpm.compra,"C",
  _xlpm.venda,"V",
  _xlpm.avista,$XFD64,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64" s="1" cm="1">
        <f t="array" ref="XFD64">XFD63+_xlfn.IFS($XFD$2&lt;25,0.05,
            $XFD$2&lt;50,0.1,
            $XFD$2&lt;100,0.2,
            $XFD$2&gt;=100,0.5)</f>
        <v>15.700000000000044</v>
      </c>
    </row>
    <row r="65" spans="16378:16384" x14ac:dyDescent="0.25">
      <c r="XEX65" s="1">
        <f t="shared" si="0"/>
        <v>9.9999999999999811E-2</v>
      </c>
      <c r="XEY65" s="1" cm="1">
        <f t="array" ref="XEY65">_xlfn.LET(
  _xlpm.tipo1,$B$2,
  _xlpm.lado1,$C$2,
  _xlpm.strike1,$D$2,
  _xlpm.premio1,$E$2,
  _xlpm.acao,"Ação",
  _xlpm.call,"Call",
  _xlpm.put,"Put",
  _xlpm.compra,"C",
  _xlpm.venda,"V",
  _xlpm.avista,$XFD65,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-1.9499999999999555</v>
      </c>
      <c r="XEZ65" s="1" cm="1">
        <f t="array" ref="XEZ65">_xlfn.LET(
  _xlpm.tipo1,$B$3,
  _xlpm.lado1,$C$3,
  _xlpm.strike1,$D$3,
  _xlpm.premio1,$E$3,
  _xlpm.acao,"Ação",
  _xlpm.call,"Call",
  _xlpm.put,"Put",
  _xlpm.compra,"C",
  _xlpm.venda,"V",
  _xlpm.avista,$XFD65,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2.5499999999999554</v>
      </c>
      <c r="XFA65" s="1" cm="1">
        <f t="array" ref="XFA65">_xlfn.LET(
  _xlpm.tipo1,$B$4,
  _xlpm.lado1,$C$4,
  _xlpm.strike1,$D$4,
  _xlpm.premio1,$E$4,
  _xlpm.acao,"Ação",
  _xlpm.call,"Call",
  _xlpm.put,"Put",
  _xlpm.compra,"C",
  _xlpm.venda,"V",
  _xlpm.avista,$XFD65,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65" s="1" cm="1">
        <f t="array" ref="XFB65">_xlfn.LET(
  _xlpm.tipo1,$B$5,
  _xlpm.lado1,$C$5,
  _xlpm.strike1,$D$5,
  _xlpm.premio1,$E$5,
  _xlpm.acao,"Ação",
  _xlpm.call,"Call",
  _xlpm.put,"Put",
  _xlpm.compra,"C",
  _xlpm.venda,"V",
  _xlpm.avista,$XFD65,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65" s="1" cm="1">
        <f t="array" ref="XFC65">_xlfn.LET(
  _xlpm.tipo1,$B$6,
  _xlpm.lado1,$C$6,
  _xlpm.strike1,$D$6,
  _xlpm.premio1,$E$6,
  _xlpm.acao,"Ação",
  _xlpm.call,"Call",
  _xlpm.put,"Put",
  _xlpm.compra,"C",
  _xlpm.venda,"V",
  _xlpm.avista,$XFD65,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65" s="1" cm="1">
        <f t="array" ref="XFD65">XFD64+_xlfn.IFS($XFD$2&lt;25,0.05,
            $XFD$2&lt;50,0.1,
            $XFD$2&lt;100,0.2,
            $XFD$2&gt;=100,0.5)</f>
        <v>15.750000000000044</v>
      </c>
    </row>
    <row r="66" spans="16378:16384" x14ac:dyDescent="0.25">
      <c r="XEX66" s="1">
        <f t="shared" si="0"/>
        <v>9.9999999999999811E-2</v>
      </c>
      <c r="XEY66" s="1" cm="1">
        <f t="array" ref="XEY66">_xlfn.LET(
  _xlpm.tipo1,$B$2,
  _xlpm.lado1,$C$2,
  _xlpm.strike1,$D$2,
  _xlpm.premio1,$E$2,
  _xlpm.acao,"Ação",
  _xlpm.call,"Call",
  _xlpm.put,"Put",
  _xlpm.compra,"C",
  _xlpm.venda,"V",
  _xlpm.avista,$XFD66,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-1.8999999999999548</v>
      </c>
      <c r="XEZ66" s="1" cm="1">
        <f t="array" ref="XEZ66">_xlfn.LET(
  _xlpm.tipo1,$B$3,
  _xlpm.lado1,$C$3,
  _xlpm.strike1,$D$3,
  _xlpm.premio1,$E$3,
  _xlpm.acao,"Ação",
  _xlpm.call,"Call",
  _xlpm.put,"Put",
  _xlpm.compra,"C",
  _xlpm.venda,"V",
  _xlpm.avista,$XFD66,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2.4999999999999547</v>
      </c>
      <c r="XFA66" s="1" cm="1">
        <f t="array" ref="XFA66">_xlfn.LET(
  _xlpm.tipo1,$B$4,
  _xlpm.lado1,$C$4,
  _xlpm.strike1,$D$4,
  _xlpm.premio1,$E$4,
  _xlpm.acao,"Ação",
  _xlpm.call,"Call",
  _xlpm.put,"Put",
  _xlpm.compra,"C",
  _xlpm.venda,"V",
  _xlpm.avista,$XFD66,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66" s="1" cm="1">
        <f t="array" ref="XFB66">_xlfn.LET(
  _xlpm.tipo1,$B$5,
  _xlpm.lado1,$C$5,
  _xlpm.strike1,$D$5,
  _xlpm.premio1,$E$5,
  _xlpm.acao,"Ação",
  _xlpm.call,"Call",
  _xlpm.put,"Put",
  _xlpm.compra,"C",
  _xlpm.venda,"V",
  _xlpm.avista,$XFD66,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66" s="1" cm="1">
        <f t="array" ref="XFC66">_xlfn.LET(
  _xlpm.tipo1,$B$6,
  _xlpm.lado1,$C$6,
  _xlpm.strike1,$D$6,
  _xlpm.premio1,$E$6,
  _xlpm.acao,"Ação",
  _xlpm.call,"Call",
  _xlpm.put,"Put",
  _xlpm.compra,"C",
  _xlpm.venda,"V",
  _xlpm.avista,$XFD66,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66" s="1" cm="1">
        <f t="array" ref="XFD66">XFD65+_xlfn.IFS($XFD$2&lt;25,0.05,
            $XFD$2&lt;50,0.1,
            $XFD$2&lt;100,0.2,
            $XFD$2&gt;=100,0.5)</f>
        <v>15.800000000000045</v>
      </c>
    </row>
    <row r="67" spans="16378:16384" x14ac:dyDescent="0.25">
      <c r="XEX67" s="1">
        <f t="shared" ref="XEX67:XEX130" si="1">SUM(XEY67:XFC67)</f>
        <v>9.9999999999999811E-2</v>
      </c>
      <c r="XEY67" s="1" cm="1">
        <f t="array" ref="XEY67">_xlfn.LET(
  _xlpm.tipo1,$B$2,
  _xlpm.lado1,$C$2,
  _xlpm.strike1,$D$2,
  _xlpm.premio1,$E$2,
  _xlpm.acao,"Ação",
  _xlpm.call,"Call",
  _xlpm.put,"Put",
  _xlpm.compra,"C",
  _xlpm.venda,"V",
  _xlpm.avista,$XFD67,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-1.8499999999999541</v>
      </c>
      <c r="XEZ67" s="1" cm="1">
        <f t="array" ref="XEZ67">_xlfn.LET(
  _xlpm.tipo1,$B$3,
  _xlpm.lado1,$C$3,
  _xlpm.strike1,$D$3,
  _xlpm.premio1,$E$3,
  _xlpm.acao,"Ação",
  _xlpm.call,"Call",
  _xlpm.put,"Put",
  _xlpm.compra,"C",
  _xlpm.venda,"V",
  _xlpm.avista,$XFD67,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2.449999999999954</v>
      </c>
      <c r="XFA67" s="1" cm="1">
        <f t="array" ref="XFA67">_xlfn.LET(
  _xlpm.tipo1,$B$4,
  _xlpm.lado1,$C$4,
  _xlpm.strike1,$D$4,
  _xlpm.premio1,$E$4,
  _xlpm.acao,"Ação",
  _xlpm.call,"Call",
  _xlpm.put,"Put",
  _xlpm.compra,"C",
  _xlpm.venda,"V",
  _xlpm.avista,$XFD67,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67" s="1" cm="1">
        <f t="array" ref="XFB67">_xlfn.LET(
  _xlpm.tipo1,$B$5,
  _xlpm.lado1,$C$5,
  _xlpm.strike1,$D$5,
  _xlpm.premio1,$E$5,
  _xlpm.acao,"Ação",
  _xlpm.call,"Call",
  _xlpm.put,"Put",
  _xlpm.compra,"C",
  _xlpm.venda,"V",
  _xlpm.avista,$XFD67,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67" s="1" cm="1">
        <f t="array" ref="XFC67">_xlfn.LET(
  _xlpm.tipo1,$B$6,
  _xlpm.lado1,$C$6,
  _xlpm.strike1,$D$6,
  _xlpm.premio1,$E$6,
  _xlpm.acao,"Ação",
  _xlpm.call,"Call",
  _xlpm.put,"Put",
  _xlpm.compra,"C",
  _xlpm.venda,"V",
  _xlpm.avista,$XFD67,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67" s="1" cm="1">
        <f t="array" ref="XFD67">XFD66+_xlfn.IFS($XFD$2&lt;25,0.05,
            $XFD$2&lt;50,0.1,
            $XFD$2&lt;100,0.2,
            $XFD$2&gt;=100,0.5)</f>
        <v>15.850000000000046</v>
      </c>
    </row>
    <row r="68" spans="16378:16384" x14ac:dyDescent="0.25">
      <c r="XEX68" s="1">
        <f t="shared" si="1"/>
        <v>9.9999999999999811E-2</v>
      </c>
      <c r="XEY68" s="1" cm="1">
        <f t="array" ref="XEY68">_xlfn.LET(
  _xlpm.tipo1,$B$2,
  _xlpm.lado1,$C$2,
  _xlpm.strike1,$D$2,
  _xlpm.premio1,$E$2,
  _xlpm.acao,"Ação",
  _xlpm.call,"Call",
  _xlpm.put,"Put",
  _xlpm.compra,"C",
  _xlpm.venda,"V",
  _xlpm.avista,$XFD68,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-1.7999999999999534</v>
      </c>
      <c r="XEZ68" s="1" cm="1">
        <f t="array" ref="XEZ68">_xlfn.LET(
  _xlpm.tipo1,$B$3,
  _xlpm.lado1,$C$3,
  _xlpm.strike1,$D$3,
  _xlpm.premio1,$E$3,
  _xlpm.acao,"Ação",
  _xlpm.call,"Call",
  _xlpm.put,"Put",
  _xlpm.compra,"C",
  _xlpm.venda,"V",
  _xlpm.avista,$XFD68,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2.3999999999999533</v>
      </c>
      <c r="XFA68" s="1" cm="1">
        <f t="array" ref="XFA68">_xlfn.LET(
  _xlpm.tipo1,$B$4,
  _xlpm.lado1,$C$4,
  _xlpm.strike1,$D$4,
  _xlpm.premio1,$E$4,
  _xlpm.acao,"Ação",
  _xlpm.call,"Call",
  _xlpm.put,"Put",
  _xlpm.compra,"C",
  _xlpm.venda,"V",
  _xlpm.avista,$XFD68,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68" s="1" cm="1">
        <f t="array" ref="XFB68">_xlfn.LET(
  _xlpm.tipo1,$B$5,
  _xlpm.lado1,$C$5,
  _xlpm.strike1,$D$5,
  _xlpm.premio1,$E$5,
  _xlpm.acao,"Ação",
  _xlpm.call,"Call",
  _xlpm.put,"Put",
  _xlpm.compra,"C",
  _xlpm.venda,"V",
  _xlpm.avista,$XFD68,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68" s="1" cm="1">
        <f t="array" ref="XFC68">_xlfn.LET(
  _xlpm.tipo1,$B$6,
  _xlpm.lado1,$C$6,
  _xlpm.strike1,$D$6,
  _xlpm.premio1,$E$6,
  _xlpm.acao,"Ação",
  _xlpm.call,"Call",
  _xlpm.put,"Put",
  _xlpm.compra,"C",
  _xlpm.venda,"V",
  _xlpm.avista,$XFD68,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68" s="1" cm="1">
        <f t="array" ref="XFD68">XFD67+_xlfn.IFS($XFD$2&lt;25,0.05,
            $XFD$2&lt;50,0.1,
            $XFD$2&lt;100,0.2,
            $XFD$2&gt;=100,0.5)</f>
        <v>15.900000000000047</v>
      </c>
    </row>
    <row r="69" spans="16378:16384" x14ac:dyDescent="0.25">
      <c r="XEX69" s="1">
        <f t="shared" si="1"/>
        <v>9.9999999999999811E-2</v>
      </c>
      <c r="XEY69" s="1" cm="1">
        <f t="array" ref="XEY69">_xlfn.LET(
  _xlpm.tipo1,$B$2,
  _xlpm.lado1,$C$2,
  _xlpm.strike1,$D$2,
  _xlpm.premio1,$E$2,
  _xlpm.acao,"Ação",
  _xlpm.call,"Call",
  _xlpm.put,"Put",
  _xlpm.compra,"C",
  _xlpm.venda,"V",
  _xlpm.avista,$XFD69,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-1.7499999999999527</v>
      </c>
      <c r="XEZ69" s="1" cm="1">
        <f t="array" ref="XEZ69">_xlfn.LET(
  _xlpm.tipo1,$B$3,
  _xlpm.lado1,$C$3,
  _xlpm.strike1,$D$3,
  _xlpm.premio1,$E$3,
  _xlpm.acao,"Ação",
  _xlpm.call,"Call",
  _xlpm.put,"Put",
  _xlpm.compra,"C",
  _xlpm.venda,"V",
  _xlpm.avista,$XFD69,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2.3499999999999526</v>
      </c>
      <c r="XFA69" s="1" cm="1">
        <f t="array" ref="XFA69">_xlfn.LET(
  _xlpm.tipo1,$B$4,
  _xlpm.lado1,$C$4,
  _xlpm.strike1,$D$4,
  _xlpm.premio1,$E$4,
  _xlpm.acao,"Ação",
  _xlpm.call,"Call",
  _xlpm.put,"Put",
  _xlpm.compra,"C",
  _xlpm.venda,"V",
  _xlpm.avista,$XFD69,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69" s="1" cm="1">
        <f t="array" ref="XFB69">_xlfn.LET(
  _xlpm.tipo1,$B$5,
  _xlpm.lado1,$C$5,
  _xlpm.strike1,$D$5,
  _xlpm.premio1,$E$5,
  _xlpm.acao,"Ação",
  _xlpm.call,"Call",
  _xlpm.put,"Put",
  _xlpm.compra,"C",
  _xlpm.venda,"V",
  _xlpm.avista,$XFD69,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69" s="1" cm="1">
        <f t="array" ref="XFC69">_xlfn.LET(
  _xlpm.tipo1,$B$6,
  _xlpm.lado1,$C$6,
  _xlpm.strike1,$D$6,
  _xlpm.premio1,$E$6,
  _xlpm.acao,"Ação",
  _xlpm.call,"Call",
  _xlpm.put,"Put",
  _xlpm.compra,"C",
  _xlpm.venda,"V",
  _xlpm.avista,$XFD69,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69" s="1" cm="1">
        <f t="array" ref="XFD69">XFD68+_xlfn.IFS($XFD$2&lt;25,0.05,
            $XFD$2&lt;50,0.1,
            $XFD$2&lt;100,0.2,
            $XFD$2&gt;=100,0.5)</f>
        <v>15.950000000000047</v>
      </c>
    </row>
    <row r="70" spans="16378:16384" x14ac:dyDescent="0.25">
      <c r="XEX70" s="1">
        <f t="shared" si="1"/>
        <v>9.9999999999999811E-2</v>
      </c>
      <c r="XEY70" s="1" cm="1">
        <f t="array" ref="XEY70">_xlfn.LET(
  _xlpm.tipo1,$B$2,
  _xlpm.lado1,$C$2,
  _xlpm.strike1,$D$2,
  _xlpm.premio1,$E$2,
  _xlpm.acao,"Ação",
  _xlpm.call,"Call",
  _xlpm.put,"Put",
  _xlpm.compra,"C",
  _xlpm.venda,"V",
  _xlpm.avista,$XFD70,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-1.6999999999999538</v>
      </c>
      <c r="XEZ70" s="1" cm="1">
        <f t="array" ref="XEZ70">_xlfn.LET(
  _xlpm.tipo1,$B$3,
  _xlpm.lado1,$C$3,
  _xlpm.strike1,$D$3,
  _xlpm.premio1,$E$3,
  _xlpm.acao,"Ação",
  _xlpm.call,"Call",
  _xlpm.put,"Put",
  _xlpm.compra,"C",
  _xlpm.venda,"V",
  _xlpm.avista,$XFD70,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2.2999999999999536</v>
      </c>
      <c r="XFA70" s="1" cm="1">
        <f t="array" ref="XFA70">_xlfn.LET(
  _xlpm.tipo1,$B$4,
  _xlpm.lado1,$C$4,
  _xlpm.strike1,$D$4,
  _xlpm.premio1,$E$4,
  _xlpm.acao,"Ação",
  _xlpm.call,"Call",
  _xlpm.put,"Put",
  _xlpm.compra,"C",
  _xlpm.venda,"V",
  _xlpm.avista,$XFD70,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70" s="1" cm="1">
        <f t="array" ref="XFB70">_xlfn.LET(
  _xlpm.tipo1,$B$5,
  _xlpm.lado1,$C$5,
  _xlpm.strike1,$D$5,
  _xlpm.premio1,$E$5,
  _xlpm.acao,"Ação",
  _xlpm.call,"Call",
  _xlpm.put,"Put",
  _xlpm.compra,"C",
  _xlpm.venda,"V",
  _xlpm.avista,$XFD70,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70" s="1" cm="1">
        <f t="array" ref="XFC70">_xlfn.LET(
  _xlpm.tipo1,$B$6,
  _xlpm.lado1,$C$6,
  _xlpm.strike1,$D$6,
  _xlpm.premio1,$E$6,
  _xlpm.acao,"Ação",
  _xlpm.call,"Call",
  _xlpm.put,"Put",
  _xlpm.compra,"C",
  _xlpm.venda,"V",
  _xlpm.avista,$XFD70,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70" s="1" cm="1">
        <f t="array" ref="XFD70">XFD69+_xlfn.IFS($XFD$2&lt;25,0.05,
            $XFD$2&lt;50,0.1,
            $XFD$2&lt;100,0.2,
            $XFD$2&gt;=100,0.5)</f>
        <v>16.000000000000046</v>
      </c>
    </row>
    <row r="71" spans="16378:16384" x14ac:dyDescent="0.25">
      <c r="XEX71" s="1">
        <f t="shared" si="1"/>
        <v>9.9999999999999811E-2</v>
      </c>
      <c r="XEY71" s="1" cm="1">
        <f t="array" ref="XEY71">_xlfn.LET(
  _xlpm.tipo1,$B$2,
  _xlpm.lado1,$C$2,
  _xlpm.strike1,$D$2,
  _xlpm.premio1,$E$2,
  _xlpm.acao,"Ação",
  _xlpm.call,"Call",
  _xlpm.put,"Put",
  _xlpm.compra,"C",
  _xlpm.venda,"V",
  _xlpm.avista,$XFD71,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-1.6499999999999531</v>
      </c>
      <c r="XEZ71" s="1" cm="1">
        <f t="array" ref="XEZ71">_xlfn.LET(
  _xlpm.tipo1,$B$3,
  _xlpm.lado1,$C$3,
  _xlpm.strike1,$D$3,
  _xlpm.premio1,$E$3,
  _xlpm.acao,"Ação",
  _xlpm.call,"Call",
  _xlpm.put,"Put",
  _xlpm.compra,"C",
  _xlpm.venda,"V",
  _xlpm.avista,$XFD71,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2.2499999999999529</v>
      </c>
      <c r="XFA71" s="1" cm="1">
        <f t="array" ref="XFA71">_xlfn.LET(
  _xlpm.tipo1,$B$4,
  _xlpm.lado1,$C$4,
  _xlpm.strike1,$D$4,
  _xlpm.premio1,$E$4,
  _xlpm.acao,"Ação",
  _xlpm.call,"Call",
  _xlpm.put,"Put",
  _xlpm.compra,"C",
  _xlpm.venda,"V",
  _xlpm.avista,$XFD71,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71" s="1" cm="1">
        <f t="array" ref="XFB71">_xlfn.LET(
  _xlpm.tipo1,$B$5,
  _xlpm.lado1,$C$5,
  _xlpm.strike1,$D$5,
  _xlpm.premio1,$E$5,
  _xlpm.acao,"Ação",
  _xlpm.call,"Call",
  _xlpm.put,"Put",
  _xlpm.compra,"C",
  _xlpm.venda,"V",
  _xlpm.avista,$XFD71,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71" s="1" cm="1">
        <f t="array" ref="XFC71">_xlfn.LET(
  _xlpm.tipo1,$B$6,
  _xlpm.lado1,$C$6,
  _xlpm.strike1,$D$6,
  _xlpm.premio1,$E$6,
  _xlpm.acao,"Ação",
  _xlpm.call,"Call",
  _xlpm.put,"Put",
  _xlpm.compra,"C",
  _xlpm.venda,"V",
  _xlpm.avista,$XFD71,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71" s="1" cm="1">
        <f t="array" ref="XFD71">XFD70+_xlfn.IFS($XFD$2&lt;25,0.05,
            $XFD$2&lt;50,0.1,
            $XFD$2&lt;100,0.2,
            $XFD$2&gt;=100,0.5)</f>
        <v>16.050000000000047</v>
      </c>
    </row>
    <row r="72" spans="16378:16384" x14ac:dyDescent="0.25">
      <c r="XEX72" s="1">
        <f t="shared" si="1"/>
        <v>9.9999999999999811E-2</v>
      </c>
      <c r="XEY72" s="1" cm="1">
        <f t="array" ref="XEY72">_xlfn.LET(
  _xlpm.tipo1,$B$2,
  _xlpm.lado1,$C$2,
  _xlpm.strike1,$D$2,
  _xlpm.premio1,$E$2,
  _xlpm.acao,"Ação",
  _xlpm.call,"Call",
  _xlpm.put,"Put",
  _xlpm.compra,"C",
  _xlpm.venda,"V",
  _xlpm.avista,$XFD72,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-1.5999999999999523</v>
      </c>
      <c r="XEZ72" s="1" cm="1">
        <f t="array" ref="XEZ72">_xlfn.LET(
  _xlpm.tipo1,$B$3,
  _xlpm.lado1,$C$3,
  _xlpm.strike1,$D$3,
  _xlpm.premio1,$E$3,
  _xlpm.acao,"Ação",
  _xlpm.call,"Call",
  _xlpm.put,"Put",
  _xlpm.compra,"C",
  _xlpm.venda,"V",
  _xlpm.avista,$XFD72,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2.1999999999999522</v>
      </c>
      <c r="XFA72" s="1" cm="1">
        <f t="array" ref="XFA72">_xlfn.LET(
  _xlpm.tipo1,$B$4,
  _xlpm.lado1,$C$4,
  _xlpm.strike1,$D$4,
  _xlpm.premio1,$E$4,
  _xlpm.acao,"Ação",
  _xlpm.call,"Call",
  _xlpm.put,"Put",
  _xlpm.compra,"C",
  _xlpm.venda,"V",
  _xlpm.avista,$XFD72,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72" s="1" cm="1">
        <f t="array" ref="XFB72">_xlfn.LET(
  _xlpm.tipo1,$B$5,
  _xlpm.lado1,$C$5,
  _xlpm.strike1,$D$5,
  _xlpm.premio1,$E$5,
  _xlpm.acao,"Ação",
  _xlpm.call,"Call",
  _xlpm.put,"Put",
  _xlpm.compra,"C",
  _xlpm.venda,"V",
  _xlpm.avista,$XFD72,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72" s="1" cm="1">
        <f t="array" ref="XFC72">_xlfn.LET(
  _xlpm.tipo1,$B$6,
  _xlpm.lado1,$C$6,
  _xlpm.strike1,$D$6,
  _xlpm.premio1,$E$6,
  _xlpm.acao,"Ação",
  _xlpm.call,"Call",
  _xlpm.put,"Put",
  _xlpm.compra,"C",
  _xlpm.venda,"V",
  _xlpm.avista,$XFD72,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72" s="1" cm="1">
        <f t="array" ref="XFD72">XFD71+_xlfn.IFS($XFD$2&lt;25,0.05,
            $XFD$2&lt;50,0.1,
            $XFD$2&lt;100,0.2,
            $XFD$2&gt;=100,0.5)</f>
        <v>16.100000000000048</v>
      </c>
    </row>
    <row r="73" spans="16378:16384" x14ac:dyDescent="0.25">
      <c r="XEX73" s="1">
        <f t="shared" si="1"/>
        <v>9.9999999999999811E-2</v>
      </c>
      <c r="XEY73" s="1" cm="1">
        <f t="array" ref="XEY73">_xlfn.LET(
  _xlpm.tipo1,$B$2,
  _xlpm.lado1,$C$2,
  _xlpm.strike1,$D$2,
  _xlpm.premio1,$E$2,
  _xlpm.acao,"Ação",
  _xlpm.call,"Call",
  _xlpm.put,"Put",
  _xlpm.compra,"C",
  _xlpm.venda,"V",
  _xlpm.avista,$XFD73,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-1.5499999999999516</v>
      </c>
      <c r="XEZ73" s="1" cm="1">
        <f t="array" ref="XEZ73">_xlfn.LET(
  _xlpm.tipo1,$B$3,
  _xlpm.lado1,$C$3,
  _xlpm.strike1,$D$3,
  _xlpm.premio1,$E$3,
  _xlpm.acao,"Ação",
  _xlpm.call,"Call",
  _xlpm.put,"Put",
  _xlpm.compra,"C",
  _xlpm.venda,"V",
  _xlpm.avista,$XFD73,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2.1499999999999515</v>
      </c>
      <c r="XFA73" s="1" cm="1">
        <f t="array" ref="XFA73">_xlfn.LET(
  _xlpm.tipo1,$B$4,
  _xlpm.lado1,$C$4,
  _xlpm.strike1,$D$4,
  _xlpm.premio1,$E$4,
  _xlpm.acao,"Ação",
  _xlpm.call,"Call",
  _xlpm.put,"Put",
  _xlpm.compra,"C",
  _xlpm.venda,"V",
  _xlpm.avista,$XFD73,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73" s="1" cm="1">
        <f t="array" ref="XFB73">_xlfn.LET(
  _xlpm.tipo1,$B$5,
  _xlpm.lado1,$C$5,
  _xlpm.strike1,$D$5,
  _xlpm.premio1,$E$5,
  _xlpm.acao,"Ação",
  _xlpm.call,"Call",
  _xlpm.put,"Put",
  _xlpm.compra,"C",
  _xlpm.venda,"V",
  _xlpm.avista,$XFD73,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73" s="1" cm="1">
        <f t="array" ref="XFC73">_xlfn.LET(
  _xlpm.tipo1,$B$6,
  _xlpm.lado1,$C$6,
  _xlpm.strike1,$D$6,
  _xlpm.premio1,$E$6,
  _xlpm.acao,"Ação",
  _xlpm.call,"Call",
  _xlpm.put,"Put",
  _xlpm.compra,"C",
  _xlpm.venda,"V",
  _xlpm.avista,$XFD73,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73" s="1" cm="1">
        <f t="array" ref="XFD73">XFD72+_xlfn.IFS($XFD$2&lt;25,0.05,
            $XFD$2&lt;50,0.1,
            $XFD$2&lt;100,0.2,
            $XFD$2&gt;=100,0.5)</f>
        <v>16.150000000000048</v>
      </c>
    </row>
    <row r="74" spans="16378:16384" x14ac:dyDescent="0.25">
      <c r="XEX74" s="1">
        <f t="shared" si="1"/>
        <v>9.9999999999999811E-2</v>
      </c>
      <c r="XEY74" s="1" cm="1">
        <f t="array" ref="XEY74">_xlfn.LET(
  _xlpm.tipo1,$B$2,
  _xlpm.lado1,$C$2,
  _xlpm.strike1,$D$2,
  _xlpm.premio1,$E$2,
  _xlpm.acao,"Ação",
  _xlpm.call,"Call",
  _xlpm.put,"Put",
  _xlpm.compra,"C",
  _xlpm.venda,"V",
  _xlpm.avista,$XFD74,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-1.4999999999999509</v>
      </c>
      <c r="XEZ74" s="1" cm="1">
        <f t="array" ref="XEZ74">_xlfn.LET(
  _xlpm.tipo1,$B$3,
  _xlpm.lado1,$C$3,
  _xlpm.strike1,$D$3,
  _xlpm.premio1,$E$3,
  _xlpm.acao,"Ação",
  _xlpm.call,"Call",
  _xlpm.put,"Put",
  _xlpm.compra,"C",
  _xlpm.venda,"V",
  _xlpm.avista,$XFD74,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2.0999999999999508</v>
      </c>
      <c r="XFA74" s="1" cm="1">
        <f t="array" ref="XFA74">_xlfn.LET(
  _xlpm.tipo1,$B$4,
  _xlpm.lado1,$C$4,
  _xlpm.strike1,$D$4,
  _xlpm.premio1,$E$4,
  _xlpm.acao,"Ação",
  _xlpm.call,"Call",
  _xlpm.put,"Put",
  _xlpm.compra,"C",
  _xlpm.venda,"V",
  _xlpm.avista,$XFD74,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74" s="1" cm="1">
        <f t="array" ref="XFB74">_xlfn.LET(
  _xlpm.tipo1,$B$5,
  _xlpm.lado1,$C$5,
  _xlpm.strike1,$D$5,
  _xlpm.premio1,$E$5,
  _xlpm.acao,"Ação",
  _xlpm.call,"Call",
  _xlpm.put,"Put",
  _xlpm.compra,"C",
  _xlpm.venda,"V",
  _xlpm.avista,$XFD74,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74" s="1" cm="1">
        <f t="array" ref="XFC74">_xlfn.LET(
  _xlpm.tipo1,$B$6,
  _xlpm.lado1,$C$6,
  _xlpm.strike1,$D$6,
  _xlpm.premio1,$E$6,
  _xlpm.acao,"Ação",
  _xlpm.call,"Call",
  _xlpm.put,"Put",
  _xlpm.compra,"C",
  _xlpm.venda,"V",
  _xlpm.avista,$XFD74,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74" s="1" cm="1">
        <f t="array" ref="XFD74">XFD73+_xlfn.IFS($XFD$2&lt;25,0.05,
            $XFD$2&lt;50,0.1,
            $XFD$2&lt;100,0.2,
            $XFD$2&gt;=100,0.5)</f>
        <v>16.200000000000049</v>
      </c>
    </row>
    <row r="75" spans="16378:16384" x14ac:dyDescent="0.25">
      <c r="XEX75" s="1">
        <f t="shared" si="1"/>
        <v>9.9999999999999811E-2</v>
      </c>
      <c r="XEY75" s="1" cm="1">
        <f t="array" ref="XEY75">_xlfn.LET(
  _xlpm.tipo1,$B$2,
  _xlpm.lado1,$C$2,
  _xlpm.strike1,$D$2,
  _xlpm.premio1,$E$2,
  _xlpm.acao,"Ação",
  _xlpm.call,"Call",
  _xlpm.put,"Put",
  _xlpm.compra,"C",
  _xlpm.venda,"V",
  _xlpm.avista,$XFD75,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-1.4499999999999502</v>
      </c>
      <c r="XEZ75" s="1" cm="1">
        <f t="array" ref="XEZ75">_xlfn.LET(
  _xlpm.tipo1,$B$3,
  _xlpm.lado1,$C$3,
  _xlpm.strike1,$D$3,
  _xlpm.premio1,$E$3,
  _xlpm.acao,"Ação",
  _xlpm.call,"Call",
  _xlpm.put,"Put",
  _xlpm.compra,"C",
  _xlpm.venda,"V",
  _xlpm.avista,$XFD75,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2.0499999999999501</v>
      </c>
      <c r="XFA75" s="1" cm="1">
        <f t="array" ref="XFA75">_xlfn.LET(
  _xlpm.tipo1,$B$4,
  _xlpm.lado1,$C$4,
  _xlpm.strike1,$D$4,
  _xlpm.premio1,$E$4,
  _xlpm.acao,"Ação",
  _xlpm.call,"Call",
  _xlpm.put,"Put",
  _xlpm.compra,"C",
  _xlpm.venda,"V",
  _xlpm.avista,$XFD75,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75" s="1" cm="1">
        <f t="array" ref="XFB75">_xlfn.LET(
  _xlpm.tipo1,$B$5,
  _xlpm.lado1,$C$5,
  _xlpm.strike1,$D$5,
  _xlpm.premio1,$E$5,
  _xlpm.acao,"Ação",
  _xlpm.call,"Call",
  _xlpm.put,"Put",
  _xlpm.compra,"C",
  _xlpm.venda,"V",
  _xlpm.avista,$XFD75,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75" s="1" cm="1">
        <f t="array" ref="XFC75">_xlfn.LET(
  _xlpm.tipo1,$B$6,
  _xlpm.lado1,$C$6,
  _xlpm.strike1,$D$6,
  _xlpm.premio1,$E$6,
  _xlpm.acao,"Ação",
  _xlpm.call,"Call",
  _xlpm.put,"Put",
  _xlpm.compra,"C",
  _xlpm.venda,"V",
  _xlpm.avista,$XFD75,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75" s="1" cm="1">
        <f t="array" ref="XFD75">XFD74+_xlfn.IFS($XFD$2&lt;25,0.05,
            $XFD$2&lt;50,0.1,
            $XFD$2&lt;100,0.2,
            $XFD$2&gt;=100,0.5)</f>
        <v>16.25000000000005</v>
      </c>
    </row>
    <row r="76" spans="16378:16384" x14ac:dyDescent="0.25">
      <c r="XEX76" s="1">
        <f t="shared" si="1"/>
        <v>0.10000000000000003</v>
      </c>
      <c r="XEY76" s="1" cm="1">
        <f t="array" ref="XEY76">_xlfn.LET(
  _xlpm.tipo1,$B$2,
  _xlpm.lado1,$C$2,
  _xlpm.strike1,$D$2,
  _xlpm.premio1,$E$2,
  _xlpm.acao,"Ação",
  _xlpm.call,"Call",
  _xlpm.put,"Put",
  _xlpm.compra,"C",
  _xlpm.venda,"V",
  _xlpm.avista,$XFD76,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-1.3999999999999495</v>
      </c>
      <c r="XEZ76" s="1" cm="1">
        <f t="array" ref="XEZ76">_xlfn.LET(
  _xlpm.tipo1,$B$3,
  _xlpm.lado1,$C$3,
  _xlpm.strike1,$D$3,
  _xlpm.premio1,$E$3,
  _xlpm.acao,"Ação",
  _xlpm.call,"Call",
  _xlpm.put,"Put",
  _xlpm.compra,"C",
  _xlpm.venda,"V",
  _xlpm.avista,$XFD76,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1.9999999999999496</v>
      </c>
      <c r="XFA76" s="1" cm="1">
        <f t="array" ref="XFA76">_xlfn.LET(
  _xlpm.tipo1,$B$4,
  _xlpm.lado1,$C$4,
  _xlpm.strike1,$D$4,
  _xlpm.premio1,$E$4,
  _xlpm.acao,"Ação",
  _xlpm.call,"Call",
  _xlpm.put,"Put",
  _xlpm.compra,"C",
  _xlpm.venda,"V",
  _xlpm.avista,$XFD76,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76" s="1" cm="1">
        <f t="array" ref="XFB76">_xlfn.LET(
  _xlpm.tipo1,$B$5,
  _xlpm.lado1,$C$5,
  _xlpm.strike1,$D$5,
  _xlpm.premio1,$E$5,
  _xlpm.acao,"Ação",
  _xlpm.call,"Call",
  _xlpm.put,"Put",
  _xlpm.compra,"C",
  _xlpm.venda,"V",
  _xlpm.avista,$XFD76,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76" s="1" cm="1">
        <f t="array" ref="XFC76">_xlfn.LET(
  _xlpm.tipo1,$B$6,
  _xlpm.lado1,$C$6,
  _xlpm.strike1,$D$6,
  _xlpm.premio1,$E$6,
  _xlpm.acao,"Ação",
  _xlpm.call,"Call",
  _xlpm.put,"Put",
  _xlpm.compra,"C",
  _xlpm.venda,"V",
  _xlpm.avista,$XFD76,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76" s="1" cm="1">
        <f t="array" ref="XFD76">XFD75+_xlfn.IFS($XFD$2&lt;25,0.05,
            $XFD$2&lt;50,0.1,
            $XFD$2&lt;100,0.2,
            $XFD$2&gt;=100,0.5)</f>
        <v>16.30000000000005</v>
      </c>
    </row>
    <row r="77" spans="16378:16384" x14ac:dyDescent="0.25">
      <c r="XEX77" s="1">
        <f t="shared" si="1"/>
        <v>0.10000000000000003</v>
      </c>
      <c r="XEY77" s="1" cm="1">
        <f t="array" ref="XEY77">_xlfn.LET(
  _xlpm.tipo1,$B$2,
  _xlpm.lado1,$C$2,
  _xlpm.strike1,$D$2,
  _xlpm.premio1,$E$2,
  _xlpm.acao,"Ação",
  _xlpm.call,"Call",
  _xlpm.put,"Put",
  _xlpm.compra,"C",
  _xlpm.venda,"V",
  _xlpm.avista,$XFD77,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-1.3499999999999488</v>
      </c>
      <c r="XEZ77" s="1" cm="1">
        <f t="array" ref="XEZ77">_xlfn.LET(
  _xlpm.tipo1,$B$3,
  _xlpm.lado1,$C$3,
  _xlpm.strike1,$D$3,
  _xlpm.premio1,$E$3,
  _xlpm.acao,"Ação",
  _xlpm.call,"Call",
  _xlpm.put,"Put",
  _xlpm.compra,"C",
  _xlpm.venda,"V",
  _xlpm.avista,$XFD77,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1.9499999999999489</v>
      </c>
      <c r="XFA77" s="1" cm="1">
        <f t="array" ref="XFA77">_xlfn.LET(
  _xlpm.tipo1,$B$4,
  _xlpm.lado1,$C$4,
  _xlpm.strike1,$D$4,
  _xlpm.premio1,$E$4,
  _xlpm.acao,"Ação",
  _xlpm.call,"Call",
  _xlpm.put,"Put",
  _xlpm.compra,"C",
  _xlpm.venda,"V",
  _xlpm.avista,$XFD77,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77" s="1" cm="1">
        <f t="array" ref="XFB77">_xlfn.LET(
  _xlpm.tipo1,$B$5,
  _xlpm.lado1,$C$5,
  _xlpm.strike1,$D$5,
  _xlpm.premio1,$E$5,
  _xlpm.acao,"Ação",
  _xlpm.call,"Call",
  _xlpm.put,"Put",
  _xlpm.compra,"C",
  _xlpm.venda,"V",
  _xlpm.avista,$XFD77,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77" s="1" cm="1">
        <f t="array" ref="XFC77">_xlfn.LET(
  _xlpm.tipo1,$B$6,
  _xlpm.lado1,$C$6,
  _xlpm.strike1,$D$6,
  _xlpm.premio1,$E$6,
  _xlpm.acao,"Ação",
  _xlpm.call,"Call",
  _xlpm.put,"Put",
  _xlpm.compra,"C",
  _xlpm.venda,"V",
  _xlpm.avista,$XFD77,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77" s="1" cm="1">
        <f t="array" ref="XFD77">XFD76+_xlfn.IFS($XFD$2&lt;25,0.05,
            $XFD$2&lt;50,0.1,
            $XFD$2&lt;100,0.2,
            $XFD$2&gt;=100,0.5)</f>
        <v>16.350000000000051</v>
      </c>
    </row>
    <row r="78" spans="16378:16384" x14ac:dyDescent="0.25">
      <c r="XEX78" s="1">
        <f t="shared" si="1"/>
        <v>0.10000000000000003</v>
      </c>
      <c r="XEY78" s="1" cm="1">
        <f t="array" ref="XEY78">_xlfn.LET(
  _xlpm.tipo1,$B$2,
  _xlpm.lado1,$C$2,
  _xlpm.strike1,$D$2,
  _xlpm.premio1,$E$2,
  _xlpm.acao,"Ação",
  _xlpm.call,"Call",
  _xlpm.put,"Put",
  _xlpm.compra,"C",
  _xlpm.venda,"V",
  _xlpm.avista,$XFD78,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-1.2999999999999481</v>
      </c>
      <c r="XEZ78" s="1" cm="1">
        <f t="array" ref="XEZ78">_xlfn.LET(
  _xlpm.tipo1,$B$3,
  _xlpm.lado1,$C$3,
  _xlpm.strike1,$D$3,
  _xlpm.premio1,$E$3,
  _xlpm.acao,"Ação",
  _xlpm.call,"Call",
  _xlpm.put,"Put",
  _xlpm.compra,"C",
  _xlpm.venda,"V",
  _xlpm.avista,$XFD78,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1.8999999999999482</v>
      </c>
      <c r="XFA78" s="1" cm="1">
        <f t="array" ref="XFA78">_xlfn.LET(
  _xlpm.tipo1,$B$4,
  _xlpm.lado1,$C$4,
  _xlpm.strike1,$D$4,
  _xlpm.premio1,$E$4,
  _xlpm.acao,"Ação",
  _xlpm.call,"Call",
  _xlpm.put,"Put",
  _xlpm.compra,"C",
  _xlpm.venda,"V",
  _xlpm.avista,$XFD78,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78" s="1" cm="1">
        <f t="array" ref="XFB78">_xlfn.LET(
  _xlpm.tipo1,$B$5,
  _xlpm.lado1,$C$5,
  _xlpm.strike1,$D$5,
  _xlpm.premio1,$E$5,
  _xlpm.acao,"Ação",
  _xlpm.call,"Call",
  _xlpm.put,"Put",
  _xlpm.compra,"C",
  _xlpm.venda,"V",
  _xlpm.avista,$XFD78,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78" s="1" cm="1">
        <f t="array" ref="XFC78">_xlfn.LET(
  _xlpm.tipo1,$B$6,
  _xlpm.lado1,$C$6,
  _xlpm.strike1,$D$6,
  _xlpm.premio1,$E$6,
  _xlpm.acao,"Ação",
  _xlpm.call,"Call",
  _xlpm.put,"Put",
  _xlpm.compra,"C",
  _xlpm.venda,"V",
  _xlpm.avista,$XFD78,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78" s="1" cm="1">
        <f t="array" ref="XFD78">XFD77+_xlfn.IFS($XFD$2&lt;25,0.05,
            $XFD$2&lt;50,0.1,
            $XFD$2&lt;100,0.2,
            $XFD$2&gt;=100,0.5)</f>
        <v>16.400000000000052</v>
      </c>
    </row>
    <row r="79" spans="16378:16384" x14ac:dyDescent="0.25">
      <c r="XEX79" s="1">
        <f t="shared" si="1"/>
        <v>0.10000000000000003</v>
      </c>
      <c r="XEY79" s="1" cm="1">
        <f t="array" ref="XEY79">_xlfn.LET(
  _xlpm.tipo1,$B$2,
  _xlpm.lado1,$C$2,
  _xlpm.strike1,$D$2,
  _xlpm.premio1,$E$2,
  _xlpm.acao,"Ação",
  _xlpm.call,"Call",
  _xlpm.put,"Put",
  _xlpm.compra,"C",
  _xlpm.venda,"V",
  _xlpm.avista,$XFD79,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-1.2499999999999474</v>
      </c>
      <c r="XEZ79" s="1" cm="1">
        <f t="array" ref="XEZ79">_xlfn.LET(
  _xlpm.tipo1,$B$3,
  _xlpm.lado1,$C$3,
  _xlpm.strike1,$D$3,
  _xlpm.premio1,$E$3,
  _xlpm.acao,"Ação",
  _xlpm.call,"Call",
  _xlpm.put,"Put",
  _xlpm.compra,"C",
  _xlpm.venda,"V",
  _xlpm.avista,$XFD79,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1.8499999999999475</v>
      </c>
      <c r="XFA79" s="1" cm="1">
        <f t="array" ref="XFA79">_xlfn.LET(
  _xlpm.tipo1,$B$4,
  _xlpm.lado1,$C$4,
  _xlpm.strike1,$D$4,
  _xlpm.premio1,$E$4,
  _xlpm.acao,"Ação",
  _xlpm.call,"Call",
  _xlpm.put,"Put",
  _xlpm.compra,"C",
  _xlpm.venda,"V",
  _xlpm.avista,$XFD79,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79" s="1" cm="1">
        <f t="array" ref="XFB79">_xlfn.LET(
  _xlpm.tipo1,$B$5,
  _xlpm.lado1,$C$5,
  _xlpm.strike1,$D$5,
  _xlpm.premio1,$E$5,
  _xlpm.acao,"Ação",
  _xlpm.call,"Call",
  _xlpm.put,"Put",
  _xlpm.compra,"C",
  _xlpm.venda,"V",
  _xlpm.avista,$XFD79,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79" s="1" cm="1">
        <f t="array" ref="XFC79">_xlfn.LET(
  _xlpm.tipo1,$B$6,
  _xlpm.lado1,$C$6,
  _xlpm.strike1,$D$6,
  _xlpm.premio1,$E$6,
  _xlpm.acao,"Ação",
  _xlpm.call,"Call",
  _xlpm.put,"Put",
  _xlpm.compra,"C",
  _xlpm.venda,"V",
  _xlpm.avista,$XFD79,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79" s="1" cm="1">
        <f t="array" ref="XFD79">XFD78+_xlfn.IFS($XFD$2&lt;25,0.05,
            $XFD$2&lt;50,0.1,
            $XFD$2&lt;100,0.2,
            $XFD$2&gt;=100,0.5)</f>
        <v>16.450000000000053</v>
      </c>
    </row>
    <row r="80" spans="16378:16384" x14ac:dyDescent="0.25">
      <c r="XEX80" s="1">
        <f t="shared" si="1"/>
        <v>0.10000000000000003</v>
      </c>
      <c r="XEY80" s="1" cm="1">
        <f t="array" ref="XEY80">_xlfn.LET(
  _xlpm.tipo1,$B$2,
  _xlpm.lado1,$C$2,
  _xlpm.strike1,$D$2,
  _xlpm.premio1,$E$2,
  _xlpm.acao,"Ação",
  _xlpm.call,"Call",
  _xlpm.put,"Put",
  _xlpm.compra,"C",
  _xlpm.venda,"V",
  _xlpm.avista,$XFD80,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-1.1999999999999467</v>
      </c>
      <c r="XEZ80" s="1" cm="1">
        <f t="array" ref="XEZ80">_xlfn.LET(
  _xlpm.tipo1,$B$3,
  _xlpm.lado1,$C$3,
  _xlpm.strike1,$D$3,
  _xlpm.premio1,$E$3,
  _xlpm.acao,"Ação",
  _xlpm.call,"Call",
  _xlpm.put,"Put",
  _xlpm.compra,"C",
  _xlpm.venda,"V",
  _xlpm.avista,$XFD80,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1.7999999999999468</v>
      </c>
      <c r="XFA80" s="1" cm="1">
        <f t="array" ref="XFA80">_xlfn.LET(
  _xlpm.tipo1,$B$4,
  _xlpm.lado1,$C$4,
  _xlpm.strike1,$D$4,
  _xlpm.premio1,$E$4,
  _xlpm.acao,"Ação",
  _xlpm.call,"Call",
  _xlpm.put,"Put",
  _xlpm.compra,"C",
  _xlpm.venda,"V",
  _xlpm.avista,$XFD80,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80" s="1" cm="1">
        <f t="array" ref="XFB80">_xlfn.LET(
  _xlpm.tipo1,$B$5,
  _xlpm.lado1,$C$5,
  _xlpm.strike1,$D$5,
  _xlpm.premio1,$E$5,
  _xlpm.acao,"Ação",
  _xlpm.call,"Call",
  _xlpm.put,"Put",
  _xlpm.compra,"C",
  _xlpm.venda,"V",
  _xlpm.avista,$XFD80,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80" s="1" cm="1">
        <f t="array" ref="XFC80">_xlfn.LET(
  _xlpm.tipo1,$B$6,
  _xlpm.lado1,$C$6,
  _xlpm.strike1,$D$6,
  _xlpm.premio1,$E$6,
  _xlpm.acao,"Ação",
  _xlpm.call,"Call",
  _xlpm.put,"Put",
  _xlpm.compra,"C",
  _xlpm.venda,"V",
  _xlpm.avista,$XFD80,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80" s="1" cm="1">
        <f t="array" ref="XFD80">XFD79+_xlfn.IFS($XFD$2&lt;25,0.05,
            $XFD$2&lt;50,0.1,
            $XFD$2&lt;100,0.2,
            $XFD$2&gt;=100,0.5)</f>
        <v>16.500000000000053</v>
      </c>
    </row>
    <row r="81" spans="16378:16384" x14ac:dyDescent="0.25">
      <c r="XEX81" s="1">
        <f t="shared" si="1"/>
        <v>0.10000000000000003</v>
      </c>
      <c r="XEY81" s="1" cm="1">
        <f t="array" ref="XEY81">_xlfn.LET(
  _xlpm.tipo1,$B$2,
  _xlpm.lado1,$C$2,
  _xlpm.strike1,$D$2,
  _xlpm.premio1,$E$2,
  _xlpm.acao,"Ação",
  _xlpm.call,"Call",
  _xlpm.put,"Put",
  _xlpm.compra,"C",
  _xlpm.venda,"V",
  _xlpm.avista,$XFD81,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-1.149999999999946</v>
      </c>
      <c r="XEZ81" s="1" cm="1">
        <f t="array" ref="XEZ81">_xlfn.LET(
  _xlpm.tipo1,$B$3,
  _xlpm.lado1,$C$3,
  _xlpm.strike1,$D$3,
  _xlpm.premio1,$E$3,
  _xlpm.acao,"Ação",
  _xlpm.call,"Call",
  _xlpm.put,"Put",
  _xlpm.compra,"C",
  _xlpm.venda,"V",
  _xlpm.avista,$XFD81,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1.749999999999946</v>
      </c>
      <c r="XFA81" s="1" cm="1">
        <f t="array" ref="XFA81">_xlfn.LET(
  _xlpm.tipo1,$B$4,
  _xlpm.lado1,$C$4,
  _xlpm.strike1,$D$4,
  _xlpm.premio1,$E$4,
  _xlpm.acao,"Ação",
  _xlpm.call,"Call",
  _xlpm.put,"Put",
  _xlpm.compra,"C",
  _xlpm.venda,"V",
  _xlpm.avista,$XFD81,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81" s="1" cm="1">
        <f t="array" ref="XFB81">_xlfn.LET(
  _xlpm.tipo1,$B$5,
  _xlpm.lado1,$C$5,
  _xlpm.strike1,$D$5,
  _xlpm.premio1,$E$5,
  _xlpm.acao,"Ação",
  _xlpm.call,"Call",
  _xlpm.put,"Put",
  _xlpm.compra,"C",
  _xlpm.venda,"V",
  _xlpm.avista,$XFD81,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81" s="1" cm="1">
        <f t="array" ref="XFC81">_xlfn.LET(
  _xlpm.tipo1,$B$6,
  _xlpm.lado1,$C$6,
  _xlpm.strike1,$D$6,
  _xlpm.premio1,$E$6,
  _xlpm.acao,"Ação",
  _xlpm.call,"Call",
  _xlpm.put,"Put",
  _xlpm.compra,"C",
  _xlpm.venda,"V",
  _xlpm.avista,$XFD81,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81" s="1" cm="1">
        <f t="array" ref="XFD81">XFD80+_xlfn.IFS($XFD$2&lt;25,0.05,
            $XFD$2&lt;50,0.1,
            $XFD$2&lt;100,0.2,
            $XFD$2&gt;=100,0.5)</f>
        <v>16.550000000000054</v>
      </c>
    </row>
    <row r="82" spans="16378:16384" x14ac:dyDescent="0.25">
      <c r="XEX82" s="1">
        <f t="shared" si="1"/>
        <v>0.10000000000000003</v>
      </c>
      <c r="XEY82" s="1" cm="1">
        <f t="array" ref="XEY82">_xlfn.LET(
  _xlpm.tipo1,$B$2,
  _xlpm.lado1,$C$2,
  _xlpm.strike1,$D$2,
  _xlpm.premio1,$E$2,
  _xlpm.acao,"Ação",
  _xlpm.call,"Call",
  _xlpm.put,"Put",
  _xlpm.compra,"C",
  _xlpm.venda,"V",
  _xlpm.avista,$XFD82,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-1.0999999999999452</v>
      </c>
      <c r="XEZ82" s="1" cm="1">
        <f t="array" ref="XEZ82">_xlfn.LET(
  _xlpm.tipo1,$B$3,
  _xlpm.lado1,$C$3,
  _xlpm.strike1,$D$3,
  _xlpm.premio1,$E$3,
  _xlpm.acao,"Ação",
  _xlpm.call,"Call",
  _xlpm.put,"Put",
  _xlpm.compra,"C",
  _xlpm.venda,"V",
  _xlpm.avista,$XFD82,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1.6999999999999453</v>
      </c>
      <c r="XFA82" s="1" cm="1">
        <f t="array" ref="XFA82">_xlfn.LET(
  _xlpm.tipo1,$B$4,
  _xlpm.lado1,$C$4,
  _xlpm.strike1,$D$4,
  _xlpm.premio1,$E$4,
  _xlpm.acao,"Ação",
  _xlpm.call,"Call",
  _xlpm.put,"Put",
  _xlpm.compra,"C",
  _xlpm.venda,"V",
  _xlpm.avista,$XFD82,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82" s="1" cm="1">
        <f t="array" ref="XFB82">_xlfn.LET(
  _xlpm.tipo1,$B$5,
  _xlpm.lado1,$C$5,
  _xlpm.strike1,$D$5,
  _xlpm.premio1,$E$5,
  _xlpm.acao,"Ação",
  _xlpm.call,"Call",
  _xlpm.put,"Put",
  _xlpm.compra,"C",
  _xlpm.venda,"V",
  _xlpm.avista,$XFD82,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82" s="1" cm="1">
        <f t="array" ref="XFC82">_xlfn.LET(
  _xlpm.tipo1,$B$6,
  _xlpm.lado1,$C$6,
  _xlpm.strike1,$D$6,
  _xlpm.premio1,$E$6,
  _xlpm.acao,"Ação",
  _xlpm.call,"Call",
  _xlpm.put,"Put",
  _xlpm.compra,"C",
  _xlpm.venda,"V",
  _xlpm.avista,$XFD82,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82" s="1" cm="1">
        <f t="array" ref="XFD82">XFD81+_xlfn.IFS($XFD$2&lt;25,0.05,
            $XFD$2&lt;50,0.1,
            $XFD$2&lt;100,0.2,
            $XFD$2&gt;=100,0.5)</f>
        <v>16.600000000000055</v>
      </c>
    </row>
    <row r="83" spans="16378:16384" x14ac:dyDescent="0.25">
      <c r="XEX83" s="1">
        <f t="shared" si="1"/>
        <v>0.10000000000000003</v>
      </c>
      <c r="XEY83" s="1" cm="1">
        <f t="array" ref="XEY83">_xlfn.LET(
  _xlpm.tipo1,$B$2,
  _xlpm.lado1,$C$2,
  _xlpm.strike1,$D$2,
  _xlpm.premio1,$E$2,
  _xlpm.acao,"Ação",
  _xlpm.call,"Call",
  _xlpm.put,"Put",
  _xlpm.compra,"C",
  _xlpm.venda,"V",
  _xlpm.avista,$XFD83,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-1.0499999999999445</v>
      </c>
      <c r="XEZ83" s="1" cm="1">
        <f t="array" ref="XEZ83">_xlfn.LET(
  _xlpm.tipo1,$B$3,
  _xlpm.lado1,$C$3,
  _xlpm.strike1,$D$3,
  _xlpm.premio1,$E$3,
  _xlpm.acao,"Ação",
  _xlpm.call,"Call",
  _xlpm.put,"Put",
  _xlpm.compra,"C",
  _xlpm.venda,"V",
  _xlpm.avista,$XFD83,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1.6499999999999446</v>
      </c>
      <c r="XFA83" s="1" cm="1">
        <f t="array" ref="XFA83">_xlfn.LET(
  _xlpm.tipo1,$B$4,
  _xlpm.lado1,$C$4,
  _xlpm.strike1,$D$4,
  _xlpm.premio1,$E$4,
  _xlpm.acao,"Ação",
  _xlpm.call,"Call",
  _xlpm.put,"Put",
  _xlpm.compra,"C",
  _xlpm.venda,"V",
  _xlpm.avista,$XFD83,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83" s="1" cm="1">
        <f t="array" ref="XFB83">_xlfn.LET(
  _xlpm.tipo1,$B$5,
  _xlpm.lado1,$C$5,
  _xlpm.strike1,$D$5,
  _xlpm.premio1,$E$5,
  _xlpm.acao,"Ação",
  _xlpm.call,"Call",
  _xlpm.put,"Put",
  _xlpm.compra,"C",
  _xlpm.venda,"V",
  _xlpm.avista,$XFD83,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83" s="1" cm="1">
        <f t="array" ref="XFC83">_xlfn.LET(
  _xlpm.tipo1,$B$6,
  _xlpm.lado1,$C$6,
  _xlpm.strike1,$D$6,
  _xlpm.premio1,$E$6,
  _xlpm.acao,"Ação",
  _xlpm.call,"Call",
  _xlpm.put,"Put",
  _xlpm.compra,"C",
  _xlpm.venda,"V",
  _xlpm.avista,$XFD83,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83" s="1" cm="1">
        <f t="array" ref="XFD83">XFD82+_xlfn.IFS($XFD$2&lt;25,0.05,
            $XFD$2&lt;50,0.1,
            $XFD$2&lt;100,0.2,
            $XFD$2&gt;=100,0.5)</f>
        <v>16.650000000000055</v>
      </c>
    </row>
    <row r="84" spans="16378:16384" x14ac:dyDescent="0.25">
      <c r="XEX84" s="1">
        <f t="shared" si="1"/>
        <v>0.10000000000000003</v>
      </c>
      <c r="XEY84" s="1" cm="1">
        <f t="array" ref="XEY84">_xlfn.LET(
  _xlpm.tipo1,$B$2,
  _xlpm.lado1,$C$2,
  _xlpm.strike1,$D$2,
  _xlpm.premio1,$E$2,
  _xlpm.acao,"Ação",
  _xlpm.call,"Call",
  _xlpm.put,"Put",
  _xlpm.compra,"C",
  _xlpm.venda,"V",
  _xlpm.avista,$XFD84,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-0.99999999999994382</v>
      </c>
      <c r="XEZ84" s="1" cm="1">
        <f t="array" ref="XEZ84">_xlfn.LET(
  _xlpm.tipo1,$B$3,
  _xlpm.lado1,$C$3,
  _xlpm.strike1,$D$3,
  _xlpm.premio1,$E$3,
  _xlpm.acao,"Ação",
  _xlpm.call,"Call",
  _xlpm.put,"Put",
  _xlpm.compra,"C",
  _xlpm.venda,"V",
  _xlpm.avista,$XFD84,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1.5999999999999439</v>
      </c>
      <c r="XFA84" s="1" cm="1">
        <f t="array" ref="XFA84">_xlfn.LET(
  _xlpm.tipo1,$B$4,
  _xlpm.lado1,$C$4,
  _xlpm.strike1,$D$4,
  _xlpm.premio1,$E$4,
  _xlpm.acao,"Ação",
  _xlpm.call,"Call",
  _xlpm.put,"Put",
  _xlpm.compra,"C",
  _xlpm.venda,"V",
  _xlpm.avista,$XFD84,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84" s="1" cm="1">
        <f t="array" ref="XFB84">_xlfn.LET(
  _xlpm.tipo1,$B$5,
  _xlpm.lado1,$C$5,
  _xlpm.strike1,$D$5,
  _xlpm.premio1,$E$5,
  _xlpm.acao,"Ação",
  _xlpm.call,"Call",
  _xlpm.put,"Put",
  _xlpm.compra,"C",
  _xlpm.venda,"V",
  _xlpm.avista,$XFD84,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84" s="1" cm="1">
        <f t="array" ref="XFC84">_xlfn.LET(
  _xlpm.tipo1,$B$6,
  _xlpm.lado1,$C$6,
  _xlpm.strike1,$D$6,
  _xlpm.premio1,$E$6,
  _xlpm.acao,"Ação",
  _xlpm.call,"Call",
  _xlpm.put,"Put",
  _xlpm.compra,"C",
  _xlpm.venda,"V",
  _xlpm.avista,$XFD84,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84" s="1" cm="1">
        <f t="array" ref="XFD84">XFD83+_xlfn.IFS($XFD$2&lt;25,0.05,
            $XFD$2&lt;50,0.1,
            $XFD$2&lt;100,0.2,
            $XFD$2&gt;=100,0.5)</f>
        <v>16.700000000000056</v>
      </c>
    </row>
    <row r="85" spans="16378:16384" x14ac:dyDescent="0.25">
      <c r="XEX85" s="1">
        <f t="shared" si="1"/>
        <v>0.10000000000000003</v>
      </c>
      <c r="XEY85" s="1" cm="1">
        <f t="array" ref="XEY85">_xlfn.LET(
  _xlpm.tipo1,$B$2,
  _xlpm.lado1,$C$2,
  _xlpm.strike1,$D$2,
  _xlpm.premio1,$E$2,
  _xlpm.acao,"Ação",
  _xlpm.call,"Call",
  _xlpm.put,"Put",
  _xlpm.compra,"C",
  _xlpm.venda,"V",
  _xlpm.avista,$XFD85,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-0.94999999999994311</v>
      </c>
      <c r="XEZ85" s="1" cm="1">
        <f t="array" ref="XEZ85">_xlfn.LET(
  _xlpm.tipo1,$B$3,
  _xlpm.lado1,$C$3,
  _xlpm.strike1,$D$3,
  _xlpm.premio1,$E$3,
  _xlpm.acao,"Ação",
  _xlpm.call,"Call",
  _xlpm.put,"Put",
  _xlpm.compra,"C",
  _xlpm.venda,"V",
  _xlpm.avista,$XFD85,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1.5499999999999432</v>
      </c>
      <c r="XFA85" s="1" cm="1">
        <f t="array" ref="XFA85">_xlfn.LET(
  _xlpm.tipo1,$B$4,
  _xlpm.lado1,$C$4,
  _xlpm.strike1,$D$4,
  _xlpm.premio1,$E$4,
  _xlpm.acao,"Ação",
  _xlpm.call,"Call",
  _xlpm.put,"Put",
  _xlpm.compra,"C",
  _xlpm.venda,"V",
  _xlpm.avista,$XFD85,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85" s="1" cm="1">
        <f t="array" ref="XFB85">_xlfn.LET(
  _xlpm.tipo1,$B$5,
  _xlpm.lado1,$C$5,
  _xlpm.strike1,$D$5,
  _xlpm.premio1,$E$5,
  _xlpm.acao,"Ação",
  _xlpm.call,"Call",
  _xlpm.put,"Put",
  _xlpm.compra,"C",
  _xlpm.venda,"V",
  _xlpm.avista,$XFD85,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85" s="1" cm="1">
        <f t="array" ref="XFC85">_xlfn.LET(
  _xlpm.tipo1,$B$6,
  _xlpm.lado1,$C$6,
  _xlpm.strike1,$D$6,
  _xlpm.premio1,$E$6,
  _xlpm.acao,"Ação",
  _xlpm.call,"Call",
  _xlpm.put,"Put",
  _xlpm.compra,"C",
  _xlpm.venda,"V",
  _xlpm.avista,$XFD85,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85" s="1" cm="1">
        <f t="array" ref="XFD85">XFD84+_xlfn.IFS($XFD$2&lt;25,0.05,
            $XFD$2&lt;50,0.1,
            $XFD$2&lt;100,0.2,
            $XFD$2&gt;=100,0.5)</f>
        <v>16.750000000000057</v>
      </c>
    </row>
    <row r="86" spans="16378:16384" x14ac:dyDescent="0.25">
      <c r="XEX86" s="1">
        <f t="shared" si="1"/>
        <v>0.10000000000000003</v>
      </c>
      <c r="XEY86" s="1" cm="1">
        <f t="array" ref="XEY86">_xlfn.LET(
  _xlpm.tipo1,$B$2,
  _xlpm.lado1,$C$2,
  _xlpm.strike1,$D$2,
  _xlpm.premio1,$E$2,
  _xlpm.acao,"Ação",
  _xlpm.call,"Call",
  _xlpm.put,"Put",
  _xlpm.compra,"C",
  _xlpm.venda,"V",
  _xlpm.avista,$XFD86,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-0.8999999999999424</v>
      </c>
      <c r="XEZ86" s="1" cm="1">
        <f t="array" ref="XEZ86">_xlfn.LET(
  _xlpm.tipo1,$B$3,
  _xlpm.lado1,$C$3,
  _xlpm.strike1,$D$3,
  _xlpm.premio1,$E$3,
  _xlpm.acao,"Ação",
  _xlpm.call,"Call",
  _xlpm.put,"Put",
  _xlpm.compra,"C",
  _xlpm.venda,"V",
  _xlpm.avista,$XFD86,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1.4999999999999425</v>
      </c>
      <c r="XFA86" s="1" cm="1">
        <f t="array" ref="XFA86">_xlfn.LET(
  _xlpm.tipo1,$B$4,
  _xlpm.lado1,$C$4,
  _xlpm.strike1,$D$4,
  _xlpm.premio1,$E$4,
  _xlpm.acao,"Ação",
  _xlpm.call,"Call",
  _xlpm.put,"Put",
  _xlpm.compra,"C",
  _xlpm.venda,"V",
  _xlpm.avista,$XFD86,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86" s="1" cm="1">
        <f t="array" ref="XFB86">_xlfn.LET(
  _xlpm.tipo1,$B$5,
  _xlpm.lado1,$C$5,
  _xlpm.strike1,$D$5,
  _xlpm.premio1,$E$5,
  _xlpm.acao,"Ação",
  _xlpm.call,"Call",
  _xlpm.put,"Put",
  _xlpm.compra,"C",
  _xlpm.venda,"V",
  _xlpm.avista,$XFD86,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86" s="1" cm="1">
        <f t="array" ref="XFC86">_xlfn.LET(
  _xlpm.tipo1,$B$6,
  _xlpm.lado1,$C$6,
  _xlpm.strike1,$D$6,
  _xlpm.premio1,$E$6,
  _xlpm.acao,"Ação",
  _xlpm.call,"Call",
  _xlpm.put,"Put",
  _xlpm.compra,"C",
  _xlpm.venda,"V",
  _xlpm.avista,$XFD86,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86" s="1" cm="1">
        <f t="array" ref="XFD86">XFD85+_xlfn.IFS($XFD$2&lt;25,0.05,
            $XFD$2&lt;50,0.1,
            $XFD$2&lt;100,0.2,
            $XFD$2&gt;=100,0.5)</f>
        <v>16.800000000000058</v>
      </c>
    </row>
    <row r="87" spans="16378:16384" x14ac:dyDescent="0.25">
      <c r="XEX87" s="1">
        <f t="shared" si="1"/>
        <v>0.10000000000000003</v>
      </c>
      <c r="XEY87" s="1" cm="1">
        <f t="array" ref="XEY87">_xlfn.LET(
  _xlpm.tipo1,$B$2,
  _xlpm.lado1,$C$2,
  _xlpm.strike1,$D$2,
  _xlpm.premio1,$E$2,
  _xlpm.acao,"Ação",
  _xlpm.call,"Call",
  _xlpm.put,"Put",
  _xlpm.compra,"C",
  _xlpm.venda,"V",
  _xlpm.avista,$XFD87,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-0.84999999999994169</v>
      </c>
      <c r="XEZ87" s="1" cm="1">
        <f t="array" ref="XEZ87">_xlfn.LET(
  _xlpm.tipo1,$B$3,
  _xlpm.lado1,$C$3,
  _xlpm.strike1,$D$3,
  _xlpm.premio1,$E$3,
  _xlpm.acao,"Ação",
  _xlpm.call,"Call",
  _xlpm.put,"Put",
  _xlpm.compra,"C",
  _xlpm.venda,"V",
  _xlpm.avista,$XFD87,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1.4499999999999418</v>
      </c>
      <c r="XFA87" s="1" cm="1">
        <f t="array" ref="XFA87">_xlfn.LET(
  _xlpm.tipo1,$B$4,
  _xlpm.lado1,$C$4,
  _xlpm.strike1,$D$4,
  _xlpm.premio1,$E$4,
  _xlpm.acao,"Ação",
  _xlpm.call,"Call",
  _xlpm.put,"Put",
  _xlpm.compra,"C",
  _xlpm.venda,"V",
  _xlpm.avista,$XFD87,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87" s="1" cm="1">
        <f t="array" ref="XFB87">_xlfn.LET(
  _xlpm.tipo1,$B$5,
  _xlpm.lado1,$C$5,
  _xlpm.strike1,$D$5,
  _xlpm.premio1,$E$5,
  _xlpm.acao,"Ação",
  _xlpm.call,"Call",
  _xlpm.put,"Put",
  _xlpm.compra,"C",
  _xlpm.venda,"V",
  _xlpm.avista,$XFD87,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87" s="1" cm="1">
        <f t="array" ref="XFC87">_xlfn.LET(
  _xlpm.tipo1,$B$6,
  _xlpm.lado1,$C$6,
  _xlpm.strike1,$D$6,
  _xlpm.premio1,$E$6,
  _xlpm.acao,"Ação",
  _xlpm.call,"Call",
  _xlpm.put,"Put",
  _xlpm.compra,"C",
  _xlpm.venda,"V",
  _xlpm.avista,$XFD87,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87" s="1" cm="1">
        <f t="array" ref="XFD87">XFD86+_xlfn.IFS($XFD$2&lt;25,0.05,
            $XFD$2&lt;50,0.1,
            $XFD$2&lt;100,0.2,
            $XFD$2&gt;=100,0.5)</f>
        <v>16.850000000000058</v>
      </c>
    </row>
    <row r="88" spans="16378:16384" x14ac:dyDescent="0.25">
      <c r="XEX88" s="1">
        <f t="shared" si="1"/>
        <v>0.10000000000000003</v>
      </c>
      <c r="XEY88" s="1" cm="1">
        <f t="array" ref="XEY88">_xlfn.LET(
  _xlpm.tipo1,$B$2,
  _xlpm.lado1,$C$2,
  _xlpm.strike1,$D$2,
  _xlpm.premio1,$E$2,
  _xlpm.acao,"Ação",
  _xlpm.call,"Call",
  _xlpm.put,"Put",
  _xlpm.compra,"C",
  _xlpm.venda,"V",
  _xlpm.avista,$XFD88,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-0.79999999999994098</v>
      </c>
      <c r="XEZ88" s="1" cm="1">
        <f t="array" ref="XEZ88">_xlfn.LET(
  _xlpm.tipo1,$B$3,
  _xlpm.lado1,$C$3,
  _xlpm.strike1,$D$3,
  _xlpm.premio1,$E$3,
  _xlpm.acao,"Ação",
  _xlpm.call,"Call",
  _xlpm.put,"Put",
  _xlpm.compra,"C",
  _xlpm.venda,"V",
  _xlpm.avista,$XFD88,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1.3999999999999411</v>
      </c>
      <c r="XFA88" s="1" cm="1">
        <f t="array" ref="XFA88">_xlfn.LET(
  _xlpm.tipo1,$B$4,
  _xlpm.lado1,$C$4,
  _xlpm.strike1,$D$4,
  _xlpm.premio1,$E$4,
  _xlpm.acao,"Ação",
  _xlpm.call,"Call",
  _xlpm.put,"Put",
  _xlpm.compra,"C",
  _xlpm.venda,"V",
  _xlpm.avista,$XFD88,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88" s="1" cm="1">
        <f t="array" ref="XFB88">_xlfn.LET(
  _xlpm.tipo1,$B$5,
  _xlpm.lado1,$C$5,
  _xlpm.strike1,$D$5,
  _xlpm.premio1,$E$5,
  _xlpm.acao,"Ação",
  _xlpm.call,"Call",
  _xlpm.put,"Put",
  _xlpm.compra,"C",
  _xlpm.venda,"V",
  _xlpm.avista,$XFD88,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88" s="1" cm="1">
        <f t="array" ref="XFC88">_xlfn.LET(
  _xlpm.tipo1,$B$6,
  _xlpm.lado1,$C$6,
  _xlpm.strike1,$D$6,
  _xlpm.premio1,$E$6,
  _xlpm.acao,"Ação",
  _xlpm.call,"Call",
  _xlpm.put,"Put",
  _xlpm.compra,"C",
  _xlpm.venda,"V",
  _xlpm.avista,$XFD88,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88" s="1" cm="1">
        <f t="array" ref="XFD88">XFD87+_xlfn.IFS($XFD$2&lt;25,0.05,
            $XFD$2&lt;50,0.1,
            $XFD$2&lt;100,0.2,
            $XFD$2&gt;=100,0.5)</f>
        <v>16.900000000000059</v>
      </c>
    </row>
    <row r="89" spans="16378:16384" x14ac:dyDescent="0.25">
      <c r="XEX89" s="1">
        <f t="shared" si="1"/>
        <v>0.10000000000000003</v>
      </c>
      <c r="XEY89" s="1" cm="1">
        <f t="array" ref="XEY89">_xlfn.LET(
  _xlpm.tipo1,$B$2,
  _xlpm.lado1,$C$2,
  _xlpm.strike1,$D$2,
  _xlpm.premio1,$E$2,
  _xlpm.acao,"Ação",
  _xlpm.call,"Call",
  _xlpm.put,"Put",
  _xlpm.compra,"C",
  _xlpm.venda,"V",
  _xlpm.avista,$XFD89,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-0.74999999999994027</v>
      </c>
      <c r="XEZ89" s="1" cm="1">
        <f t="array" ref="XEZ89">_xlfn.LET(
  _xlpm.tipo1,$B$3,
  _xlpm.lado1,$C$3,
  _xlpm.strike1,$D$3,
  _xlpm.premio1,$E$3,
  _xlpm.acao,"Ação",
  _xlpm.call,"Call",
  _xlpm.put,"Put",
  _xlpm.compra,"C",
  _xlpm.venda,"V",
  _xlpm.avista,$XFD89,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1.3499999999999404</v>
      </c>
      <c r="XFA89" s="1" cm="1">
        <f t="array" ref="XFA89">_xlfn.LET(
  _xlpm.tipo1,$B$4,
  _xlpm.lado1,$C$4,
  _xlpm.strike1,$D$4,
  _xlpm.premio1,$E$4,
  _xlpm.acao,"Ação",
  _xlpm.call,"Call",
  _xlpm.put,"Put",
  _xlpm.compra,"C",
  _xlpm.venda,"V",
  _xlpm.avista,$XFD89,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89" s="1" cm="1">
        <f t="array" ref="XFB89">_xlfn.LET(
  _xlpm.tipo1,$B$5,
  _xlpm.lado1,$C$5,
  _xlpm.strike1,$D$5,
  _xlpm.premio1,$E$5,
  _xlpm.acao,"Ação",
  _xlpm.call,"Call",
  _xlpm.put,"Put",
  _xlpm.compra,"C",
  _xlpm.venda,"V",
  _xlpm.avista,$XFD89,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89" s="1" cm="1">
        <f t="array" ref="XFC89">_xlfn.LET(
  _xlpm.tipo1,$B$6,
  _xlpm.lado1,$C$6,
  _xlpm.strike1,$D$6,
  _xlpm.premio1,$E$6,
  _xlpm.acao,"Ação",
  _xlpm.call,"Call",
  _xlpm.put,"Put",
  _xlpm.compra,"C",
  _xlpm.venda,"V",
  _xlpm.avista,$XFD89,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89" s="1" cm="1">
        <f t="array" ref="XFD89">XFD88+_xlfn.IFS($XFD$2&lt;25,0.05,
            $XFD$2&lt;50,0.1,
            $XFD$2&lt;100,0.2,
            $XFD$2&gt;=100,0.5)</f>
        <v>16.95000000000006</v>
      </c>
    </row>
    <row r="90" spans="16378:16384" x14ac:dyDescent="0.25">
      <c r="XEX90" s="1">
        <f t="shared" si="1"/>
        <v>0.10000000000000003</v>
      </c>
      <c r="XEY90" s="1" cm="1">
        <f t="array" ref="XEY90">_xlfn.LET(
  _xlpm.tipo1,$B$2,
  _xlpm.lado1,$C$2,
  _xlpm.strike1,$D$2,
  _xlpm.premio1,$E$2,
  _xlpm.acao,"Ação",
  _xlpm.call,"Call",
  _xlpm.put,"Put",
  _xlpm.compra,"C",
  _xlpm.venda,"V",
  _xlpm.avista,$XFD90,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-0.69999999999993956</v>
      </c>
      <c r="XEZ90" s="1" cm="1">
        <f t="array" ref="XEZ90">_xlfn.LET(
  _xlpm.tipo1,$B$3,
  _xlpm.lado1,$C$3,
  _xlpm.strike1,$D$3,
  _xlpm.premio1,$E$3,
  _xlpm.acao,"Ação",
  _xlpm.call,"Call",
  _xlpm.put,"Put",
  _xlpm.compra,"C",
  _xlpm.venda,"V",
  _xlpm.avista,$XFD90,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1.2999999999999396</v>
      </c>
      <c r="XFA90" s="1" cm="1">
        <f t="array" ref="XFA90">_xlfn.LET(
  _xlpm.tipo1,$B$4,
  _xlpm.lado1,$C$4,
  _xlpm.strike1,$D$4,
  _xlpm.premio1,$E$4,
  _xlpm.acao,"Ação",
  _xlpm.call,"Call",
  _xlpm.put,"Put",
  _xlpm.compra,"C",
  _xlpm.venda,"V",
  _xlpm.avista,$XFD90,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90" s="1" cm="1">
        <f t="array" ref="XFB90">_xlfn.LET(
  _xlpm.tipo1,$B$5,
  _xlpm.lado1,$C$5,
  _xlpm.strike1,$D$5,
  _xlpm.premio1,$E$5,
  _xlpm.acao,"Ação",
  _xlpm.call,"Call",
  _xlpm.put,"Put",
  _xlpm.compra,"C",
  _xlpm.venda,"V",
  _xlpm.avista,$XFD90,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90" s="1" cm="1">
        <f t="array" ref="XFC90">_xlfn.LET(
  _xlpm.tipo1,$B$6,
  _xlpm.lado1,$C$6,
  _xlpm.strike1,$D$6,
  _xlpm.premio1,$E$6,
  _xlpm.acao,"Ação",
  _xlpm.call,"Call",
  _xlpm.put,"Put",
  _xlpm.compra,"C",
  _xlpm.venda,"V",
  _xlpm.avista,$XFD90,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90" s="1" cm="1">
        <f t="array" ref="XFD90">XFD89+_xlfn.IFS($XFD$2&lt;25,0.05,
            $XFD$2&lt;50,0.1,
            $XFD$2&lt;100,0.2,
            $XFD$2&gt;=100,0.5)</f>
        <v>17.00000000000006</v>
      </c>
    </row>
    <row r="91" spans="16378:16384" x14ac:dyDescent="0.25">
      <c r="XEX91" s="1">
        <f t="shared" si="1"/>
        <v>0.10000000000000003</v>
      </c>
      <c r="XEY91" s="1" cm="1">
        <f t="array" ref="XEY91">_xlfn.LET(
  _xlpm.tipo1,$B$2,
  _xlpm.lado1,$C$2,
  _xlpm.strike1,$D$2,
  _xlpm.premio1,$E$2,
  _xlpm.acao,"Ação",
  _xlpm.call,"Call",
  _xlpm.put,"Put",
  _xlpm.compra,"C",
  _xlpm.venda,"V",
  _xlpm.avista,$XFD91,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-0.64999999999993885</v>
      </c>
      <c r="XEZ91" s="1" cm="1">
        <f t="array" ref="XEZ91">_xlfn.LET(
  _xlpm.tipo1,$B$3,
  _xlpm.lado1,$C$3,
  _xlpm.strike1,$D$3,
  _xlpm.premio1,$E$3,
  _xlpm.acao,"Ação",
  _xlpm.call,"Call",
  _xlpm.put,"Put",
  _xlpm.compra,"C",
  _xlpm.venda,"V",
  _xlpm.avista,$XFD91,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1.2499999999999389</v>
      </c>
      <c r="XFA91" s="1" cm="1">
        <f t="array" ref="XFA91">_xlfn.LET(
  _xlpm.tipo1,$B$4,
  _xlpm.lado1,$C$4,
  _xlpm.strike1,$D$4,
  _xlpm.premio1,$E$4,
  _xlpm.acao,"Ação",
  _xlpm.call,"Call",
  _xlpm.put,"Put",
  _xlpm.compra,"C",
  _xlpm.venda,"V",
  _xlpm.avista,$XFD91,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91" s="1" cm="1">
        <f t="array" ref="XFB91">_xlfn.LET(
  _xlpm.tipo1,$B$5,
  _xlpm.lado1,$C$5,
  _xlpm.strike1,$D$5,
  _xlpm.premio1,$E$5,
  _xlpm.acao,"Ação",
  _xlpm.call,"Call",
  _xlpm.put,"Put",
  _xlpm.compra,"C",
  _xlpm.venda,"V",
  _xlpm.avista,$XFD91,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91" s="1" cm="1">
        <f t="array" ref="XFC91">_xlfn.LET(
  _xlpm.tipo1,$B$6,
  _xlpm.lado1,$C$6,
  _xlpm.strike1,$D$6,
  _xlpm.premio1,$E$6,
  _xlpm.acao,"Ação",
  _xlpm.call,"Call",
  _xlpm.put,"Put",
  _xlpm.compra,"C",
  _xlpm.venda,"V",
  _xlpm.avista,$XFD91,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91" s="1" cm="1">
        <f t="array" ref="XFD91">XFD90+_xlfn.IFS($XFD$2&lt;25,0.05,
            $XFD$2&lt;50,0.1,
            $XFD$2&lt;100,0.2,
            $XFD$2&gt;=100,0.5)</f>
        <v>17.050000000000061</v>
      </c>
    </row>
    <row r="92" spans="16378:16384" x14ac:dyDescent="0.25">
      <c r="XEX92" s="1">
        <f t="shared" si="1"/>
        <v>0.10000000000000003</v>
      </c>
      <c r="XEY92" s="1" cm="1">
        <f t="array" ref="XEY92">_xlfn.LET(
  _xlpm.tipo1,$B$2,
  _xlpm.lado1,$C$2,
  _xlpm.strike1,$D$2,
  _xlpm.premio1,$E$2,
  _xlpm.acao,"Ação",
  _xlpm.call,"Call",
  _xlpm.put,"Put",
  _xlpm.compra,"C",
  _xlpm.venda,"V",
  _xlpm.avista,$XFD92,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-0.59999999999993814</v>
      </c>
      <c r="XEZ92" s="1" cm="1">
        <f t="array" ref="XEZ92">_xlfn.LET(
  _xlpm.tipo1,$B$3,
  _xlpm.lado1,$C$3,
  _xlpm.strike1,$D$3,
  _xlpm.premio1,$E$3,
  _xlpm.acao,"Ação",
  _xlpm.call,"Call",
  _xlpm.put,"Put",
  _xlpm.compra,"C",
  _xlpm.venda,"V",
  _xlpm.avista,$XFD92,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1.1999999999999382</v>
      </c>
      <c r="XFA92" s="1" cm="1">
        <f t="array" ref="XFA92">_xlfn.LET(
  _xlpm.tipo1,$B$4,
  _xlpm.lado1,$C$4,
  _xlpm.strike1,$D$4,
  _xlpm.premio1,$E$4,
  _xlpm.acao,"Ação",
  _xlpm.call,"Call",
  _xlpm.put,"Put",
  _xlpm.compra,"C",
  _xlpm.venda,"V",
  _xlpm.avista,$XFD92,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92" s="1" cm="1">
        <f t="array" ref="XFB92">_xlfn.LET(
  _xlpm.tipo1,$B$5,
  _xlpm.lado1,$C$5,
  _xlpm.strike1,$D$5,
  _xlpm.premio1,$E$5,
  _xlpm.acao,"Ação",
  _xlpm.call,"Call",
  _xlpm.put,"Put",
  _xlpm.compra,"C",
  _xlpm.venda,"V",
  _xlpm.avista,$XFD92,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92" s="1" cm="1">
        <f t="array" ref="XFC92">_xlfn.LET(
  _xlpm.tipo1,$B$6,
  _xlpm.lado1,$C$6,
  _xlpm.strike1,$D$6,
  _xlpm.premio1,$E$6,
  _xlpm.acao,"Ação",
  _xlpm.call,"Call",
  _xlpm.put,"Put",
  _xlpm.compra,"C",
  _xlpm.venda,"V",
  _xlpm.avista,$XFD92,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92" s="1" cm="1">
        <f t="array" ref="XFD92">XFD91+_xlfn.IFS($XFD$2&lt;25,0.05,
            $XFD$2&lt;50,0.1,
            $XFD$2&lt;100,0.2,
            $XFD$2&gt;=100,0.5)</f>
        <v>17.100000000000062</v>
      </c>
    </row>
    <row r="93" spans="16378:16384" x14ac:dyDescent="0.25">
      <c r="XEX93" s="1">
        <f t="shared" si="1"/>
        <v>0.10000000000000003</v>
      </c>
      <c r="XEY93" s="1" cm="1">
        <f t="array" ref="XEY93">_xlfn.LET(
  _xlpm.tipo1,$B$2,
  _xlpm.lado1,$C$2,
  _xlpm.strike1,$D$2,
  _xlpm.premio1,$E$2,
  _xlpm.acao,"Ação",
  _xlpm.call,"Call",
  _xlpm.put,"Put",
  _xlpm.compra,"C",
  _xlpm.venda,"V",
  _xlpm.avista,$XFD93,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-0.54999999999993743</v>
      </c>
      <c r="XEZ93" s="1" cm="1">
        <f t="array" ref="XEZ93">_xlfn.LET(
  _xlpm.tipo1,$B$3,
  _xlpm.lado1,$C$3,
  _xlpm.strike1,$D$3,
  _xlpm.premio1,$E$3,
  _xlpm.acao,"Ação",
  _xlpm.call,"Call",
  _xlpm.put,"Put",
  _xlpm.compra,"C",
  _xlpm.venda,"V",
  _xlpm.avista,$XFD93,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1.1499999999999375</v>
      </c>
      <c r="XFA93" s="1" cm="1">
        <f t="array" ref="XFA93">_xlfn.LET(
  _xlpm.tipo1,$B$4,
  _xlpm.lado1,$C$4,
  _xlpm.strike1,$D$4,
  _xlpm.premio1,$E$4,
  _xlpm.acao,"Ação",
  _xlpm.call,"Call",
  _xlpm.put,"Put",
  _xlpm.compra,"C",
  _xlpm.venda,"V",
  _xlpm.avista,$XFD93,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93" s="1" cm="1">
        <f t="array" ref="XFB93">_xlfn.LET(
  _xlpm.tipo1,$B$5,
  _xlpm.lado1,$C$5,
  _xlpm.strike1,$D$5,
  _xlpm.premio1,$E$5,
  _xlpm.acao,"Ação",
  _xlpm.call,"Call",
  _xlpm.put,"Put",
  _xlpm.compra,"C",
  _xlpm.venda,"V",
  _xlpm.avista,$XFD93,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93" s="1" cm="1">
        <f t="array" ref="XFC93">_xlfn.LET(
  _xlpm.tipo1,$B$6,
  _xlpm.lado1,$C$6,
  _xlpm.strike1,$D$6,
  _xlpm.premio1,$E$6,
  _xlpm.acao,"Ação",
  _xlpm.call,"Call",
  _xlpm.put,"Put",
  _xlpm.compra,"C",
  _xlpm.venda,"V",
  _xlpm.avista,$XFD93,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93" s="1" cm="1">
        <f t="array" ref="XFD93">XFD92+_xlfn.IFS($XFD$2&lt;25,0.05,
            $XFD$2&lt;50,0.1,
            $XFD$2&lt;100,0.2,
            $XFD$2&gt;=100,0.5)</f>
        <v>17.150000000000063</v>
      </c>
    </row>
    <row r="94" spans="16378:16384" x14ac:dyDescent="0.25">
      <c r="XEX94" s="1">
        <f t="shared" si="1"/>
        <v>0.10000000000000003</v>
      </c>
      <c r="XEY94" s="1" cm="1">
        <f t="array" ref="XEY94">_xlfn.LET(
  _xlpm.tipo1,$B$2,
  _xlpm.lado1,$C$2,
  _xlpm.strike1,$D$2,
  _xlpm.premio1,$E$2,
  _xlpm.acao,"Ação",
  _xlpm.call,"Call",
  _xlpm.put,"Put",
  _xlpm.compra,"C",
  _xlpm.venda,"V",
  _xlpm.avista,$XFD94,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-0.49999999999993677</v>
      </c>
      <c r="XEZ94" s="1" cm="1">
        <f t="array" ref="XEZ94">_xlfn.LET(
  _xlpm.tipo1,$B$3,
  _xlpm.lado1,$C$3,
  _xlpm.strike1,$D$3,
  _xlpm.premio1,$E$3,
  _xlpm.acao,"Ação",
  _xlpm.call,"Call",
  _xlpm.put,"Put",
  _xlpm.compra,"C",
  _xlpm.venda,"V",
  _xlpm.avista,$XFD94,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1.0999999999999368</v>
      </c>
      <c r="XFA94" s="1" cm="1">
        <f t="array" ref="XFA94">_xlfn.LET(
  _xlpm.tipo1,$B$4,
  _xlpm.lado1,$C$4,
  _xlpm.strike1,$D$4,
  _xlpm.premio1,$E$4,
  _xlpm.acao,"Ação",
  _xlpm.call,"Call",
  _xlpm.put,"Put",
  _xlpm.compra,"C",
  _xlpm.venda,"V",
  _xlpm.avista,$XFD94,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94" s="1" cm="1">
        <f t="array" ref="XFB94">_xlfn.LET(
  _xlpm.tipo1,$B$5,
  _xlpm.lado1,$C$5,
  _xlpm.strike1,$D$5,
  _xlpm.premio1,$E$5,
  _xlpm.acao,"Ação",
  _xlpm.call,"Call",
  _xlpm.put,"Put",
  _xlpm.compra,"C",
  _xlpm.venda,"V",
  _xlpm.avista,$XFD94,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94" s="1" cm="1">
        <f t="array" ref="XFC94">_xlfn.LET(
  _xlpm.tipo1,$B$6,
  _xlpm.lado1,$C$6,
  _xlpm.strike1,$D$6,
  _xlpm.premio1,$E$6,
  _xlpm.acao,"Ação",
  _xlpm.call,"Call",
  _xlpm.put,"Put",
  _xlpm.compra,"C",
  _xlpm.venda,"V",
  _xlpm.avista,$XFD94,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94" s="1" cm="1">
        <f t="array" ref="XFD94">XFD93+_xlfn.IFS($XFD$2&lt;25,0.05,
            $XFD$2&lt;50,0.1,
            $XFD$2&lt;100,0.2,
            $XFD$2&gt;=100,0.5)</f>
        <v>17.200000000000063</v>
      </c>
    </row>
    <row r="95" spans="16378:16384" x14ac:dyDescent="0.25">
      <c r="XEX95" s="1">
        <f t="shared" si="1"/>
        <v>0.10000000000000003</v>
      </c>
      <c r="XEY95" s="1" cm="1">
        <f t="array" ref="XEY95">_xlfn.LET(
  _xlpm.tipo1,$B$2,
  _xlpm.lado1,$C$2,
  _xlpm.strike1,$D$2,
  _xlpm.premio1,$E$2,
  _xlpm.acao,"Ação",
  _xlpm.call,"Call",
  _xlpm.put,"Put",
  _xlpm.compra,"C",
  _xlpm.venda,"V",
  _xlpm.avista,$XFD95,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-0.44999999999993606</v>
      </c>
      <c r="XEZ95" s="1" cm="1">
        <f t="array" ref="XEZ95">_xlfn.LET(
  _xlpm.tipo1,$B$3,
  _xlpm.lado1,$C$3,
  _xlpm.strike1,$D$3,
  _xlpm.premio1,$E$3,
  _xlpm.acao,"Ação",
  _xlpm.call,"Call",
  _xlpm.put,"Put",
  _xlpm.compra,"C",
  _xlpm.venda,"V",
  _xlpm.avista,$XFD95,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1.0499999999999361</v>
      </c>
      <c r="XFA95" s="1" cm="1">
        <f t="array" ref="XFA95">_xlfn.LET(
  _xlpm.tipo1,$B$4,
  _xlpm.lado1,$C$4,
  _xlpm.strike1,$D$4,
  _xlpm.premio1,$E$4,
  _xlpm.acao,"Ação",
  _xlpm.call,"Call",
  _xlpm.put,"Put",
  _xlpm.compra,"C",
  _xlpm.venda,"V",
  _xlpm.avista,$XFD95,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95" s="1" cm="1">
        <f t="array" ref="XFB95">_xlfn.LET(
  _xlpm.tipo1,$B$5,
  _xlpm.lado1,$C$5,
  _xlpm.strike1,$D$5,
  _xlpm.premio1,$E$5,
  _xlpm.acao,"Ação",
  _xlpm.call,"Call",
  _xlpm.put,"Put",
  _xlpm.compra,"C",
  _xlpm.venda,"V",
  _xlpm.avista,$XFD95,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95" s="1" cm="1">
        <f t="array" ref="XFC95">_xlfn.LET(
  _xlpm.tipo1,$B$6,
  _xlpm.lado1,$C$6,
  _xlpm.strike1,$D$6,
  _xlpm.premio1,$E$6,
  _xlpm.acao,"Ação",
  _xlpm.call,"Call",
  _xlpm.put,"Put",
  _xlpm.compra,"C",
  _xlpm.venda,"V",
  _xlpm.avista,$XFD95,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95" s="1" cm="1">
        <f t="array" ref="XFD95">XFD94+_xlfn.IFS($XFD$2&lt;25,0.05,
            $XFD$2&lt;50,0.1,
            $XFD$2&lt;100,0.2,
            $XFD$2&gt;=100,0.5)</f>
        <v>17.250000000000064</v>
      </c>
    </row>
    <row r="96" spans="16378:16384" x14ac:dyDescent="0.25">
      <c r="XEX96" s="1">
        <f t="shared" si="1"/>
        <v>0.10000000000000003</v>
      </c>
      <c r="XEY96" s="1" cm="1">
        <f t="array" ref="XEY96">_xlfn.LET(
  _xlpm.tipo1,$B$2,
  _xlpm.lado1,$C$2,
  _xlpm.strike1,$D$2,
  _xlpm.premio1,$E$2,
  _xlpm.acao,"Ação",
  _xlpm.call,"Call",
  _xlpm.put,"Put",
  _xlpm.compra,"C",
  _xlpm.venda,"V",
  _xlpm.avista,$XFD96,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-0.39999999999993535</v>
      </c>
      <c r="XEZ96" s="1" cm="1">
        <f t="array" ref="XEZ96">_xlfn.LET(
  _xlpm.tipo1,$B$3,
  _xlpm.lado1,$C$3,
  _xlpm.strike1,$D$3,
  _xlpm.premio1,$E$3,
  _xlpm.acao,"Ação",
  _xlpm.call,"Call",
  _xlpm.put,"Put",
  _xlpm.compra,"C",
  _xlpm.venda,"V",
  _xlpm.avista,$XFD96,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0.99999999999993539</v>
      </c>
      <c r="XFA96" s="1" cm="1">
        <f t="array" ref="XFA96">_xlfn.LET(
  _xlpm.tipo1,$B$4,
  _xlpm.lado1,$C$4,
  _xlpm.strike1,$D$4,
  _xlpm.premio1,$E$4,
  _xlpm.acao,"Ação",
  _xlpm.call,"Call",
  _xlpm.put,"Put",
  _xlpm.compra,"C",
  _xlpm.venda,"V",
  _xlpm.avista,$XFD96,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96" s="1" cm="1">
        <f t="array" ref="XFB96">_xlfn.LET(
  _xlpm.tipo1,$B$5,
  _xlpm.lado1,$C$5,
  _xlpm.strike1,$D$5,
  _xlpm.premio1,$E$5,
  _xlpm.acao,"Ação",
  _xlpm.call,"Call",
  _xlpm.put,"Put",
  _xlpm.compra,"C",
  _xlpm.venda,"V",
  _xlpm.avista,$XFD96,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96" s="1" cm="1">
        <f t="array" ref="XFC96">_xlfn.LET(
  _xlpm.tipo1,$B$6,
  _xlpm.lado1,$C$6,
  _xlpm.strike1,$D$6,
  _xlpm.premio1,$E$6,
  _xlpm.acao,"Ação",
  _xlpm.call,"Call",
  _xlpm.put,"Put",
  _xlpm.compra,"C",
  _xlpm.venda,"V",
  _xlpm.avista,$XFD96,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96" s="1" cm="1">
        <f t="array" ref="XFD96">XFD95+_xlfn.IFS($XFD$2&lt;25,0.05,
            $XFD$2&lt;50,0.1,
            $XFD$2&lt;100,0.2,
            $XFD$2&gt;=100,0.5)</f>
        <v>17.300000000000065</v>
      </c>
    </row>
    <row r="97" spans="16378:16384" x14ac:dyDescent="0.25">
      <c r="XEX97" s="1">
        <f t="shared" si="1"/>
        <v>0.10000000000000003</v>
      </c>
      <c r="XEY97" s="1" cm="1">
        <f t="array" ref="XEY97">_xlfn.LET(
  _xlpm.tipo1,$B$2,
  _xlpm.lado1,$C$2,
  _xlpm.strike1,$D$2,
  _xlpm.premio1,$E$2,
  _xlpm.acao,"Ação",
  _xlpm.call,"Call",
  _xlpm.put,"Put",
  _xlpm.compra,"C",
  _xlpm.venda,"V",
  _xlpm.avista,$XFD97,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-0.34999999999993464</v>
      </c>
      <c r="XEZ97" s="1" cm="1">
        <f t="array" ref="XEZ97">_xlfn.LET(
  _xlpm.tipo1,$B$3,
  _xlpm.lado1,$C$3,
  _xlpm.strike1,$D$3,
  _xlpm.premio1,$E$3,
  _xlpm.acao,"Ação",
  _xlpm.call,"Call",
  _xlpm.put,"Put",
  _xlpm.compra,"C",
  _xlpm.venda,"V",
  _xlpm.avista,$XFD97,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0.94999999999993467</v>
      </c>
      <c r="XFA97" s="1" cm="1">
        <f t="array" ref="XFA97">_xlfn.LET(
  _xlpm.tipo1,$B$4,
  _xlpm.lado1,$C$4,
  _xlpm.strike1,$D$4,
  _xlpm.premio1,$E$4,
  _xlpm.acao,"Ação",
  _xlpm.call,"Call",
  _xlpm.put,"Put",
  _xlpm.compra,"C",
  _xlpm.venda,"V",
  _xlpm.avista,$XFD97,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97" s="1" cm="1">
        <f t="array" ref="XFB97">_xlfn.LET(
  _xlpm.tipo1,$B$5,
  _xlpm.lado1,$C$5,
  _xlpm.strike1,$D$5,
  _xlpm.premio1,$E$5,
  _xlpm.acao,"Ação",
  _xlpm.call,"Call",
  _xlpm.put,"Put",
  _xlpm.compra,"C",
  _xlpm.venda,"V",
  _xlpm.avista,$XFD97,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97" s="1" cm="1">
        <f t="array" ref="XFC97">_xlfn.LET(
  _xlpm.tipo1,$B$6,
  _xlpm.lado1,$C$6,
  _xlpm.strike1,$D$6,
  _xlpm.premio1,$E$6,
  _xlpm.acao,"Ação",
  _xlpm.call,"Call",
  _xlpm.put,"Put",
  _xlpm.compra,"C",
  _xlpm.venda,"V",
  _xlpm.avista,$XFD97,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97" s="1" cm="1">
        <f t="array" ref="XFD97">XFD96+_xlfn.IFS($XFD$2&lt;25,0.05,
            $XFD$2&lt;50,0.1,
            $XFD$2&lt;100,0.2,
            $XFD$2&gt;=100,0.5)</f>
        <v>17.350000000000065</v>
      </c>
    </row>
    <row r="98" spans="16378:16384" x14ac:dyDescent="0.25">
      <c r="XEX98" s="1">
        <f t="shared" si="1"/>
        <v>0.10000000000000003</v>
      </c>
      <c r="XEY98" s="1" cm="1">
        <f t="array" ref="XEY98">_xlfn.LET(
  _xlpm.tipo1,$B$2,
  _xlpm.lado1,$C$2,
  _xlpm.strike1,$D$2,
  _xlpm.premio1,$E$2,
  _xlpm.acao,"Ação",
  _xlpm.call,"Call",
  _xlpm.put,"Put",
  _xlpm.compra,"C",
  _xlpm.venda,"V",
  _xlpm.avista,$XFD98,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-0.29999999999993393</v>
      </c>
      <c r="XEZ98" s="1" cm="1">
        <f t="array" ref="XEZ98">_xlfn.LET(
  _xlpm.tipo1,$B$3,
  _xlpm.lado1,$C$3,
  _xlpm.strike1,$D$3,
  _xlpm.premio1,$E$3,
  _xlpm.acao,"Ação",
  _xlpm.call,"Call",
  _xlpm.put,"Put",
  _xlpm.compra,"C",
  _xlpm.venda,"V",
  _xlpm.avista,$XFD98,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0.89999999999993396</v>
      </c>
      <c r="XFA98" s="1" cm="1">
        <f t="array" ref="XFA98">_xlfn.LET(
  _xlpm.tipo1,$B$4,
  _xlpm.lado1,$C$4,
  _xlpm.strike1,$D$4,
  _xlpm.premio1,$E$4,
  _xlpm.acao,"Ação",
  _xlpm.call,"Call",
  _xlpm.put,"Put",
  _xlpm.compra,"C",
  _xlpm.venda,"V",
  _xlpm.avista,$XFD98,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98" s="1" cm="1">
        <f t="array" ref="XFB98">_xlfn.LET(
  _xlpm.tipo1,$B$5,
  _xlpm.lado1,$C$5,
  _xlpm.strike1,$D$5,
  _xlpm.premio1,$E$5,
  _xlpm.acao,"Ação",
  _xlpm.call,"Call",
  _xlpm.put,"Put",
  _xlpm.compra,"C",
  _xlpm.venda,"V",
  _xlpm.avista,$XFD98,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98" s="1" cm="1">
        <f t="array" ref="XFC98">_xlfn.LET(
  _xlpm.tipo1,$B$6,
  _xlpm.lado1,$C$6,
  _xlpm.strike1,$D$6,
  _xlpm.premio1,$E$6,
  _xlpm.acao,"Ação",
  _xlpm.call,"Call",
  _xlpm.put,"Put",
  _xlpm.compra,"C",
  _xlpm.venda,"V",
  _xlpm.avista,$XFD98,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98" s="1" cm="1">
        <f t="array" ref="XFD98">XFD97+_xlfn.IFS($XFD$2&lt;25,0.05,
            $XFD$2&lt;50,0.1,
            $XFD$2&lt;100,0.2,
            $XFD$2&gt;=100,0.5)</f>
        <v>17.400000000000066</v>
      </c>
    </row>
    <row r="99" spans="16378:16384" x14ac:dyDescent="0.25">
      <c r="XEX99" s="1">
        <f t="shared" si="1"/>
        <v>0.10000000000000003</v>
      </c>
      <c r="XEY99" s="1" cm="1">
        <f t="array" ref="XEY99">_xlfn.LET(
  _xlpm.tipo1,$B$2,
  _xlpm.lado1,$C$2,
  _xlpm.strike1,$D$2,
  _xlpm.premio1,$E$2,
  _xlpm.acao,"Ação",
  _xlpm.call,"Call",
  _xlpm.put,"Put",
  _xlpm.compra,"C",
  _xlpm.venda,"V",
  _xlpm.avista,$XFD99,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-0.24999999999993322</v>
      </c>
      <c r="XEZ99" s="1" cm="1">
        <f t="array" ref="XEZ99">_xlfn.LET(
  _xlpm.tipo1,$B$3,
  _xlpm.lado1,$C$3,
  _xlpm.strike1,$D$3,
  _xlpm.premio1,$E$3,
  _xlpm.acao,"Ação",
  _xlpm.call,"Call",
  _xlpm.put,"Put",
  _xlpm.compra,"C",
  _xlpm.venda,"V",
  _xlpm.avista,$XFD99,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0.84999999999993325</v>
      </c>
      <c r="XFA99" s="1" cm="1">
        <f t="array" ref="XFA99">_xlfn.LET(
  _xlpm.tipo1,$B$4,
  _xlpm.lado1,$C$4,
  _xlpm.strike1,$D$4,
  _xlpm.premio1,$E$4,
  _xlpm.acao,"Ação",
  _xlpm.call,"Call",
  _xlpm.put,"Put",
  _xlpm.compra,"C",
  _xlpm.venda,"V",
  _xlpm.avista,$XFD99,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99" s="1" cm="1">
        <f t="array" ref="XFB99">_xlfn.LET(
  _xlpm.tipo1,$B$5,
  _xlpm.lado1,$C$5,
  _xlpm.strike1,$D$5,
  _xlpm.premio1,$E$5,
  _xlpm.acao,"Ação",
  _xlpm.call,"Call",
  _xlpm.put,"Put",
  _xlpm.compra,"C",
  _xlpm.venda,"V",
  _xlpm.avista,$XFD99,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99" s="1" cm="1">
        <f t="array" ref="XFC99">_xlfn.LET(
  _xlpm.tipo1,$B$6,
  _xlpm.lado1,$C$6,
  _xlpm.strike1,$D$6,
  _xlpm.premio1,$E$6,
  _xlpm.acao,"Ação",
  _xlpm.call,"Call",
  _xlpm.put,"Put",
  _xlpm.compra,"C",
  _xlpm.venda,"V",
  _xlpm.avista,$XFD99,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99" s="1" cm="1">
        <f t="array" ref="XFD99">XFD98+_xlfn.IFS($XFD$2&lt;25,0.05,
            $XFD$2&lt;50,0.1,
            $XFD$2&lt;100,0.2,
            $XFD$2&gt;=100,0.5)</f>
        <v>17.450000000000067</v>
      </c>
    </row>
    <row r="100" spans="16378:16384" x14ac:dyDescent="0.25">
      <c r="XEX100" s="1">
        <f t="shared" si="1"/>
        <v>0.10000000000000003</v>
      </c>
      <c r="XEY100" s="1" cm="1">
        <f t="array" ref="XEY100">_xlfn.LET(
  _xlpm.tipo1,$B$2,
  _xlpm.lado1,$C$2,
  _xlpm.strike1,$D$2,
  _xlpm.premio1,$E$2,
  _xlpm.acao,"Ação",
  _xlpm.call,"Call",
  _xlpm.put,"Put",
  _xlpm.compra,"C",
  _xlpm.venda,"V",
  _xlpm.avista,$XFD100,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-0.19999999999993251</v>
      </c>
      <c r="XEZ100" s="1" cm="1">
        <f t="array" ref="XEZ100">_xlfn.LET(
  _xlpm.tipo1,$B$3,
  _xlpm.lado1,$C$3,
  _xlpm.strike1,$D$3,
  _xlpm.premio1,$E$3,
  _xlpm.acao,"Ação",
  _xlpm.call,"Call",
  _xlpm.put,"Put",
  _xlpm.compra,"C",
  _xlpm.venda,"V",
  _xlpm.avista,$XFD100,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0.79999999999993254</v>
      </c>
      <c r="XFA100" s="1" cm="1">
        <f t="array" ref="XFA100">_xlfn.LET(
  _xlpm.tipo1,$B$4,
  _xlpm.lado1,$C$4,
  _xlpm.strike1,$D$4,
  _xlpm.premio1,$E$4,
  _xlpm.acao,"Ação",
  _xlpm.call,"Call",
  _xlpm.put,"Put",
  _xlpm.compra,"C",
  _xlpm.venda,"V",
  _xlpm.avista,$XFD100,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00" s="1" cm="1">
        <f t="array" ref="XFB100">_xlfn.LET(
  _xlpm.tipo1,$B$5,
  _xlpm.lado1,$C$5,
  _xlpm.strike1,$D$5,
  _xlpm.premio1,$E$5,
  _xlpm.acao,"Ação",
  _xlpm.call,"Call",
  _xlpm.put,"Put",
  _xlpm.compra,"C",
  _xlpm.venda,"V",
  _xlpm.avista,$XFD100,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00" s="1" cm="1">
        <f t="array" ref="XFC100">_xlfn.LET(
  _xlpm.tipo1,$B$6,
  _xlpm.lado1,$C$6,
  _xlpm.strike1,$D$6,
  _xlpm.premio1,$E$6,
  _xlpm.acao,"Ação",
  _xlpm.call,"Call",
  _xlpm.put,"Put",
  _xlpm.compra,"C",
  _xlpm.venda,"V",
  _xlpm.avista,$XFD100,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00" s="1" cm="1">
        <f t="array" ref="XFD100">XFD99+_xlfn.IFS($XFD$2&lt;25,0.05,
            $XFD$2&lt;50,0.1,
            $XFD$2&lt;100,0.2,
            $XFD$2&gt;=100,0.5)</f>
        <v>17.500000000000068</v>
      </c>
    </row>
    <row r="101" spans="16378:16384" x14ac:dyDescent="0.25">
      <c r="XEX101" s="1">
        <f t="shared" si="1"/>
        <v>0.10000000000000003</v>
      </c>
      <c r="XEY101" s="1" cm="1">
        <f t="array" ref="XEY101">_xlfn.LET(
  _xlpm.tipo1,$B$2,
  _xlpm.lado1,$C$2,
  _xlpm.strike1,$D$2,
  _xlpm.premio1,$E$2,
  _xlpm.acao,"Ação",
  _xlpm.call,"Call",
  _xlpm.put,"Put",
  _xlpm.compra,"C",
  _xlpm.venda,"V",
  _xlpm.avista,$XFD101,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-0.1499999999999318</v>
      </c>
      <c r="XEZ101" s="1" cm="1">
        <f t="array" ref="XEZ101">_xlfn.LET(
  _xlpm.tipo1,$B$3,
  _xlpm.lado1,$C$3,
  _xlpm.strike1,$D$3,
  _xlpm.premio1,$E$3,
  _xlpm.acao,"Ação",
  _xlpm.call,"Call",
  _xlpm.put,"Put",
  _xlpm.compra,"C",
  _xlpm.venda,"V",
  _xlpm.avista,$XFD101,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0.74999999999993183</v>
      </c>
      <c r="XFA101" s="1" cm="1">
        <f t="array" ref="XFA101">_xlfn.LET(
  _xlpm.tipo1,$B$4,
  _xlpm.lado1,$C$4,
  _xlpm.strike1,$D$4,
  _xlpm.premio1,$E$4,
  _xlpm.acao,"Ação",
  _xlpm.call,"Call",
  _xlpm.put,"Put",
  _xlpm.compra,"C",
  _xlpm.venda,"V",
  _xlpm.avista,$XFD101,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01" s="1" cm="1">
        <f t="array" ref="XFB101">_xlfn.LET(
  _xlpm.tipo1,$B$5,
  _xlpm.lado1,$C$5,
  _xlpm.strike1,$D$5,
  _xlpm.premio1,$E$5,
  _xlpm.acao,"Ação",
  _xlpm.call,"Call",
  _xlpm.put,"Put",
  _xlpm.compra,"C",
  _xlpm.venda,"V",
  _xlpm.avista,$XFD101,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01" s="1" cm="1">
        <f t="array" ref="XFC101">_xlfn.LET(
  _xlpm.tipo1,$B$6,
  _xlpm.lado1,$C$6,
  _xlpm.strike1,$D$6,
  _xlpm.premio1,$E$6,
  _xlpm.acao,"Ação",
  _xlpm.call,"Call",
  _xlpm.put,"Put",
  _xlpm.compra,"C",
  _xlpm.venda,"V",
  _xlpm.avista,$XFD101,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01" s="1" cm="1">
        <f t="array" ref="XFD101">XFD100+_xlfn.IFS($XFD$2&lt;25,0.05,
            $XFD$2&lt;50,0.1,
            $XFD$2&lt;100,0.2,
            $XFD$2&gt;=100,0.5)</f>
        <v>17.550000000000068</v>
      </c>
    </row>
    <row r="102" spans="16378:16384" x14ac:dyDescent="0.25">
      <c r="XEX102" s="1">
        <f t="shared" si="1"/>
        <v>0.10000000000000003</v>
      </c>
      <c r="XEY102" s="1" cm="1">
        <f t="array" ref="XEY102">_xlfn.LET(
  _xlpm.tipo1,$B$2,
  _xlpm.lado1,$C$2,
  _xlpm.strike1,$D$2,
  _xlpm.premio1,$E$2,
  _xlpm.acao,"Ação",
  _xlpm.call,"Call",
  _xlpm.put,"Put",
  _xlpm.compra,"C",
  _xlpm.venda,"V",
  _xlpm.avista,$XFD102,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-9.9999999999931088E-2</v>
      </c>
      <c r="XEZ102" s="1" cm="1">
        <f t="array" ref="XEZ102">_xlfn.LET(
  _xlpm.tipo1,$B$3,
  _xlpm.lado1,$C$3,
  _xlpm.strike1,$D$3,
  _xlpm.premio1,$E$3,
  _xlpm.acao,"Ação",
  _xlpm.call,"Call",
  _xlpm.put,"Put",
  _xlpm.compra,"C",
  _xlpm.venda,"V",
  _xlpm.avista,$XFD102,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0.69999999999993112</v>
      </c>
      <c r="XFA102" s="1" cm="1">
        <f t="array" ref="XFA102">_xlfn.LET(
  _xlpm.tipo1,$B$4,
  _xlpm.lado1,$C$4,
  _xlpm.strike1,$D$4,
  _xlpm.premio1,$E$4,
  _xlpm.acao,"Ação",
  _xlpm.call,"Call",
  _xlpm.put,"Put",
  _xlpm.compra,"C",
  _xlpm.venda,"V",
  _xlpm.avista,$XFD102,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02" s="1" cm="1">
        <f t="array" ref="XFB102">_xlfn.LET(
  _xlpm.tipo1,$B$5,
  _xlpm.lado1,$C$5,
  _xlpm.strike1,$D$5,
  _xlpm.premio1,$E$5,
  _xlpm.acao,"Ação",
  _xlpm.call,"Call",
  _xlpm.put,"Put",
  _xlpm.compra,"C",
  _xlpm.venda,"V",
  _xlpm.avista,$XFD102,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02" s="1" cm="1">
        <f t="array" ref="XFC102">_xlfn.LET(
  _xlpm.tipo1,$B$6,
  _xlpm.lado1,$C$6,
  _xlpm.strike1,$D$6,
  _xlpm.premio1,$E$6,
  _xlpm.acao,"Ação",
  _xlpm.call,"Call",
  _xlpm.put,"Put",
  _xlpm.compra,"C",
  _xlpm.venda,"V",
  _xlpm.avista,$XFD102,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02" s="1" cm="1">
        <f t="array" ref="XFD102">XFD101+_xlfn.IFS($XFD$2&lt;25,0.05,
            $XFD$2&lt;50,0.1,
            $XFD$2&lt;100,0.2,
            $XFD$2&gt;=100,0.5)</f>
        <v>17.600000000000069</v>
      </c>
    </row>
    <row r="103" spans="16378:16384" x14ac:dyDescent="0.25">
      <c r="XEX103" s="1">
        <f t="shared" si="1"/>
        <v>0.10000000000000003</v>
      </c>
      <c r="XEY103" s="1" cm="1">
        <f t="array" ref="XEY103">_xlfn.LET(
  _xlpm.tipo1,$B$2,
  _xlpm.lado1,$C$2,
  _xlpm.strike1,$D$2,
  _xlpm.premio1,$E$2,
  _xlpm.acao,"Ação",
  _xlpm.call,"Call",
  _xlpm.put,"Put",
  _xlpm.compra,"C",
  _xlpm.venda,"V",
  _xlpm.avista,$XFD103,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-4.9999999999930378E-2</v>
      </c>
      <c r="XEZ103" s="1" cm="1">
        <f t="array" ref="XEZ103">_xlfn.LET(
  _xlpm.tipo1,$B$3,
  _xlpm.lado1,$C$3,
  _xlpm.strike1,$D$3,
  _xlpm.premio1,$E$3,
  _xlpm.acao,"Ação",
  _xlpm.call,"Call",
  _xlpm.put,"Put",
  _xlpm.compra,"C",
  _xlpm.venda,"V",
  _xlpm.avista,$XFD103,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0.64999999999993041</v>
      </c>
      <c r="XFA103" s="1" cm="1">
        <f t="array" ref="XFA103">_xlfn.LET(
  _xlpm.tipo1,$B$4,
  _xlpm.lado1,$C$4,
  _xlpm.strike1,$D$4,
  _xlpm.premio1,$E$4,
  _xlpm.acao,"Ação",
  _xlpm.call,"Call",
  _xlpm.put,"Put",
  _xlpm.compra,"C",
  _xlpm.venda,"V",
  _xlpm.avista,$XFD103,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03" s="1" cm="1">
        <f t="array" ref="XFB103">_xlfn.LET(
  _xlpm.tipo1,$B$5,
  _xlpm.lado1,$C$5,
  _xlpm.strike1,$D$5,
  _xlpm.premio1,$E$5,
  _xlpm.acao,"Ação",
  _xlpm.call,"Call",
  _xlpm.put,"Put",
  _xlpm.compra,"C",
  _xlpm.venda,"V",
  _xlpm.avista,$XFD103,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03" s="1" cm="1">
        <f t="array" ref="XFC103">_xlfn.LET(
  _xlpm.tipo1,$B$6,
  _xlpm.lado1,$C$6,
  _xlpm.strike1,$D$6,
  _xlpm.premio1,$E$6,
  _xlpm.acao,"Ação",
  _xlpm.call,"Call",
  _xlpm.put,"Put",
  _xlpm.compra,"C",
  _xlpm.venda,"V",
  _xlpm.avista,$XFD103,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03" s="1" cm="1">
        <f t="array" ref="XFD103">XFD102+_xlfn.IFS($XFD$2&lt;25,0.05,
            $XFD$2&lt;50,0.1,
            $XFD$2&lt;100,0.2,
            $XFD$2&gt;=100,0.5)</f>
        <v>17.65000000000007</v>
      </c>
    </row>
    <row r="104" spans="16378:16384" x14ac:dyDescent="0.25">
      <c r="XEX104" s="1">
        <f t="shared" si="1"/>
        <v>0.10000000000000003</v>
      </c>
      <c r="XEY104" s="1" cm="1">
        <f t="array" ref="XEY104">_xlfn.LET(
  _xlpm.tipo1,$B$2,
  _xlpm.lado1,$C$2,
  _xlpm.strike1,$D$2,
  _xlpm.premio1,$E$2,
  _xlpm.acao,"Ação",
  _xlpm.call,"Call",
  _xlpm.put,"Put",
  _xlpm.compra,"C",
  _xlpm.venda,"V",
  _xlpm.avista,$XFD104,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7.0332628610003667E-14</v>
      </c>
      <c r="XEZ104" s="1" cm="1">
        <f t="array" ref="XEZ104">_xlfn.LET(
  _xlpm.tipo1,$B$3,
  _xlpm.lado1,$C$3,
  _xlpm.strike1,$D$3,
  _xlpm.premio1,$E$3,
  _xlpm.acao,"Ação",
  _xlpm.call,"Call",
  _xlpm.put,"Put",
  _xlpm.compra,"C",
  _xlpm.venda,"V",
  _xlpm.avista,$XFD104,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0.5999999999999297</v>
      </c>
      <c r="XFA104" s="1" cm="1">
        <f t="array" ref="XFA104">_xlfn.LET(
  _xlpm.tipo1,$B$4,
  _xlpm.lado1,$C$4,
  _xlpm.strike1,$D$4,
  _xlpm.premio1,$E$4,
  _xlpm.acao,"Ação",
  _xlpm.call,"Call",
  _xlpm.put,"Put",
  _xlpm.compra,"C",
  _xlpm.venda,"V",
  _xlpm.avista,$XFD104,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04" s="1" cm="1">
        <f t="array" ref="XFB104">_xlfn.LET(
  _xlpm.tipo1,$B$5,
  _xlpm.lado1,$C$5,
  _xlpm.strike1,$D$5,
  _xlpm.premio1,$E$5,
  _xlpm.acao,"Ação",
  _xlpm.call,"Call",
  _xlpm.put,"Put",
  _xlpm.compra,"C",
  _xlpm.venda,"V",
  _xlpm.avista,$XFD104,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04" s="1" cm="1">
        <f t="array" ref="XFC104">_xlfn.LET(
  _xlpm.tipo1,$B$6,
  _xlpm.lado1,$C$6,
  _xlpm.strike1,$D$6,
  _xlpm.premio1,$E$6,
  _xlpm.acao,"Ação",
  _xlpm.call,"Call",
  _xlpm.put,"Put",
  _xlpm.compra,"C",
  _xlpm.venda,"V",
  _xlpm.avista,$XFD104,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04" s="1" cm="1">
        <f t="array" ref="XFD104">XFD103+_xlfn.IFS($XFD$2&lt;25,0.05,
            $XFD$2&lt;50,0.1,
            $XFD$2&lt;100,0.2,
            $XFD$2&gt;=100,0.5)</f>
        <v>17.70000000000007</v>
      </c>
    </row>
    <row r="105" spans="16378:16384" x14ac:dyDescent="0.25">
      <c r="XEX105" s="1">
        <f t="shared" si="1"/>
        <v>0.10000000000000003</v>
      </c>
      <c r="XEY105" s="1" cm="1">
        <f t="array" ref="XEY105">_xlfn.LET(
  _xlpm.tipo1,$B$2,
  _xlpm.lado1,$C$2,
  _xlpm.strike1,$D$2,
  _xlpm.premio1,$E$2,
  _xlpm.acao,"Ação",
  _xlpm.call,"Call",
  _xlpm.put,"Put",
  _xlpm.compra,"C",
  _xlpm.venda,"V",
  _xlpm.avista,$XFD105,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5.0000000000071043E-2</v>
      </c>
      <c r="XEZ105" s="1" cm="1">
        <f t="array" ref="XEZ105">_xlfn.LET(
  _xlpm.tipo1,$B$3,
  _xlpm.lado1,$C$3,
  _xlpm.strike1,$D$3,
  _xlpm.premio1,$E$3,
  _xlpm.acao,"Ação",
  _xlpm.call,"Call",
  _xlpm.put,"Put",
  _xlpm.compra,"C",
  _xlpm.venda,"V",
  _xlpm.avista,$XFD105,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0.54999999999992899</v>
      </c>
      <c r="XFA105" s="1" cm="1">
        <f t="array" ref="XFA105">_xlfn.LET(
  _xlpm.tipo1,$B$4,
  _xlpm.lado1,$C$4,
  _xlpm.strike1,$D$4,
  _xlpm.premio1,$E$4,
  _xlpm.acao,"Ação",
  _xlpm.call,"Call",
  _xlpm.put,"Put",
  _xlpm.compra,"C",
  _xlpm.venda,"V",
  _xlpm.avista,$XFD105,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05" s="1" cm="1">
        <f t="array" ref="XFB105">_xlfn.LET(
  _xlpm.tipo1,$B$5,
  _xlpm.lado1,$C$5,
  _xlpm.strike1,$D$5,
  _xlpm.premio1,$E$5,
  _xlpm.acao,"Ação",
  _xlpm.call,"Call",
  _xlpm.put,"Put",
  _xlpm.compra,"C",
  _xlpm.venda,"V",
  _xlpm.avista,$XFD105,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05" s="1" cm="1">
        <f t="array" ref="XFC105">_xlfn.LET(
  _xlpm.tipo1,$B$6,
  _xlpm.lado1,$C$6,
  _xlpm.strike1,$D$6,
  _xlpm.premio1,$E$6,
  _xlpm.acao,"Ação",
  _xlpm.call,"Call",
  _xlpm.put,"Put",
  _xlpm.compra,"C",
  _xlpm.venda,"V",
  _xlpm.avista,$XFD105,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05" s="1" cm="1">
        <f t="array" ref="XFD105">XFD104+_xlfn.IFS($XFD$2&lt;25,0.05,
            $XFD$2&lt;50,0.1,
            $XFD$2&lt;100,0.2,
            $XFD$2&gt;=100,0.5)</f>
        <v>17.750000000000071</v>
      </c>
    </row>
    <row r="106" spans="16378:16384" x14ac:dyDescent="0.25">
      <c r="XEX106" s="1">
        <f t="shared" si="1"/>
        <v>0.10000000000000003</v>
      </c>
      <c r="XEY106" s="1" cm="1">
        <f t="array" ref="XEY106">_xlfn.LET(
  _xlpm.tipo1,$B$2,
  _xlpm.lado1,$C$2,
  _xlpm.strike1,$D$2,
  _xlpm.premio1,$E$2,
  _xlpm.acao,"Ação",
  _xlpm.call,"Call",
  _xlpm.put,"Put",
  _xlpm.compra,"C",
  _xlpm.venda,"V",
  _xlpm.avista,$XFD106,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0.10000000000007175</v>
      </c>
      <c r="XEZ106" s="1" cm="1">
        <f t="array" ref="XEZ106">_xlfn.LET(
  _xlpm.tipo1,$B$3,
  _xlpm.lado1,$C$3,
  _xlpm.strike1,$D$3,
  _xlpm.premio1,$E$3,
  _xlpm.acao,"Ação",
  _xlpm.call,"Call",
  _xlpm.put,"Put",
  _xlpm.compra,"C",
  _xlpm.venda,"V",
  _xlpm.avista,$XFD106,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0.49999999999992828</v>
      </c>
      <c r="XFA106" s="1" cm="1">
        <f t="array" ref="XFA106">_xlfn.LET(
  _xlpm.tipo1,$B$4,
  _xlpm.lado1,$C$4,
  _xlpm.strike1,$D$4,
  _xlpm.premio1,$E$4,
  _xlpm.acao,"Ação",
  _xlpm.call,"Call",
  _xlpm.put,"Put",
  _xlpm.compra,"C",
  _xlpm.venda,"V",
  _xlpm.avista,$XFD106,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06" s="1" cm="1">
        <f t="array" ref="XFB106">_xlfn.LET(
  _xlpm.tipo1,$B$5,
  _xlpm.lado1,$C$5,
  _xlpm.strike1,$D$5,
  _xlpm.premio1,$E$5,
  _xlpm.acao,"Ação",
  _xlpm.call,"Call",
  _xlpm.put,"Put",
  _xlpm.compra,"C",
  _xlpm.venda,"V",
  _xlpm.avista,$XFD106,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06" s="1" cm="1">
        <f t="array" ref="XFC106">_xlfn.LET(
  _xlpm.tipo1,$B$6,
  _xlpm.lado1,$C$6,
  _xlpm.strike1,$D$6,
  _xlpm.premio1,$E$6,
  _xlpm.acao,"Ação",
  _xlpm.call,"Call",
  _xlpm.put,"Put",
  _xlpm.compra,"C",
  _xlpm.venda,"V",
  _xlpm.avista,$XFD106,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06" s="1" cm="1">
        <f t="array" ref="XFD106">XFD105+_xlfn.IFS($XFD$2&lt;25,0.05,
            $XFD$2&lt;50,0.1,
            $XFD$2&lt;100,0.2,
            $XFD$2&gt;=100,0.5)</f>
        <v>17.800000000000072</v>
      </c>
    </row>
    <row r="107" spans="16378:16384" x14ac:dyDescent="0.25">
      <c r="XEX107" s="1">
        <f t="shared" si="1"/>
        <v>0.10000000000000003</v>
      </c>
      <c r="XEY107" s="1" cm="1">
        <f t="array" ref="XEY107">_xlfn.LET(
  _xlpm.tipo1,$B$2,
  _xlpm.lado1,$C$2,
  _xlpm.strike1,$D$2,
  _xlpm.premio1,$E$2,
  _xlpm.acao,"Ação",
  _xlpm.call,"Call",
  _xlpm.put,"Put",
  _xlpm.compra,"C",
  _xlpm.venda,"V",
  _xlpm.avista,$XFD107,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0.15000000000007246</v>
      </c>
      <c r="XEZ107" s="1" cm="1">
        <f t="array" ref="XEZ107">_xlfn.LET(
  _xlpm.tipo1,$B$3,
  _xlpm.lado1,$C$3,
  _xlpm.strike1,$D$3,
  _xlpm.premio1,$E$3,
  _xlpm.acao,"Ação",
  _xlpm.call,"Call",
  _xlpm.put,"Put",
  _xlpm.compra,"C",
  _xlpm.venda,"V",
  _xlpm.avista,$XFD107,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0.44999999999992757</v>
      </c>
      <c r="XFA107" s="1" cm="1">
        <f t="array" ref="XFA107">_xlfn.LET(
  _xlpm.tipo1,$B$4,
  _xlpm.lado1,$C$4,
  _xlpm.strike1,$D$4,
  _xlpm.premio1,$E$4,
  _xlpm.acao,"Ação",
  _xlpm.call,"Call",
  _xlpm.put,"Put",
  _xlpm.compra,"C",
  _xlpm.venda,"V",
  _xlpm.avista,$XFD107,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07" s="1" cm="1">
        <f t="array" ref="XFB107">_xlfn.LET(
  _xlpm.tipo1,$B$5,
  _xlpm.lado1,$C$5,
  _xlpm.strike1,$D$5,
  _xlpm.premio1,$E$5,
  _xlpm.acao,"Ação",
  _xlpm.call,"Call",
  _xlpm.put,"Put",
  _xlpm.compra,"C",
  _xlpm.venda,"V",
  _xlpm.avista,$XFD107,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07" s="1" cm="1">
        <f t="array" ref="XFC107">_xlfn.LET(
  _xlpm.tipo1,$B$6,
  _xlpm.lado1,$C$6,
  _xlpm.strike1,$D$6,
  _xlpm.premio1,$E$6,
  _xlpm.acao,"Ação",
  _xlpm.call,"Call",
  _xlpm.put,"Put",
  _xlpm.compra,"C",
  _xlpm.venda,"V",
  _xlpm.avista,$XFD107,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07" s="1" cm="1">
        <f t="array" ref="XFD107">XFD106+_xlfn.IFS($XFD$2&lt;25,0.05,
            $XFD$2&lt;50,0.1,
            $XFD$2&lt;100,0.2,
            $XFD$2&gt;=100,0.5)</f>
        <v>17.850000000000072</v>
      </c>
    </row>
    <row r="108" spans="16378:16384" x14ac:dyDescent="0.25">
      <c r="XEX108" s="1">
        <f t="shared" si="1"/>
        <v>0.10000000000000003</v>
      </c>
      <c r="XEY108" s="1" cm="1">
        <f t="array" ref="XEY108">_xlfn.LET(
  _xlpm.tipo1,$B$2,
  _xlpm.lado1,$C$2,
  _xlpm.strike1,$D$2,
  _xlpm.premio1,$E$2,
  _xlpm.acao,"Ação",
  _xlpm.call,"Call",
  _xlpm.put,"Put",
  _xlpm.compra,"C",
  _xlpm.venda,"V",
  _xlpm.avista,$XFD108,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0.20000000000007317</v>
      </c>
      <c r="XEZ108" s="1" cm="1">
        <f t="array" ref="XEZ108">_xlfn.LET(
  _xlpm.tipo1,$B$3,
  _xlpm.lado1,$C$3,
  _xlpm.strike1,$D$3,
  _xlpm.premio1,$E$3,
  _xlpm.acao,"Ação",
  _xlpm.call,"Call",
  _xlpm.put,"Put",
  _xlpm.compra,"C",
  _xlpm.venda,"V",
  _xlpm.avista,$XFD108,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0.39999999999992686</v>
      </c>
      <c r="XFA108" s="1" cm="1">
        <f t="array" ref="XFA108">_xlfn.LET(
  _xlpm.tipo1,$B$4,
  _xlpm.lado1,$C$4,
  _xlpm.strike1,$D$4,
  _xlpm.premio1,$E$4,
  _xlpm.acao,"Ação",
  _xlpm.call,"Call",
  _xlpm.put,"Put",
  _xlpm.compra,"C",
  _xlpm.venda,"V",
  _xlpm.avista,$XFD108,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08" s="1" cm="1">
        <f t="array" ref="XFB108">_xlfn.LET(
  _xlpm.tipo1,$B$5,
  _xlpm.lado1,$C$5,
  _xlpm.strike1,$D$5,
  _xlpm.premio1,$E$5,
  _xlpm.acao,"Ação",
  _xlpm.call,"Call",
  _xlpm.put,"Put",
  _xlpm.compra,"C",
  _xlpm.venda,"V",
  _xlpm.avista,$XFD108,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08" s="1" cm="1">
        <f t="array" ref="XFC108">_xlfn.LET(
  _xlpm.tipo1,$B$6,
  _xlpm.lado1,$C$6,
  _xlpm.strike1,$D$6,
  _xlpm.premio1,$E$6,
  _xlpm.acao,"Ação",
  _xlpm.call,"Call",
  _xlpm.put,"Put",
  _xlpm.compra,"C",
  _xlpm.venda,"V",
  _xlpm.avista,$XFD108,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08" s="1" cm="1">
        <f t="array" ref="XFD108">XFD107+_xlfn.IFS($XFD$2&lt;25,0.05,
            $XFD$2&lt;50,0.1,
            $XFD$2&lt;100,0.2,
            $XFD$2&gt;=100,0.5)</f>
        <v>17.900000000000073</v>
      </c>
    </row>
    <row r="109" spans="16378:16384" x14ac:dyDescent="0.25">
      <c r="XEX109" s="1">
        <f t="shared" si="1"/>
        <v>0.10000000000000003</v>
      </c>
      <c r="XEY109" s="1" cm="1">
        <f t="array" ref="XEY109">_xlfn.LET(
  _xlpm.tipo1,$B$2,
  _xlpm.lado1,$C$2,
  _xlpm.strike1,$D$2,
  _xlpm.premio1,$E$2,
  _xlpm.acao,"Ação",
  _xlpm.call,"Call",
  _xlpm.put,"Put",
  _xlpm.compra,"C",
  _xlpm.venda,"V",
  _xlpm.avista,$XFD109,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0.25000000000007389</v>
      </c>
      <c r="XEZ109" s="1" cm="1">
        <f t="array" ref="XEZ109">_xlfn.LET(
  _xlpm.tipo1,$B$3,
  _xlpm.lado1,$C$3,
  _xlpm.strike1,$D$3,
  _xlpm.premio1,$E$3,
  _xlpm.acao,"Ação",
  _xlpm.call,"Call",
  _xlpm.put,"Put",
  _xlpm.compra,"C",
  _xlpm.venda,"V",
  _xlpm.avista,$XFD109,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0.34999999999992615</v>
      </c>
      <c r="XFA109" s="1" cm="1">
        <f t="array" ref="XFA109">_xlfn.LET(
  _xlpm.tipo1,$B$4,
  _xlpm.lado1,$C$4,
  _xlpm.strike1,$D$4,
  _xlpm.premio1,$E$4,
  _xlpm.acao,"Ação",
  _xlpm.call,"Call",
  _xlpm.put,"Put",
  _xlpm.compra,"C",
  _xlpm.venda,"V",
  _xlpm.avista,$XFD109,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09" s="1" cm="1">
        <f t="array" ref="XFB109">_xlfn.LET(
  _xlpm.tipo1,$B$5,
  _xlpm.lado1,$C$5,
  _xlpm.strike1,$D$5,
  _xlpm.premio1,$E$5,
  _xlpm.acao,"Ação",
  _xlpm.call,"Call",
  _xlpm.put,"Put",
  _xlpm.compra,"C",
  _xlpm.venda,"V",
  _xlpm.avista,$XFD109,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09" s="1" cm="1">
        <f t="array" ref="XFC109">_xlfn.LET(
  _xlpm.tipo1,$B$6,
  _xlpm.lado1,$C$6,
  _xlpm.strike1,$D$6,
  _xlpm.premio1,$E$6,
  _xlpm.acao,"Ação",
  _xlpm.call,"Call",
  _xlpm.put,"Put",
  _xlpm.compra,"C",
  _xlpm.venda,"V",
  _xlpm.avista,$XFD109,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09" s="1" cm="1">
        <f t="array" ref="XFD109">XFD108+_xlfn.IFS($XFD$2&lt;25,0.05,
            $XFD$2&lt;50,0.1,
            $XFD$2&lt;100,0.2,
            $XFD$2&gt;=100,0.5)</f>
        <v>17.950000000000074</v>
      </c>
    </row>
    <row r="110" spans="16378:16384" x14ac:dyDescent="0.25">
      <c r="XEX110" s="1">
        <f t="shared" si="1"/>
        <v>9.9999999999925426E-2</v>
      </c>
      <c r="XEY110" s="1" cm="1">
        <f t="array" ref="XEY110">_xlfn.LET(
  _xlpm.tipo1,$B$2,
  _xlpm.lado1,$C$2,
  _xlpm.strike1,$D$2,
  _xlpm.premio1,$E$2,
  _xlpm.acao,"Ação",
  _xlpm.call,"Call",
  _xlpm.put,"Put",
  _xlpm.compra,"C",
  _xlpm.venda,"V",
  _xlpm.avista,$XFD110,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10" s="1" cm="1">
        <f t="array" ref="XEZ110">_xlfn.LET(
  _xlpm.tipo1,$B$3,
  _xlpm.lado1,$C$3,
  _xlpm.strike1,$D$3,
  _xlpm.premio1,$E$3,
  _xlpm.acao,"Ação",
  _xlpm.call,"Call",
  _xlpm.put,"Put",
  _xlpm.compra,"C",
  _xlpm.venda,"V",
  _xlpm.avista,$XFD110,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0.29999999999992544</v>
      </c>
      <c r="XFA110" s="1" cm="1">
        <f t="array" ref="XFA110">_xlfn.LET(
  _xlpm.tipo1,$B$4,
  _xlpm.lado1,$C$4,
  _xlpm.strike1,$D$4,
  _xlpm.premio1,$E$4,
  _xlpm.acao,"Ação",
  _xlpm.call,"Call",
  _xlpm.put,"Put",
  _xlpm.compra,"C",
  _xlpm.venda,"V",
  _xlpm.avista,$XFD110,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10" s="1" cm="1">
        <f t="array" ref="XFB110">_xlfn.LET(
  _xlpm.tipo1,$B$5,
  _xlpm.lado1,$C$5,
  _xlpm.strike1,$D$5,
  _xlpm.premio1,$E$5,
  _xlpm.acao,"Ação",
  _xlpm.call,"Call",
  _xlpm.put,"Put",
  _xlpm.compra,"C",
  _xlpm.venda,"V",
  _xlpm.avista,$XFD110,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10" s="1" cm="1">
        <f t="array" ref="XFC110">_xlfn.LET(
  _xlpm.tipo1,$B$6,
  _xlpm.lado1,$C$6,
  _xlpm.strike1,$D$6,
  _xlpm.premio1,$E$6,
  _xlpm.acao,"Ação",
  _xlpm.call,"Call",
  _xlpm.put,"Put",
  _xlpm.compra,"C",
  _xlpm.venda,"V",
  _xlpm.avista,$XFD110,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10" s="1" cm="1">
        <f t="array" ref="XFD110">XFD109+_xlfn.IFS($XFD$2&lt;25,0.05,
            $XFD$2&lt;50,0.1,
            $XFD$2&lt;100,0.2,
            $XFD$2&gt;=100,0.5)</f>
        <v>18.000000000000075</v>
      </c>
    </row>
    <row r="111" spans="16378:16384" x14ac:dyDescent="0.25">
      <c r="XEX111" s="1">
        <f t="shared" si="1"/>
        <v>4.9999999999924716E-2</v>
      </c>
      <c r="XEY111" s="1" cm="1">
        <f t="array" ref="XEY111">_xlfn.LET(
  _xlpm.tipo1,$B$2,
  _xlpm.lado1,$C$2,
  _xlpm.strike1,$D$2,
  _xlpm.premio1,$E$2,
  _xlpm.acao,"Ação",
  _xlpm.call,"Call",
  _xlpm.put,"Put",
  _xlpm.compra,"C",
  _xlpm.venda,"V",
  _xlpm.avista,$XFD111,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11" s="1" cm="1">
        <f t="array" ref="XEZ111">_xlfn.LET(
  _xlpm.tipo1,$B$3,
  _xlpm.lado1,$C$3,
  _xlpm.strike1,$D$3,
  _xlpm.premio1,$E$3,
  _xlpm.acao,"Ação",
  _xlpm.call,"Call",
  _xlpm.put,"Put",
  _xlpm.compra,"C",
  _xlpm.venda,"V",
  _xlpm.avista,$XFD111,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0.24999999999992473</v>
      </c>
      <c r="XFA111" s="1" cm="1">
        <f t="array" ref="XFA111">_xlfn.LET(
  _xlpm.tipo1,$B$4,
  _xlpm.lado1,$C$4,
  _xlpm.strike1,$D$4,
  _xlpm.premio1,$E$4,
  _xlpm.acao,"Ação",
  _xlpm.call,"Call",
  _xlpm.put,"Put",
  _xlpm.compra,"C",
  _xlpm.venda,"V",
  _xlpm.avista,$XFD111,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11" s="1" cm="1">
        <f t="array" ref="XFB111">_xlfn.LET(
  _xlpm.tipo1,$B$5,
  _xlpm.lado1,$C$5,
  _xlpm.strike1,$D$5,
  _xlpm.premio1,$E$5,
  _xlpm.acao,"Ação",
  _xlpm.call,"Call",
  _xlpm.put,"Put",
  _xlpm.compra,"C",
  _xlpm.venda,"V",
  _xlpm.avista,$XFD111,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11" s="1" cm="1">
        <f t="array" ref="XFC111">_xlfn.LET(
  _xlpm.tipo1,$B$6,
  _xlpm.lado1,$C$6,
  _xlpm.strike1,$D$6,
  _xlpm.premio1,$E$6,
  _xlpm.acao,"Ação",
  _xlpm.call,"Call",
  _xlpm.put,"Put",
  _xlpm.compra,"C",
  _xlpm.venda,"V",
  _xlpm.avista,$XFD111,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11" s="1" cm="1">
        <f t="array" ref="XFD111">XFD110+_xlfn.IFS($XFD$2&lt;25,0.05,
            $XFD$2&lt;50,0.1,
            $XFD$2&lt;100,0.2,
            $XFD$2&gt;=100,0.5)</f>
        <v>18.050000000000075</v>
      </c>
    </row>
    <row r="112" spans="16378:16384" x14ac:dyDescent="0.25">
      <c r="XEX112" s="1">
        <f t="shared" si="1"/>
        <v>-7.6050277186823223E-14</v>
      </c>
      <c r="XEY112" s="1" cm="1">
        <f t="array" ref="XEY112">_xlfn.LET(
  _xlpm.tipo1,$B$2,
  _xlpm.lado1,$C$2,
  _xlpm.strike1,$D$2,
  _xlpm.premio1,$E$2,
  _xlpm.acao,"Ação",
  _xlpm.call,"Call",
  _xlpm.put,"Put",
  _xlpm.compra,"C",
  _xlpm.venda,"V",
  _xlpm.avista,$XFD112,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12" s="1" cm="1">
        <f t="array" ref="XEZ112">_xlfn.LET(
  _xlpm.tipo1,$B$3,
  _xlpm.lado1,$C$3,
  _xlpm.strike1,$D$3,
  _xlpm.premio1,$E$3,
  _xlpm.acao,"Ação",
  _xlpm.call,"Call",
  _xlpm.put,"Put",
  _xlpm.compra,"C",
  _xlpm.venda,"V",
  _xlpm.avista,$XFD112,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0.19999999999992402</v>
      </c>
      <c r="XFA112" s="1" cm="1">
        <f t="array" ref="XFA112">_xlfn.LET(
  _xlpm.tipo1,$B$4,
  _xlpm.lado1,$C$4,
  _xlpm.strike1,$D$4,
  _xlpm.premio1,$E$4,
  _xlpm.acao,"Ação",
  _xlpm.call,"Call",
  _xlpm.put,"Put",
  _xlpm.compra,"C",
  _xlpm.venda,"V",
  _xlpm.avista,$XFD112,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12" s="1" cm="1">
        <f t="array" ref="XFB112">_xlfn.LET(
  _xlpm.tipo1,$B$5,
  _xlpm.lado1,$C$5,
  _xlpm.strike1,$D$5,
  _xlpm.premio1,$E$5,
  _xlpm.acao,"Ação",
  _xlpm.call,"Call",
  _xlpm.put,"Put",
  _xlpm.compra,"C",
  _xlpm.venda,"V",
  _xlpm.avista,$XFD112,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12" s="1" cm="1">
        <f t="array" ref="XFC112">_xlfn.LET(
  _xlpm.tipo1,$B$6,
  _xlpm.lado1,$C$6,
  _xlpm.strike1,$D$6,
  _xlpm.premio1,$E$6,
  _xlpm.acao,"Ação",
  _xlpm.call,"Call",
  _xlpm.put,"Put",
  _xlpm.compra,"C",
  _xlpm.venda,"V",
  _xlpm.avista,$XFD112,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12" s="1" cm="1">
        <f t="array" ref="XFD112">XFD111+_xlfn.IFS($XFD$2&lt;25,0.05,
            $XFD$2&lt;50,0.1,
            $XFD$2&lt;100,0.2,
            $XFD$2&gt;=100,0.5)</f>
        <v>18.100000000000076</v>
      </c>
    </row>
    <row r="113" spans="16378:16384" x14ac:dyDescent="0.25">
      <c r="XEX113" s="1">
        <f t="shared" si="1"/>
        <v>-5.0000000000076761E-2</v>
      </c>
      <c r="XEY113" s="1" cm="1">
        <f t="array" ref="XEY113">_xlfn.LET(
  _xlpm.tipo1,$B$2,
  _xlpm.lado1,$C$2,
  _xlpm.strike1,$D$2,
  _xlpm.premio1,$E$2,
  _xlpm.acao,"Ação",
  _xlpm.call,"Call",
  _xlpm.put,"Put",
  _xlpm.compra,"C",
  _xlpm.venda,"V",
  _xlpm.avista,$XFD113,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13" s="1" cm="1">
        <f t="array" ref="XEZ113">_xlfn.LET(
  _xlpm.tipo1,$B$3,
  _xlpm.lado1,$C$3,
  _xlpm.strike1,$D$3,
  _xlpm.premio1,$E$3,
  _xlpm.acao,"Ação",
  _xlpm.call,"Call",
  _xlpm.put,"Put",
  _xlpm.compra,"C",
  _xlpm.venda,"V",
  _xlpm.avista,$XFD113,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0.14999999999992331</v>
      </c>
      <c r="XFA113" s="1" cm="1">
        <f t="array" ref="XFA113">_xlfn.LET(
  _xlpm.tipo1,$B$4,
  _xlpm.lado1,$C$4,
  _xlpm.strike1,$D$4,
  _xlpm.premio1,$E$4,
  _xlpm.acao,"Ação",
  _xlpm.call,"Call",
  _xlpm.put,"Put",
  _xlpm.compra,"C",
  _xlpm.venda,"V",
  _xlpm.avista,$XFD113,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13" s="1" cm="1">
        <f t="array" ref="XFB113">_xlfn.LET(
  _xlpm.tipo1,$B$5,
  _xlpm.lado1,$C$5,
  _xlpm.strike1,$D$5,
  _xlpm.premio1,$E$5,
  _xlpm.acao,"Ação",
  _xlpm.call,"Call",
  _xlpm.put,"Put",
  _xlpm.compra,"C",
  _xlpm.venda,"V",
  _xlpm.avista,$XFD113,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13" s="1" cm="1">
        <f t="array" ref="XFC113">_xlfn.LET(
  _xlpm.tipo1,$B$6,
  _xlpm.lado1,$C$6,
  _xlpm.strike1,$D$6,
  _xlpm.premio1,$E$6,
  _xlpm.acao,"Ação",
  _xlpm.call,"Call",
  _xlpm.put,"Put",
  _xlpm.compra,"C",
  _xlpm.venda,"V",
  _xlpm.avista,$XFD113,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13" s="1" cm="1">
        <f t="array" ref="XFD113">XFD112+_xlfn.IFS($XFD$2&lt;25,0.05,
            $XFD$2&lt;50,0.1,
            $XFD$2&lt;100,0.2,
            $XFD$2&gt;=100,0.5)</f>
        <v>18.150000000000077</v>
      </c>
    </row>
    <row r="114" spans="16378:16384" x14ac:dyDescent="0.25">
      <c r="XEX114" s="1">
        <f t="shared" si="1"/>
        <v>-0.10000000000007747</v>
      </c>
      <c r="XEY114" s="1" cm="1">
        <f t="array" ref="XEY114">_xlfn.LET(
  _xlpm.tipo1,$B$2,
  _xlpm.lado1,$C$2,
  _xlpm.strike1,$D$2,
  _xlpm.premio1,$E$2,
  _xlpm.acao,"Ação",
  _xlpm.call,"Call",
  _xlpm.put,"Put",
  _xlpm.compra,"C",
  _xlpm.venda,"V",
  _xlpm.avista,$XFD114,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14" s="1" cm="1">
        <f t="array" ref="XEZ114">_xlfn.LET(
  _xlpm.tipo1,$B$3,
  _xlpm.lado1,$C$3,
  _xlpm.strike1,$D$3,
  _xlpm.premio1,$E$3,
  _xlpm.acao,"Ação",
  _xlpm.call,"Call",
  _xlpm.put,"Put",
  _xlpm.compra,"C",
  _xlpm.venda,"V",
  _xlpm.avista,$XFD114,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9.9999999999922595E-2</v>
      </c>
      <c r="XFA114" s="1" cm="1">
        <f t="array" ref="XFA114">_xlfn.LET(
  _xlpm.tipo1,$B$4,
  _xlpm.lado1,$C$4,
  _xlpm.strike1,$D$4,
  _xlpm.premio1,$E$4,
  _xlpm.acao,"Ação",
  _xlpm.call,"Call",
  _xlpm.put,"Put",
  _xlpm.compra,"C",
  _xlpm.venda,"V",
  _xlpm.avista,$XFD114,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14" s="1" cm="1">
        <f t="array" ref="XFB114">_xlfn.LET(
  _xlpm.tipo1,$B$5,
  _xlpm.lado1,$C$5,
  _xlpm.strike1,$D$5,
  _xlpm.premio1,$E$5,
  _xlpm.acao,"Ação",
  _xlpm.call,"Call",
  _xlpm.put,"Put",
  _xlpm.compra,"C",
  _xlpm.venda,"V",
  _xlpm.avista,$XFD114,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14" s="1" cm="1">
        <f t="array" ref="XFC114">_xlfn.LET(
  _xlpm.tipo1,$B$6,
  _xlpm.lado1,$C$6,
  _xlpm.strike1,$D$6,
  _xlpm.premio1,$E$6,
  _xlpm.acao,"Ação",
  _xlpm.call,"Call",
  _xlpm.put,"Put",
  _xlpm.compra,"C",
  _xlpm.venda,"V",
  _xlpm.avista,$XFD114,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14" s="1" cm="1">
        <f t="array" ref="XFD114">XFD113+_xlfn.IFS($XFD$2&lt;25,0.05,
            $XFD$2&lt;50,0.1,
            $XFD$2&lt;100,0.2,
            $XFD$2&gt;=100,0.5)</f>
        <v>18.200000000000077</v>
      </c>
    </row>
    <row r="115" spans="16378:16384" x14ac:dyDescent="0.25">
      <c r="XEX115" s="1">
        <f t="shared" si="1"/>
        <v>-0.15000000000007818</v>
      </c>
      <c r="XEY115" s="1" cm="1">
        <f t="array" ref="XEY115">_xlfn.LET(
  _xlpm.tipo1,$B$2,
  _xlpm.lado1,$C$2,
  _xlpm.strike1,$D$2,
  _xlpm.premio1,$E$2,
  _xlpm.acao,"Ação",
  _xlpm.call,"Call",
  _xlpm.put,"Put",
  _xlpm.compra,"C",
  _xlpm.venda,"V",
  _xlpm.avista,$XFD115,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15" s="1" cm="1">
        <f t="array" ref="XEZ115">_xlfn.LET(
  _xlpm.tipo1,$B$3,
  _xlpm.lado1,$C$3,
  _xlpm.strike1,$D$3,
  _xlpm.premio1,$E$3,
  _xlpm.acao,"Ação",
  _xlpm.call,"Call",
  _xlpm.put,"Put",
  _xlpm.compra,"C",
  _xlpm.venda,"V",
  _xlpm.avista,$XFD115,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4.9999999999921885E-2</v>
      </c>
      <c r="XFA115" s="1" cm="1">
        <f t="array" ref="XFA115">_xlfn.LET(
  _xlpm.tipo1,$B$4,
  _xlpm.lado1,$C$4,
  _xlpm.strike1,$D$4,
  _xlpm.premio1,$E$4,
  _xlpm.acao,"Ação",
  _xlpm.call,"Call",
  _xlpm.put,"Put",
  _xlpm.compra,"C",
  _xlpm.venda,"V",
  _xlpm.avista,$XFD115,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15" s="1" cm="1">
        <f t="array" ref="XFB115">_xlfn.LET(
  _xlpm.tipo1,$B$5,
  _xlpm.lado1,$C$5,
  _xlpm.strike1,$D$5,
  _xlpm.premio1,$E$5,
  _xlpm.acao,"Ação",
  _xlpm.call,"Call",
  _xlpm.put,"Put",
  _xlpm.compra,"C",
  _xlpm.venda,"V",
  _xlpm.avista,$XFD115,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15" s="1" cm="1">
        <f t="array" ref="XFC115">_xlfn.LET(
  _xlpm.tipo1,$B$6,
  _xlpm.lado1,$C$6,
  _xlpm.strike1,$D$6,
  _xlpm.premio1,$E$6,
  _xlpm.acao,"Ação",
  _xlpm.call,"Call",
  _xlpm.put,"Put",
  _xlpm.compra,"C",
  _xlpm.venda,"V",
  _xlpm.avista,$XFD115,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15" s="1" cm="1">
        <f t="array" ref="XFD115">XFD114+_xlfn.IFS($XFD$2&lt;25,0.05,
            $XFD$2&lt;50,0.1,
            $XFD$2&lt;100,0.2,
            $XFD$2&gt;=100,0.5)</f>
        <v>18.250000000000078</v>
      </c>
    </row>
    <row r="116" spans="16378:16384" x14ac:dyDescent="0.25">
      <c r="XEX116" s="1">
        <f t="shared" si="1"/>
        <v>-0.20000000000007884</v>
      </c>
      <c r="XEY116" s="1" cm="1">
        <f t="array" ref="XEY116">_xlfn.LET(
  _xlpm.tipo1,$B$2,
  _xlpm.lado1,$C$2,
  _xlpm.strike1,$D$2,
  _xlpm.premio1,$E$2,
  _xlpm.acao,"Ação",
  _xlpm.call,"Call",
  _xlpm.put,"Put",
  _xlpm.compra,"C",
  _xlpm.venda,"V",
  _xlpm.avista,$XFD116,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16" s="1" cm="1">
        <f t="array" ref="XEZ116">_xlfn.LET(
  _xlpm.tipo1,$B$3,
  _xlpm.lado1,$C$3,
  _xlpm.strike1,$D$3,
  _xlpm.premio1,$E$3,
  _xlpm.acao,"Ação",
  _xlpm.call,"Call",
  _xlpm.put,"Put",
  _xlpm.compra,"C",
  _xlpm.venda,"V",
  _xlpm.avista,$XFD116,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-7.8825834748386114E-14</v>
      </c>
      <c r="XFA116" s="1" cm="1">
        <f t="array" ref="XFA116">_xlfn.LET(
  _xlpm.tipo1,$B$4,
  _xlpm.lado1,$C$4,
  _xlpm.strike1,$D$4,
  _xlpm.premio1,$E$4,
  _xlpm.acao,"Ação",
  _xlpm.call,"Call",
  _xlpm.put,"Put",
  _xlpm.compra,"C",
  _xlpm.venda,"V",
  _xlpm.avista,$XFD116,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16" s="1" cm="1">
        <f t="array" ref="XFB116">_xlfn.LET(
  _xlpm.tipo1,$B$5,
  _xlpm.lado1,$C$5,
  _xlpm.strike1,$D$5,
  _xlpm.premio1,$E$5,
  _xlpm.acao,"Ação",
  _xlpm.call,"Call",
  _xlpm.put,"Put",
  _xlpm.compra,"C",
  _xlpm.venda,"V",
  _xlpm.avista,$XFD116,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16" s="1" cm="1">
        <f t="array" ref="XFC116">_xlfn.LET(
  _xlpm.tipo1,$B$6,
  _xlpm.lado1,$C$6,
  _xlpm.strike1,$D$6,
  _xlpm.premio1,$E$6,
  _xlpm.acao,"Ação",
  _xlpm.call,"Call",
  _xlpm.put,"Put",
  _xlpm.compra,"C",
  _xlpm.venda,"V",
  _xlpm.avista,$XFD116,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16" s="1" cm="1">
        <f t="array" ref="XFD116">XFD115+_xlfn.IFS($XFD$2&lt;25,0.05,
            $XFD$2&lt;50,0.1,
            $XFD$2&lt;100,0.2,
            $XFD$2&gt;=100,0.5)</f>
        <v>18.300000000000079</v>
      </c>
    </row>
    <row r="117" spans="16378:16384" x14ac:dyDescent="0.25">
      <c r="XEX117" s="1">
        <f t="shared" si="1"/>
        <v>-0.25000000000007955</v>
      </c>
      <c r="XEY117" s="1" cm="1">
        <f t="array" ref="XEY117">_xlfn.LET(
  _xlpm.tipo1,$B$2,
  _xlpm.lado1,$C$2,
  _xlpm.strike1,$D$2,
  _xlpm.premio1,$E$2,
  _xlpm.acao,"Ação",
  _xlpm.call,"Call",
  _xlpm.put,"Put",
  _xlpm.compra,"C",
  _xlpm.venda,"V",
  _xlpm.avista,$XFD117,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17" s="1" cm="1">
        <f t="array" ref="XEZ117">_xlfn.LET(
  _xlpm.tipo1,$B$3,
  _xlpm.lado1,$C$3,
  _xlpm.strike1,$D$3,
  _xlpm.premio1,$E$3,
  _xlpm.acao,"Ação",
  _xlpm.call,"Call",
  _xlpm.put,"Put",
  _xlpm.compra,"C",
  _xlpm.venda,"V",
  _xlpm.avista,$XFD117,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-5.0000000000079536E-2</v>
      </c>
      <c r="XFA117" s="1" cm="1">
        <f t="array" ref="XFA117">_xlfn.LET(
  _xlpm.tipo1,$B$4,
  _xlpm.lado1,$C$4,
  _xlpm.strike1,$D$4,
  _xlpm.premio1,$E$4,
  _xlpm.acao,"Ação",
  _xlpm.call,"Call",
  _xlpm.put,"Put",
  _xlpm.compra,"C",
  _xlpm.venda,"V",
  _xlpm.avista,$XFD117,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17" s="1" cm="1">
        <f t="array" ref="XFB117">_xlfn.LET(
  _xlpm.tipo1,$B$5,
  _xlpm.lado1,$C$5,
  _xlpm.strike1,$D$5,
  _xlpm.premio1,$E$5,
  _xlpm.acao,"Ação",
  _xlpm.call,"Call",
  _xlpm.put,"Put",
  _xlpm.compra,"C",
  _xlpm.venda,"V",
  _xlpm.avista,$XFD117,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17" s="1" cm="1">
        <f t="array" ref="XFC117">_xlfn.LET(
  _xlpm.tipo1,$B$6,
  _xlpm.lado1,$C$6,
  _xlpm.strike1,$D$6,
  _xlpm.premio1,$E$6,
  _xlpm.acao,"Ação",
  _xlpm.call,"Call",
  _xlpm.put,"Put",
  _xlpm.compra,"C",
  _xlpm.venda,"V",
  _xlpm.avista,$XFD117,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17" s="1" cm="1">
        <f t="array" ref="XFD117">XFD116+_xlfn.IFS($XFD$2&lt;25,0.05,
            $XFD$2&lt;50,0.1,
            $XFD$2&lt;100,0.2,
            $XFD$2&gt;=100,0.5)</f>
        <v>18.35000000000008</v>
      </c>
    </row>
    <row r="118" spans="16378:16384" x14ac:dyDescent="0.25">
      <c r="XEX118" s="1">
        <f t="shared" si="1"/>
        <v>-0.30000000000008026</v>
      </c>
      <c r="XEY118" s="1" cm="1">
        <f t="array" ref="XEY118">_xlfn.LET(
  _xlpm.tipo1,$B$2,
  _xlpm.lado1,$C$2,
  _xlpm.strike1,$D$2,
  _xlpm.premio1,$E$2,
  _xlpm.acao,"Ação",
  _xlpm.call,"Call",
  _xlpm.put,"Put",
  _xlpm.compra,"C",
  _xlpm.venda,"V",
  _xlpm.avista,$XFD118,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18" s="1" cm="1">
        <f t="array" ref="XEZ118">_xlfn.LET(
  _xlpm.tipo1,$B$3,
  _xlpm.lado1,$C$3,
  _xlpm.strike1,$D$3,
  _xlpm.premio1,$E$3,
  _xlpm.acao,"Ação",
  _xlpm.call,"Call",
  _xlpm.put,"Put",
  _xlpm.compra,"C",
  _xlpm.venda,"V",
  _xlpm.avista,$XFD118,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-0.10000000000008025</v>
      </c>
      <c r="XFA118" s="1" cm="1">
        <f t="array" ref="XFA118">_xlfn.LET(
  _xlpm.tipo1,$B$4,
  _xlpm.lado1,$C$4,
  _xlpm.strike1,$D$4,
  _xlpm.premio1,$E$4,
  _xlpm.acao,"Ação",
  _xlpm.call,"Call",
  _xlpm.put,"Put",
  _xlpm.compra,"C",
  _xlpm.venda,"V",
  _xlpm.avista,$XFD118,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18" s="1" cm="1">
        <f t="array" ref="XFB118">_xlfn.LET(
  _xlpm.tipo1,$B$5,
  _xlpm.lado1,$C$5,
  _xlpm.strike1,$D$5,
  _xlpm.premio1,$E$5,
  _xlpm.acao,"Ação",
  _xlpm.call,"Call",
  _xlpm.put,"Put",
  _xlpm.compra,"C",
  _xlpm.venda,"V",
  _xlpm.avista,$XFD118,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18" s="1" cm="1">
        <f t="array" ref="XFC118">_xlfn.LET(
  _xlpm.tipo1,$B$6,
  _xlpm.lado1,$C$6,
  _xlpm.strike1,$D$6,
  _xlpm.premio1,$E$6,
  _xlpm.acao,"Ação",
  _xlpm.call,"Call",
  _xlpm.put,"Put",
  _xlpm.compra,"C",
  _xlpm.venda,"V",
  _xlpm.avista,$XFD118,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18" s="1" cm="1">
        <f t="array" ref="XFD118">XFD117+_xlfn.IFS($XFD$2&lt;25,0.05,
            $XFD$2&lt;50,0.1,
            $XFD$2&lt;100,0.2,
            $XFD$2&gt;=100,0.5)</f>
        <v>18.40000000000008</v>
      </c>
    </row>
    <row r="119" spans="16378:16384" x14ac:dyDescent="0.25">
      <c r="XEX119" s="1">
        <f t="shared" si="1"/>
        <v>-0.35000000000008097</v>
      </c>
      <c r="XEY119" s="1" cm="1">
        <f t="array" ref="XEY119">_xlfn.LET(
  _xlpm.tipo1,$B$2,
  _xlpm.lado1,$C$2,
  _xlpm.strike1,$D$2,
  _xlpm.premio1,$E$2,
  _xlpm.acao,"Ação",
  _xlpm.call,"Call",
  _xlpm.put,"Put",
  _xlpm.compra,"C",
  _xlpm.venda,"V",
  _xlpm.avista,$XFD119,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19" s="1" cm="1">
        <f t="array" ref="XEZ119">_xlfn.LET(
  _xlpm.tipo1,$B$3,
  _xlpm.lado1,$C$3,
  _xlpm.strike1,$D$3,
  _xlpm.premio1,$E$3,
  _xlpm.acao,"Ação",
  _xlpm.call,"Call",
  _xlpm.put,"Put",
  _xlpm.compra,"C",
  _xlpm.venda,"V",
  _xlpm.avista,$XFD119,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-0.15000000000008096</v>
      </c>
      <c r="XFA119" s="1" cm="1">
        <f t="array" ref="XFA119">_xlfn.LET(
  _xlpm.tipo1,$B$4,
  _xlpm.lado1,$C$4,
  _xlpm.strike1,$D$4,
  _xlpm.premio1,$E$4,
  _xlpm.acao,"Ação",
  _xlpm.call,"Call",
  _xlpm.put,"Put",
  _xlpm.compra,"C",
  _xlpm.venda,"V",
  _xlpm.avista,$XFD119,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19" s="1" cm="1">
        <f t="array" ref="XFB119">_xlfn.LET(
  _xlpm.tipo1,$B$5,
  _xlpm.lado1,$C$5,
  _xlpm.strike1,$D$5,
  _xlpm.premio1,$E$5,
  _xlpm.acao,"Ação",
  _xlpm.call,"Call",
  _xlpm.put,"Put",
  _xlpm.compra,"C",
  _xlpm.venda,"V",
  _xlpm.avista,$XFD119,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19" s="1" cm="1">
        <f t="array" ref="XFC119">_xlfn.LET(
  _xlpm.tipo1,$B$6,
  _xlpm.lado1,$C$6,
  _xlpm.strike1,$D$6,
  _xlpm.premio1,$E$6,
  _xlpm.acao,"Ação",
  _xlpm.call,"Call",
  _xlpm.put,"Put",
  _xlpm.compra,"C",
  _xlpm.venda,"V",
  _xlpm.avista,$XFD119,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19" s="1" cm="1">
        <f t="array" ref="XFD119">XFD118+_xlfn.IFS($XFD$2&lt;25,0.05,
            $XFD$2&lt;50,0.1,
            $XFD$2&lt;100,0.2,
            $XFD$2&gt;=100,0.5)</f>
        <v>18.450000000000081</v>
      </c>
    </row>
    <row r="120" spans="16378:16384" x14ac:dyDescent="0.25">
      <c r="XEX120" s="1">
        <f t="shared" si="1"/>
        <v>-0.40000000000008168</v>
      </c>
      <c r="XEY120" s="1" cm="1">
        <f t="array" ref="XEY120">_xlfn.LET(
  _xlpm.tipo1,$B$2,
  _xlpm.lado1,$C$2,
  _xlpm.strike1,$D$2,
  _xlpm.premio1,$E$2,
  _xlpm.acao,"Ação",
  _xlpm.call,"Call",
  _xlpm.put,"Put",
  _xlpm.compra,"C",
  _xlpm.venda,"V",
  _xlpm.avista,$XFD120,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20" s="1" cm="1">
        <f t="array" ref="XEZ120">_xlfn.LET(
  _xlpm.tipo1,$B$3,
  _xlpm.lado1,$C$3,
  _xlpm.strike1,$D$3,
  _xlpm.premio1,$E$3,
  _xlpm.acao,"Ação",
  _xlpm.call,"Call",
  _xlpm.put,"Put",
  _xlpm.compra,"C",
  _xlpm.venda,"V",
  _xlpm.avista,$XFD120,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-0.20000000000008167</v>
      </c>
      <c r="XFA120" s="1" cm="1">
        <f t="array" ref="XFA120">_xlfn.LET(
  _xlpm.tipo1,$B$4,
  _xlpm.lado1,$C$4,
  _xlpm.strike1,$D$4,
  _xlpm.premio1,$E$4,
  _xlpm.acao,"Ação",
  _xlpm.call,"Call",
  _xlpm.put,"Put",
  _xlpm.compra,"C",
  _xlpm.venda,"V",
  _xlpm.avista,$XFD120,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20" s="1" cm="1">
        <f t="array" ref="XFB120">_xlfn.LET(
  _xlpm.tipo1,$B$5,
  _xlpm.lado1,$C$5,
  _xlpm.strike1,$D$5,
  _xlpm.premio1,$E$5,
  _xlpm.acao,"Ação",
  _xlpm.call,"Call",
  _xlpm.put,"Put",
  _xlpm.compra,"C",
  _xlpm.venda,"V",
  _xlpm.avista,$XFD120,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20" s="1" cm="1">
        <f t="array" ref="XFC120">_xlfn.LET(
  _xlpm.tipo1,$B$6,
  _xlpm.lado1,$C$6,
  _xlpm.strike1,$D$6,
  _xlpm.premio1,$E$6,
  _xlpm.acao,"Ação",
  _xlpm.call,"Call",
  _xlpm.put,"Put",
  _xlpm.compra,"C",
  _xlpm.venda,"V",
  _xlpm.avista,$XFD120,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20" s="1" cm="1">
        <f t="array" ref="XFD120">XFD119+_xlfn.IFS($XFD$2&lt;25,0.05,
            $XFD$2&lt;50,0.1,
            $XFD$2&lt;100,0.2,
            $XFD$2&gt;=100,0.5)</f>
        <v>18.500000000000082</v>
      </c>
    </row>
    <row r="121" spans="16378:16384" x14ac:dyDescent="0.25">
      <c r="XEX121" s="1">
        <f t="shared" si="1"/>
        <v>-0.45000000000008239</v>
      </c>
      <c r="XEY121" s="1" cm="1">
        <f t="array" ref="XEY121">_xlfn.LET(
  _xlpm.tipo1,$B$2,
  _xlpm.lado1,$C$2,
  _xlpm.strike1,$D$2,
  _xlpm.premio1,$E$2,
  _xlpm.acao,"Ação",
  _xlpm.call,"Call",
  _xlpm.put,"Put",
  _xlpm.compra,"C",
  _xlpm.venda,"V",
  _xlpm.avista,$XFD121,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21" s="1" cm="1">
        <f t="array" ref="XEZ121">_xlfn.LET(
  _xlpm.tipo1,$B$3,
  _xlpm.lado1,$C$3,
  _xlpm.strike1,$D$3,
  _xlpm.premio1,$E$3,
  _xlpm.acao,"Ação",
  _xlpm.call,"Call",
  _xlpm.put,"Put",
  _xlpm.compra,"C",
  _xlpm.venda,"V",
  _xlpm.avista,$XFD121,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-0.25000000000008238</v>
      </c>
      <c r="XFA121" s="1" cm="1">
        <f t="array" ref="XFA121">_xlfn.LET(
  _xlpm.tipo1,$B$4,
  _xlpm.lado1,$C$4,
  _xlpm.strike1,$D$4,
  _xlpm.premio1,$E$4,
  _xlpm.acao,"Ação",
  _xlpm.call,"Call",
  _xlpm.put,"Put",
  _xlpm.compra,"C",
  _xlpm.venda,"V",
  _xlpm.avista,$XFD121,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21" s="1" cm="1">
        <f t="array" ref="XFB121">_xlfn.LET(
  _xlpm.tipo1,$B$5,
  _xlpm.lado1,$C$5,
  _xlpm.strike1,$D$5,
  _xlpm.premio1,$E$5,
  _xlpm.acao,"Ação",
  _xlpm.call,"Call",
  _xlpm.put,"Put",
  _xlpm.compra,"C",
  _xlpm.venda,"V",
  _xlpm.avista,$XFD121,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21" s="1" cm="1">
        <f t="array" ref="XFC121">_xlfn.LET(
  _xlpm.tipo1,$B$6,
  _xlpm.lado1,$C$6,
  _xlpm.strike1,$D$6,
  _xlpm.premio1,$E$6,
  _xlpm.acao,"Ação",
  _xlpm.call,"Call",
  _xlpm.put,"Put",
  _xlpm.compra,"C",
  _xlpm.venda,"V",
  _xlpm.avista,$XFD121,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21" s="1" cm="1">
        <f t="array" ref="XFD121">XFD120+_xlfn.IFS($XFD$2&lt;25,0.05,
            $XFD$2&lt;50,0.1,
            $XFD$2&lt;100,0.2,
            $XFD$2&gt;=100,0.5)</f>
        <v>18.550000000000082</v>
      </c>
    </row>
    <row r="122" spans="16378:16384" x14ac:dyDescent="0.25">
      <c r="XEX122" s="1">
        <f t="shared" si="1"/>
        <v>-0.50000000000008304</v>
      </c>
      <c r="XEY122" s="1" cm="1">
        <f t="array" ref="XEY122">_xlfn.LET(
  _xlpm.tipo1,$B$2,
  _xlpm.lado1,$C$2,
  _xlpm.strike1,$D$2,
  _xlpm.premio1,$E$2,
  _xlpm.acao,"Ação",
  _xlpm.call,"Call",
  _xlpm.put,"Put",
  _xlpm.compra,"C",
  _xlpm.venda,"V",
  _xlpm.avista,$XFD122,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22" s="1" cm="1">
        <f t="array" ref="XEZ122">_xlfn.LET(
  _xlpm.tipo1,$B$3,
  _xlpm.lado1,$C$3,
  _xlpm.strike1,$D$3,
  _xlpm.premio1,$E$3,
  _xlpm.acao,"Ação",
  _xlpm.call,"Call",
  _xlpm.put,"Put",
  _xlpm.compra,"C",
  _xlpm.venda,"V",
  _xlpm.avista,$XFD122,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-0.30000000000008309</v>
      </c>
      <c r="XFA122" s="1" cm="1">
        <f t="array" ref="XFA122">_xlfn.LET(
  _xlpm.tipo1,$B$4,
  _xlpm.lado1,$C$4,
  _xlpm.strike1,$D$4,
  _xlpm.premio1,$E$4,
  _xlpm.acao,"Ação",
  _xlpm.call,"Call",
  _xlpm.put,"Put",
  _xlpm.compra,"C",
  _xlpm.venda,"V",
  _xlpm.avista,$XFD122,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22" s="1" cm="1">
        <f t="array" ref="XFB122">_xlfn.LET(
  _xlpm.tipo1,$B$5,
  _xlpm.lado1,$C$5,
  _xlpm.strike1,$D$5,
  _xlpm.premio1,$E$5,
  _xlpm.acao,"Ação",
  _xlpm.call,"Call",
  _xlpm.put,"Put",
  _xlpm.compra,"C",
  _xlpm.venda,"V",
  _xlpm.avista,$XFD122,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22" s="1" cm="1">
        <f t="array" ref="XFC122">_xlfn.LET(
  _xlpm.tipo1,$B$6,
  _xlpm.lado1,$C$6,
  _xlpm.strike1,$D$6,
  _xlpm.premio1,$E$6,
  _xlpm.acao,"Ação",
  _xlpm.call,"Call",
  _xlpm.put,"Put",
  _xlpm.compra,"C",
  _xlpm.venda,"V",
  _xlpm.avista,$XFD122,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22" s="1" cm="1">
        <f t="array" ref="XFD122">XFD121+_xlfn.IFS($XFD$2&lt;25,0.05,
            $XFD$2&lt;50,0.1,
            $XFD$2&lt;100,0.2,
            $XFD$2&gt;=100,0.5)</f>
        <v>18.600000000000083</v>
      </c>
    </row>
    <row r="123" spans="16378:16384" x14ac:dyDescent="0.25">
      <c r="XEX123" s="1">
        <f t="shared" si="1"/>
        <v>-0.55000000000008376</v>
      </c>
      <c r="XEY123" s="1" cm="1">
        <f t="array" ref="XEY123">_xlfn.LET(
  _xlpm.tipo1,$B$2,
  _xlpm.lado1,$C$2,
  _xlpm.strike1,$D$2,
  _xlpm.premio1,$E$2,
  _xlpm.acao,"Ação",
  _xlpm.call,"Call",
  _xlpm.put,"Put",
  _xlpm.compra,"C",
  _xlpm.venda,"V",
  _xlpm.avista,$XFD123,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23" s="1" cm="1">
        <f t="array" ref="XEZ123">_xlfn.LET(
  _xlpm.tipo1,$B$3,
  _xlpm.lado1,$C$3,
  _xlpm.strike1,$D$3,
  _xlpm.premio1,$E$3,
  _xlpm.acao,"Ação",
  _xlpm.call,"Call",
  _xlpm.put,"Put",
  _xlpm.compra,"C",
  _xlpm.venda,"V",
  _xlpm.avista,$XFD123,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-0.3500000000000838</v>
      </c>
      <c r="XFA123" s="1" cm="1">
        <f t="array" ref="XFA123">_xlfn.LET(
  _xlpm.tipo1,$B$4,
  _xlpm.lado1,$C$4,
  _xlpm.strike1,$D$4,
  _xlpm.premio1,$E$4,
  _xlpm.acao,"Ação",
  _xlpm.call,"Call",
  _xlpm.put,"Put",
  _xlpm.compra,"C",
  _xlpm.venda,"V",
  _xlpm.avista,$XFD123,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23" s="1" cm="1">
        <f t="array" ref="XFB123">_xlfn.LET(
  _xlpm.tipo1,$B$5,
  _xlpm.lado1,$C$5,
  _xlpm.strike1,$D$5,
  _xlpm.premio1,$E$5,
  _xlpm.acao,"Ação",
  _xlpm.call,"Call",
  _xlpm.put,"Put",
  _xlpm.compra,"C",
  _xlpm.venda,"V",
  _xlpm.avista,$XFD123,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23" s="1" cm="1">
        <f t="array" ref="XFC123">_xlfn.LET(
  _xlpm.tipo1,$B$6,
  _xlpm.lado1,$C$6,
  _xlpm.strike1,$D$6,
  _xlpm.premio1,$E$6,
  _xlpm.acao,"Ação",
  _xlpm.call,"Call",
  _xlpm.put,"Put",
  _xlpm.compra,"C",
  _xlpm.venda,"V",
  _xlpm.avista,$XFD123,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23" s="1" cm="1">
        <f t="array" ref="XFD123">XFD122+_xlfn.IFS($XFD$2&lt;25,0.05,
            $XFD$2&lt;50,0.1,
            $XFD$2&lt;100,0.2,
            $XFD$2&gt;=100,0.5)</f>
        <v>18.650000000000084</v>
      </c>
    </row>
    <row r="124" spans="16378:16384" x14ac:dyDescent="0.25">
      <c r="XEX124" s="1">
        <f t="shared" si="1"/>
        <v>-0.60000000000008447</v>
      </c>
      <c r="XEY124" s="1" cm="1">
        <f t="array" ref="XEY124">_xlfn.LET(
  _xlpm.tipo1,$B$2,
  _xlpm.lado1,$C$2,
  _xlpm.strike1,$D$2,
  _xlpm.premio1,$E$2,
  _xlpm.acao,"Ação",
  _xlpm.call,"Call",
  _xlpm.put,"Put",
  _xlpm.compra,"C",
  _xlpm.venda,"V",
  _xlpm.avista,$XFD124,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24" s="1" cm="1">
        <f t="array" ref="XEZ124">_xlfn.LET(
  _xlpm.tipo1,$B$3,
  _xlpm.lado1,$C$3,
  _xlpm.strike1,$D$3,
  _xlpm.premio1,$E$3,
  _xlpm.acao,"Ação",
  _xlpm.call,"Call",
  _xlpm.put,"Put",
  _xlpm.compra,"C",
  _xlpm.venda,"V",
  _xlpm.avista,$XFD124,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-0.40000000000008451</v>
      </c>
      <c r="XFA124" s="1" cm="1">
        <f t="array" ref="XFA124">_xlfn.LET(
  _xlpm.tipo1,$B$4,
  _xlpm.lado1,$C$4,
  _xlpm.strike1,$D$4,
  _xlpm.premio1,$E$4,
  _xlpm.acao,"Ação",
  _xlpm.call,"Call",
  _xlpm.put,"Put",
  _xlpm.compra,"C",
  _xlpm.venda,"V",
  _xlpm.avista,$XFD124,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24" s="1" cm="1">
        <f t="array" ref="XFB124">_xlfn.LET(
  _xlpm.tipo1,$B$5,
  _xlpm.lado1,$C$5,
  _xlpm.strike1,$D$5,
  _xlpm.premio1,$E$5,
  _xlpm.acao,"Ação",
  _xlpm.call,"Call",
  _xlpm.put,"Put",
  _xlpm.compra,"C",
  _xlpm.venda,"V",
  _xlpm.avista,$XFD124,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24" s="1" cm="1">
        <f t="array" ref="XFC124">_xlfn.LET(
  _xlpm.tipo1,$B$6,
  _xlpm.lado1,$C$6,
  _xlpm.strike1,$D$6,
  _xlpm.premio1,$E$6,
  _xlpm.acao,"Ação",
  _xlpm.call,"Call",
  _xlpm.put,"Put",
  _xlpm.compra,"C",
  _xlpm.venda,"V",
  _xlpm.avista,$XFD124,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24" s="1" cm="1">
        <f t="array" ref="XFD124">XFD123+_xlfn.IFS($XFD$2&lt;25,0.05,
            $XFD$2&lt;50,0.1,
            $XFD$2&lt;100,0.2,
            $XFD$2&gt;=100,0.5)</f>
        <v>18.700000000000085</v>
      </c>
    </row>
    <row r="125" spans="16378:16384" x14ac:dyDescent="0.25">
      <c r="XEX125" s="1">
        <f t="shared" si="1"/>
        <v>-0.65000000000008518</v>
      </c>
      <c r="XEY125" s="1" cm="1">
        <f t="array" ref="XEY125">_xlfn.LET(
  _xlpm.tipo1,$B$2,
  _xlpm.lado1,$C$2,
  _xlpm.strike1,$D$2,
  _xlpm.premio1,$E$2,
  _xlpm.acao,"Ação",
  _xlpm.call,"Call",
  _xlpm.put,"Put",
  _xlpm.compra,"C",
  _xlpm.venda,"V",
  _xlpm.avista,$XFD125,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25" s="1" cm="1">
        <f t="array" ref="XEZ125">_xlfn.LET(
  _xlpm.tipo1,$B$3,
  _xlpm.lado1,$C$3,
  _xlpm.strike1,$D$3,
  _xlpm.premio1,$E$3,
  _xlpm.acao,"Ação",
  _xlpm.call,"Call",
  _xlpm.put,"Put",
  _xlpm.compra,"C",
  _xlpm.venda,"V",
  _xlpm.avista,$XFD125,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-0.45000000000008522</v>
      </c>
      <c r="XFA125" s="1" cm="1">
        <f t="array" ref="XFA125">_xlfn.LET(
  _xlpm.tipo1,$B$4,
  _xlpm.lado1,$C$4,
  _xlpm.strike1,$D$4,
  _xlpm.premio1,$E$4,
  _xlpm.acao,"Ação",
  _xlpm.call,"Call",
  _xlpm.put,"Put",
  _xlpm.compra,"C",
  _xlpm.venda,"V",
  _xlpm.avista,$XFD125,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25" s="1" cm="1">
        <f t="array" ref="XFB125">_xlfn.LET(
  _xlpm.tipo1,$B$5,
  _xlpm.lado1,$C$5,
  _xlpm.strike1,$D$5,
  _xlpm.premio1,$E$5,
  _xlpm.acao,"Ação",
  _xlpm.call,"Call",
  _xlpm.put,"Put",
  _xlpm.compra,"C",
  _xlpm.venda,"V",
  _xlpm.avista,$XFD125,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25" s="1" cm="1">
        <f t="array" ref="XFC125">_xlfn.LET(
  _xlpm.tipo1,$B$6,
  _xlpm.lado1,$C$6,
  _xlpm.strike1,$D$6,
  _xlpm.premio1,$E$6,
  _xlpm.acao,"Ação",
  _xlpm.call,"Call",
  _xlpm.put,"Put",
  _xlpm.compra,"C",
  _xlpm.venda,"V",
  _xlpm.avista,$XFD125,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25" s="1" cm="1">
        <f t="array" ref="XFD125">XFD124+_xlfn.IFS($XFD$2&lt;25,0.05,
            $XFD$2&lt;50,0.1,
            $XFD$2&lt;100,0.2,
            $XFD$2&gt;=100,0.5)</f>
        <v>18.750000000000085</v>
      </c>
    </row>
    <row r="126" spans="16378:16384" x14ac:dyDescent="0.25">
      <c r="XEX126" s="1">
        <f t="shared" si="1"/>
        <v>-0.70000000000008589</v>
      </c>
      <c r="XEY126" s="1" cm="1">
        <f t="array" ref="XEY126">_xlfn.LET(
  _xlpm.tipo1,$B$2,
  _xlpm.lado1,$C$2,
  _xlpm.strike1,$D$2,
  _xlpm.premio1,$E$2,
  _xlpm.acao,"Ação",
  _xlpm.call,"Call",
  _xlpm.put,"Put",
  _xlpm.compra,"C",
  _xlpm.venda,"V",
  _xlpm.avista,$XFD126,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26" s="1" cm="1">
        <f t="array" ref="XEZ126">_xlfn.LET(
  _xlpm.tipo1,$B$3,
  _xlpm.lado1,$C$3,
  _xlpm.strike1,$D$3,
  _xlpm.premio1,$E$3,
  _xlpm.acao,"Ação",
  _xlpm.call,"Call",
  _xlpm.put,"Put",
  _xlpm.compra,"C",
  _xlpm.venda,"V",
  _xlpm.avista,$XFD126,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-0.50000000000008593</v>
      </c>
      <c r="XFA126" s="1" cm="1">
        <f t="array" ref="XFA126">_xlfn.LET(
  _xlpm.tipo1,$B$4,
  _xlpm.lado1,$C$4,
  _xlpm.strike1,$D$4,
  _xlpm.premio1,$E$4,
  _xlpm.acao,"Ação",
  _xlpm.call,"Call",
  _xlpm.put,"Put",
  _xlpm.compra,"C",
  _xlpm.venda,"V",
  _xlpm.avista,$XFD126,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26" s="1" cm="1">
        <f t="array" ref="XFB126">_xlfn.LET(
  _xlpm.tipo1,$B$5,
  _xlpm.lado1,$C$5,
  _xlpm.strike1,$D$5,
  _xlpm.premio1,$E$5,
  _xlpm.acao,"Ação",
  _xlpm.call,"Call",
  _xlpm.put,"Put",
  _xlpm.compra,"C",
  _xlpm.venda,"V",
  _xlpm.avista,$XFD126,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26" s="1" cm="1">
        <f t="array" ref="XFC126">_xlfn.LET(
  _xlpm.tipo1,$B$6,
  _xlpm.lado1,$C$6,
  _xlpm.strike1,$D$6,
  _xlpm.premio1,$E$6,
  _xlpm.acao,"Ação",
  _xlpm.call,"Call",
  _xlpm.put,"Put",
  _xlpm.compra,"C",
  _xlpm.venda,"V",
  _xlpm.avista,$XFD126,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26" s="1" cm="1">
        <f t="array" ref="XFD126">XFD125+_xlfn.IFS($XFD$2&lt;25,0.05,
            $XFD$2&lt;50,0.1,
            $XFD$2&lt;100,0.2,
            $XFD$2&gt;=100,0.5)</f>
        <v>18.800000000000086</v>
      </c>
    </row>
    <row r="127" spans="16378:16384" x14ac:dyDescent="0.25">
      <c r="XEX127" s="1">
        <f t="shared" si="1"/>
        <v>-0.7500000000000866</v>
      </c>
      <c r="XEY127" s="1" cm="1">
        <f t="array" ref="XEY127">_xlfn.LET(
  _xlpm.tipo1,$B$2,
  _xlpm.lado1,$C$2,
  _xlpm.strike1,$D$2,
  _xlpm.premio1,$E$2,
  _xlpm.acao,"Ação",
  _xlpm.call,"Call",
  _xlpm.put,"Put",
  _xlpm.compra,"C",
  _xlpm.venda,"V",
  _xlpm.avista,$XFD127,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27" s="1" cm="1">
        <f t="array" ref="XEZ127">_xlfn.LET(
  _xlpm.tipo1,$B$3,
  _xlpm.lado1,$C$3,
  _xlpm.strike1,$D$3,
  _xlpm.premio1,$E$3,
  _xlpm.acao,"Ação",
  _xlpm.call,"Call",
  _xlpm.put,"Put",
  _xlpm.compra,"C",
  _xlpm.venda,"V",
  _xlpm.avista,$XFD127,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-0.55000000000008664</v>
      </c>
      <c r="XFA127" s="1" cm="1">
        <f t="array" ref="XFA127">_xlfn.LET(
  _xlpm.tipo1,$B$4,
  _xlpm.lado1,$C$4,
  _xlpm.strike1,$D$4,
  _xlpm.premio1,$E$4,
  _xlpm.acao,"Ação",
  _xlpm.call,"Call",
  _xlpm.put,"Put",
  _xlpm.compra,"C",
  _xlpm.venda,"V",
  _xlpm.avista,$XFD127,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27" s="1" cm="1">
        <f t="array" ref="XFB127">_xlfn.LET(
  _xlpm.tipo1,$B$5,
  _xlpm.lado1,$C$5,
  _xlpm.strike1,$D$5,
  _xlpm.premio1,$E$5,
  _xlpm.acao,"Ação",
  _xlpm.call,"Call",
  _xlpm.put,"Put",
  _xlpm.compra,"C",
  _xlpm.venda,"V",
  _xlpm.avista,$XFD127,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27" s="1" cm="1">
        <f t="array" ref="XFC127">_xlfn.LET(
  _xlpm.tipo1,$B$6,
  _xlpm.lado1,$C$6,
  _xlpm.strike1,$D$6,
  _xlpm.premio1,$E$6,
  _xlpm.acao,"Ação",
  _xlpm.call,"Call",
  _xlpm.put,"Put",
  _xlpm.compra,"C",
  _xlpm.venda,"V",
  _xlpm.avista,$XFD127,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27" s="1" cm="1">
        <f t="array" ref="XFD127">XFD126+_xlfn.IFS($XFD$2&lt;25,0.05,
            $XFD$2&lt;50,0.1,
            $XFD$2&lt;100,0.2,
            $XFD$2&gt;=100,0.5)</f>
        <v>18.850000000000087</v>
      </c>
    </row>
    <row r="128" spans="16378:16384" x14ac:dyDescent="0.25">
      <c r="XEX128" s="1">
        <f t="shared" si="1"/>
        <v>-0.80000000000008731</v>
      </c>
      <c r="XEY128" s="1" cm="1">
        <f t="array" ref="XEY128">_xlfn.LET(
  _xlpm.tipo1,$B$2,
  _xlpm.lado1,$C$2,
  _xlpm.strike1,$D$2,
  _xlpm.premio1,$E$2,
  _xlpm.acao,"Ação",
  _xlpm.call,"Call",
  _xlpm.put,"Put",
  _xlpm.compra,"C",
  _xlpm.venda,"V",
  _xlpm.avista,$XFD128,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28" s="1" cm="1">
        <f t="array" ref="XEZ128">_xlfn.LET(
  _xlpm.tipo1,$B$3,
  _xlpm.lado1,$C$3,
  _xlpm.strike1,$D$3,
  _xlpm.premio1,$E$3,
  _xlpm.acao,"Ação",
  _xlpm.call,"Call",
  _xlpm.put,"Put",
  _xlpm.compra,"C",
  _xlpm.venda,"V",
  _xlpm.avista,$XFD128,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-0.60000000000008735</v>
      </c>
      <c r="XFA128" s="1" cm="1">
        <f t="array" ref="XFA128">_xlfn.LET(
  _xlpm.tipo1,$B$4,
  _xlpm.lado1,$C$4,
  _xlpm.strike1,$D$4,
  _xlpm.premio1,$E$4,
  _xlpm.acao,"Ação",
  _xlpm.call,"Call",
  _xlpm.put,"Put",
  _xlpm.compra,"C",
  _xlpm.venda,"V",
  _xlpm.avista,$XFD128,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28" s="1" cm="1">
        <f t="array" ref="XFB128">_xlfn.LET(
  _xlpm.tipo1,$B$5,
  _xlpm.lado1,$C$5,
  _xlpm.strike1,$D$5,
  _xlpm.premio1,$E$5,
  _xlpm.acao,"Ação",
  _xlpm.call,"Call",
  _xlpm.put,"Put",
  _xlpm.compra,"C",
  _xlpm.venda,"V",
  _xlpm.avista,$XFD128,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28" s="1" cm="1">
        <f t="array" ref="XFC128">_xlfn.LET(
  _xlpm.tipo1,$B$6,
  _xlpm.lado1,$C$6,
  _xlpm.strike1,$D$6,
  _xlpm.premio1,$E$6,
  _xlpm.acao,"Ação",
  _xlpm.call,"Call",
  _xlpm.put,"Put",
  _xlpm.compra,"C",
  _xlpm.venda,"V",
  _xlpm.avista,$XFD128,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28" s="1" cm="1">
        <f t="array" ref="XFD128">XFD127+_xlfn.IFS($XFD$2&lt;25,0.05,
            $XFD$2&lt;50,0.1,
            $XFD$2&lt;100,0.2,
            $XFD$2&gt;=100,0.5)</f>
        <v>18.900000000000087</v>
      </c>
    </row>
    <row r="129" spans="16378:16384" x14ac:dyDescent="0.25">
      <c r="XEX129" s="1">
        <f t="shared" si="1"/>
        <v>-0.85000000000008802</v>
      </c>
      <c r="XEY129" s="1" cm="1">
        <f t="array" ref="XEY129">_xlfn.LET(
  _xlpm.tipo1,$B$2,
  _xlpm.lado1,$C$2,
  _xlpm.strike1,$D$2,
  _xlpm.premio1,$E$2,
  _xlpm.acao,"Ação",
  _xlpm.call,"Call",
  _xlpm.put,"Put",
  _xlpm.compra,"C",
  _xlpm.venda,"V",
  _xlpm.avista,$XFD129,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29" s="1" cm="1">
        <f t="array" ref="XEZ129">_xlfn.LET(
  _xlpm.tipo1,$B$3,
  _xlpm.lado1,$C$3,
  _xlpm.strike1,$D$3,
  _xlpm.premio1,$E$3,
  _xlpm.acao,"Ação",
  _xlpm.call,"Call",
  _xlpm.put,"Put",
  _xlpm.compra,"C",
  _xlpm.venda,"V",
  _xlpm.avista,$XFD129,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-0.65000000000008806</v>
      </c>
      <c r="XFA129" s="1" cm="1">
        <f t="array" ref="XFA129">_xlfn.LET(
  _xlpm.tipo1,$B$4,
  _xlpm.lado1,$C$4,
  _xlpm.strike1,$D$4,
  _xlpm.premio1,$E$4,
  _xlpm.acao,"Ação",
  _xlpm.call,"Call",
  _xlpm.put,"Put",
  _xlpm.compra,"C",
  _xlpm.venda,"V",
  _xlpm.avista,$XFD129,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29" s="1" cm="1">
        <f t="array" ref="XFB129">_xlfn.LET(
  _xlpm.tipo1,$B$5,
  _xlpm.lado1,$C$5,
  _xlpm.strike1,$D$5,
  _xlpm.premio1,$E$5,
  _xlpm.acao,"Ação",
  _xlpm.call,"Call",
  _xlpm.put,"Put",
  _xlpm.compra,"C",
  _xlpm.venda,"V",
  _xlpm.avista,$XFD129,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29" s="1" cm="1">
        <f t="array" ref="XFC129">_xlfn.LET(
  _xlpm.tipo1,$B$6,
  _xlpm.lado1,$C$6,
  _xlpm.strike1,$D$6,
  _xlpm.premio1,$E$6,
  _xlpm.acao,"Ação",
  _xlpm.call,"Call",
  _xlpm.put,"Put",
  _xlpm.compra,"C",
  _xlpm.venda,"V",
  _xlpm.avista,$XFD129,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29" s="1" cm="1">
        <f t="array" ref="XFD129">XFD128+_xlfn.IFS($XFD$2&lt;25,0.05,
            $XFD$2&lt;50,0.1,
            $XFD$2&lt;100,0.2,
            $XFD$2&gt;=100,0.5)</f>
        <v>18.950000000000088</v>
      </c>
    </row>
    <row r="130" spans="16378:16384" x14ac:dyDescent="0.25">
      <c r="XEX130" s="1">
        <f t="shared" si="1"/>
        <v>-0.89999999999999991</v>
      </c>
      <c r="XEY130" s="1" cm="1">
        <f t="array" ref="XEY130">_xlfn.LET(
  _xlpm.tipo1,$B$2,
  _xlpm.lado1,$C$2,
  _xlpm.strike1,$D$2,
  _xlpm.premio1,$E$2,
  _xlpm.acao,"Ação",
  _xlpm.call,"Call",
  _xlpm.put,"Put",
  _xlpm.compra,"C",
  _xlpm.venda,"V",
  _xlpm.avista,$XFD130,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30" s="1" cm="1">
        <f t="array" ref="XEZ130">_xlfn.LET(
  _xlpm.tipo1,$B$3,
  _xlpm.lado1,$C$3,
  _xlpm.strike1,$D$3,
  _xlpm.premio1,$E$3,
  _xlpm.acao,"Ação",
  _xlpm.call,"Call",
  _xlpm.put,"Put",
  _xlpm.compra,"C",
  _xlpm.venda,"V",
  _xlpm.avista,$XFD130,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30" s="1" cm="1">
        <f t="array" ref="XFA130">_xlfn.LET(
  _xlpm.tipo1,$B$4,
  _xlpm.lado1,$C$4,
  _xlpm.strike1,$D$4,
  _xlpm.premio1,$E$4,
  _xlpm.acao,"Ação",
  _xlpm.call,"Call",
  _xlpm.put,"Put",
  _xlpm.compra,"C",
  _xlpm.venda,"V",
  _xlpm.avista,$XFD130,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30" s="1" cm="1">
        <f t="array" ref="XFB130">_xlfn.LET(
  _xlpm.tipo1,$B$5,
  _xlpm.lado1,$C$5,
  _xlpm.strike1,$D$5,
  _xlpm.premio1,$E$5,
  _xlpm.acao,"Ação",
  _xlpm.call,"Call",
  _xlpm.put,"Put",
  _xlpm.compra,"C",
  _xlpm.venda,"V",
  _xlpm.avista,$XFD130,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30" s="1" cm="1">
        <f t="array" ref="XFC130">_xlfn.LET(
  _xlpm.tipo1,$B$6,
  _xlpm.lado1,$C$6,
  _xlpm.strike1,$D$6,
  _xlpm.premio1,$E$6,
  _xlpm.acao,"Ação",
  _xlpm.call,"Call",
  _xlpm.put,"Put",
  _xlpm.compra,"C",
  _xlpm.venda,"V",
  _xlpm.avista,$XFD130,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30" s="1" cm="1">
        <f t="array" ref="XFD130">XFD129+_xlfn.IFS($XFD$2&lt;25,0.05,
            $XFD$2&lt;50,0.1,
            $XFD$2&lt;100,0.2,
            $XFD$2&gt;=100,0.5)</f>
        <v>19.000000000000089</v>
      </c>
    </row>
    <row r="131" spans="16378:16384" x14ac:dyDescent="0.25">
      <c r="XEX131" s="1">
        <f t="shared" ref="XEX131:XEX194" si="2">SUM(XEY131:XFC131)</f>
        <v>-0.89999999999999991</v>
      </c>
      <c r="XEY131" s="1" cm="1">
        <f t="array" ref="XEY131">_xlfn.LET(
  _xlpm.tipo1,$B$2,
  _xlpm.lado1,$C$2,
  _xlpm.strike1,$D$2,
  _xlpm.premio1,$E$2,
  _xlpm.acao,"Ação",
  _xlpm.call,"Call",
  _xlpm.put,"Put",
  _xlpm.compra,"C",
  _xlpm.venda,"V",
  _xlpm.avista,$XFD131,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31" s="1" cm="1">
        <f t="array" ref="XEZ131">_xlfn.LET(
  _xlpm.tipo1,$B$3,
  _xlpm.lado1,$C$3,
  _xlpm.strike1,$D$3,
  _xlpm.premio1,$E$3,
  _xlpm.acao,"Ação",
  _xlpm.call,"Call",
  _xlpm.put,"Put",
  _xlpm.compra,"C",
  _xlpm.venda,"V",
  _xlpm.avista,$XFD131,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31" s="1" cm="1">
        <f t="array" ref="XFA131">_xlfn.LET(
  _xlpm.tipo1,$B$4,
  _xlpm.lado1,$C$4,
  _xlpm.strike1,$D$4,
  _xlpm.premio1,$E$4,
  _xlpm.acao,"Ação",
  _xlpm.call,"Call",
  _xlpm.put,"Put",
  _xlpm.compra,"C",
  _xlpm.venda,"V",
  _xlpm.avista,$XFD131,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31" s="1" cm="1">
        <f t="array" ref="XFB131">_xlfn.LET(
  _xlpm.tipo1,$B$5,
  _xlpm.lado1,$C$5,
  _xlpm.strike1,$D$5,
  _xlpm.premio1,$E$5,
  _xlpm.acao,"Ação",
  _xlpm.call,"Call",
  _xlpm.put,"Put",
  _xlpm.compra,"C",
  _xlpm.venda,"V",
  _xlpm.avista,$XFD131,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31" s="1" cm="1">
        <f t="array" ref="XFC131">_xlfn.LET(
  _xlpm.tipo1,$B$6,
  _xlpm.lado1,$C$6,
  _xlpm.strike1,$D$6,
  _xlpm.premio1,$E$6,
  _xlpm.acao,"Ação",
  _xlpm.call,"Call",
  _xlpm.put,"Put",
  _xlpm.compra,"C",
  _xlpm.venda,"V",
  _xlpm.avista,$XFD131,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31" s="1" cm="1">
        <f t="array" ref="XFD131">XFD130+_xlfn.IFS($XFD$2&lt;25,0.05,
            $XFD$2&lt;50,0.1,
            $XFD$2&lt;100,0.2,
            $XFD$2&gt;=100,0.5)</f>
        <v>19.05000000000009</v>
      </c>
    </row>
    <row r="132" spans="16378:16384" x14ac:dyDescent="0.25">
      <c r="XEX132" s="1">
        <f t="shared" si="2"/>
        <v>-0.89999999999999991</v>
      </c>
      <c r="XEY132" s="1" cm="1">
        <f t="array" ref="XEY132">_xlfn.LET(
  _xlpm.tipo1,$B$2,
  _xlpm.lado1,$C$2,
  _xlpm.strike1,$D$2,
  _xlpm.premio1,$E$2,
  _xlpm.acao,"Ação",
  _xlpm.call,"Call",
  _xlpm.put,"Put",
  _xlpm.compra,"C",
  _xlpm.venda,"V",
  _xlpm.avista,$XFD132,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32" s="1" cm="1">
        <f t="array" ref="XEZ132">_xlfn.LET(
  _xlpm.tipo1,$B$3,
  _xlpm.lado1,$C$3,
  _xlpm.strike1,$D$3,
  _xlpm.premio1,$E$3,
  _xlpm.acao,"Ação",
  _xlpm.call,"Call",
  _xlpm.put,"Put",
  _xlpm.compra,"C",
  _xlpm.venda,"V",
  _xlpm.avista,$XFD132,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32" s="1" cm="1">
        <f t="array" ref="XFA132">_xlfn.LET(
  _xlpm.tipo1,$B$4,
  _xlpm.lado1,$C$4,
  _xlpm.strike1,$D$4,
  _xlpm.premio1,$E$4,
  _xlpm.acao,"Ação",
  _xlpm.call,"Call",
  _xlpm.put,"Put",
  _xlpm.compra,"C",
  _xlpm.venda,"V",
  _xlpm.avista,$XFD132,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32" s="1" cm="1">
        <f t="array" ref="XFB132">_xlfn.LET(
  _xlpm.tipo1,$B$5,
  _xlpm.lado1,$C$5,
  _xlpm.strike1,$D$5,
  _xlpm.premio1,$E$5,
  _xlpm.acao,"Ação",
  _xlpm.call,"Call",
  _xlpm.put,"Put",
  _xlpm.compra,"C",
  _xlpm.venda,"V",
  _xlpm.avista,$XFD132,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32" s="1" cm="1">
        <f t="array" ref="XFC132">_xlfn.LET(
  _xlpm.tipo1,$B$6,
  _xlpm.lado1,$C$6,
  _xlpm.strike1,$D$6,
  _xlpm.premio1,$E$6,
  _xlpm.acao,"Ação",
  _xlpm.call,"Call",
  _xlpm.put,"Put",
  _xlpm.compra,"C",
  _xlpm.venda,"V",
  _xlpm.avista,$XFD132,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32" s="1" cm="1">
        <f t="array" ref="XFD132">XFD131+_xlfn.IFS($XFD$2&lt;25,0.05,
            $XFD$2&lt;50,0.1,
            $XFD$2&lt;100,0.2,
            $XFD$2&gt;=100,0.5)</f>
        <v>19.10000000000009</v>
      </c>
    </row>
    <row r="133" spans="16378:16384" x14ac:dyDescent="0.25">
      <c r="XEX133" s="1">
        <f t="shared" si="2"/>
        <v>-0.89999999999999991</v>
      </c>
      <c r="XEY133" s="1" cm="1">
        <f t="array" ref="XEY133">_xlfn.LET(
  _xlpm.tipo1,$B$2,
  _xlpm.lado1,$C$2,
  _xlpm.strike1,$D$2,
  _xlpm.premio1,$E$2,
  _xlpm.acao,"Ação",
  _xlpm.call,"Call",
  _xlpm.put,"Put",
  _xlpm.compra,"C",
  _xlpm.venda,"V",
  _xlpm.avista,$XFD133,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33" s="1" cm="1">
        <f t="array" ref="XEZ133">_xlfn.LET(
  _xlpm.tipo1,$B$3,
  _xlpm.lado1,$C$3,
  _xlpm.strike1,$D$3,
  _xlpm.premio1,$E$3,
  _xlpm.acao,"Ação",
  _xlpm.call,"Call",
  _xlpm.put,"Put",
  _xlpm.compra,"C",
  _xlpm.venda,"V",
  _xlpm.avista,$XFD133,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33" s="1" cm="1">
        <f t="array" ref="XFA133">_xlfn.LET(
  _xlpm.tipo1,$B$4,
  _xlpm.lado1,$C$4,
  _xlpm.strike1,$D$4,
  _xlpm.premio1,$E$4,
  _xlpm.acao,"Ação",
  _xlpm.call,"Call",
  _xlpm.put,"Put",
  _xlpm.compra,"C",
  _xlpm.venda,"V",
  _xlpm.avista,$XFD133,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33" s="1" cm="1">
        <f t="array" ref="XFB133">_xlfn.LET(
  _xlpm.tipo1,$B$5,
  _xlpm.lado1,$C$5,
  _xlpm.strike1,$D$5,
  _xlpm.premio1,$E$5,
  _xlpm.acao,"Ação",
  _xlpm.call,"Call",
  _xlpm.put,"Put",
  _xlpm.compra,"C",
  _xlpm.venda,"V",
  _xlpm.avista,$XFD133,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33" s="1" cm="1">
        <f t="array" ref="XFC133">_xlfn.LET(
  _xlpm.tipo1,$B$6,
  _xlpm.lado1,$C$6,
  _xlpm.strike1,$D$6,
  _xlpm.premio1,$E$6,
  _xlpm.acao,"Ação",
  _xlpm.call,"Call",
  _xlpm.put,"Put",
  _xlpm.compra,"C",
  _xlpm.venda,"V",
  _xlpm.avista,$XFD133,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33" s="1" cm="1">
        <f t="array" ref="XFD133">XFD132+_xlfn.IFS($XFD$2&lt;25,0.05,
            $XFD$2&lt;50,0.1,
            $XFD$2&lt;100,0.2,
            $XFD$2&gt;=100,0.5)</f>
        <v>19.150000000000091</v>
      </c>
    </row>
    <row r="134" spans="16378:16384" x14ac:dyDescent="0.25">
      <c r="XEX134" s="1">
        <f t="shared" si="2"/>
        <v>-0.89999999999999991</v>
      </c>
      <c r="XEY134" s="1" cm="1">
        <f t="array" ref="XEY134">_xlfn.LET(
  _xlpm.tipo1,$B$2,
  _xlpm.lado1,$C$2,
  _xlpm.strike1,$D$2,
  _xlpm.premio1,$E$2,
  _xlpm.acao,"Ação",
  _xlpm.call,"Call",
  _xlpm.put,"Put",
  _xlpm.compra,"C",
  _xlpm.venda,"V",
  _xlpm.avista,$XFD134,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34" s="1" cm="1">
        <f t="array" ref="XEZ134">_xlfn.LET(
  _xlpm.tipo1,$B$3,
  _xlpm.lado1,$C$3,
  _xlpm.strike1,$D$3,
  _xlpm.premio1,$E$3,
  _xlpm.acao,"Ação",
  _xlpm.call,"Call",
  _xlpm.put,"Put",
  _xlpm.compra,"C",
  _xlpm.venda,"V",
  _xlpm.avista,$XFD134,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34" s="1" cm="1">
        <f t="array" ref="XFA134">_xlfn.LET(
  _xlpm.tipo1,$B$4,
  _xlpm.lado1,$C$4,
  _xlpm.strike1,$D$4,
  _xlpm.premio1,$E$4,
  _xlpm.acao,"Ação",
  _xlpm.call,"Call",
  _xlpm.put,"Put",
  _xlpm.compra,"C",
  _xlpm.venda,"V",
  _xlpm.avista,$XFD134,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34" s="1" cm="1">
        <f t="array" ref="XFB134">_xlfn.LET(
  _xlpm.tipo1,$B$5,
  _xlpm.lado1,$C$5,
  _xlpm.strike1,$D$5,
  _xlpm.premio1,$E$5,
  _xlpm.acao,"Ação",
  _xlpm.call,"Call",
  _xlpm.put,"Put",
  _xlpm.compra,"C",
  _xlpm.venda,"V",
  _xlpm.avista,$XFD134,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34" s="1" cm="1">
        <f t="array" ref="XFC134">_xlfn.LET(
  _xlpm.tipo1,$B$6,
  _xlpm.lado1,$C$6,
  _xlpm.strike1,$D$6,
  _xlpm.premio1,$E$6,
  _xlpm.acao,"Ação",
  _xlpm.call,"Call",
  _xlpm.put,"Put",
  _xlpm.compra,"C",
  _xlpm.venda,"V",
  _xlpm.avista,$XFD134,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34" s="1" cm="1">
        <f t="array" ref="XFD134">XFD133+_xlfn.IFS($XFD$2&lt;25,0.05,
            $XFD$2&lt;50,0.1,
            $XFD$2&lt;100,0.2,
            $XFD$2&gt;=100,0.5)</f>
        <v>19.200000000000092</v>
      </c>
    </row>
    <row r="135" spans="16378:16384" x14ac:dyDescent="0.25">
      <c r="XEX135" s="1">
        <f t="shared" si="2"/>
        <v>-0.89999999999999991</v>
      </c>
      <c r="XEY135" s="1" cm="1">
        <f t="array" ref="XEY135">_xlfn.LET(
  _xlpm.tipo1,$B$2,
  _xlpm.lado1,$C$2,
  _xlpm.strike1,$D$2,
  _xlpm.premio1,$E$2,
  _xlpm.acao,"Ação",
  _xlpm.call,"Call",
  _xlpm.put,"Put",
  _xlpm.compra,"C",
  _xlpm.venda,"V",
  _xlpm.avista,$XFD135,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35" s="1" cm="1">
        <f t="array" ref="XEZ135">_xlfn.LET(
  _xlpm.tipo1,$B$3,
  _xlpm.lado1,$C$3,
  _xlpm.strike1,$D$3,
  _xlpm.premio1,$E$3,
  _xlpm.acao,"Ação",
  _xlpm.call,"Call",
  _xlpm.put,"Put",
  _xlpm.compra,"C",
  _xlpm.venda,"V",
  _xlpm.avista,$XFD135,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35" s="1" cm="1">
        <f t="array" ref="XFA135">_xlfn.LET(
  _xlpm.tipo1,$B$4,
  _xlpm.lado1,$C$4,
  _xlpm.strike1,$D$4,
  _xlpm.premio1,$E$4,
  _xlpm.acao,"Ação",
  _xlpm.call,"Call",
  _xlpm.put,"Put",
  _xlpm.compra,"C",
  _xlpm.venda,"V",
  _xlpm.avista,$XFD135,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35" s="1" cm="1">
        <f t="array" ref="XFB135">_xlfn.LET(
  _xlpm.tipo1,$B$5,
  _xlpm.lado1,$C$5,
  _xlpm.strike1,$D$5,
  _xlpm.premio1,$E$5,
  _xlpm.acao,"Ação",
  _xlpm.call,"Call",
  _xlpm.put,"Put",
  _xlpm.compra,"C",
  _xlpm.venda,"V",
  _xlpm.avista,$XFD135,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35" s="1" cm="1">
        <f t="array" ref="XFC135">_xlfn.LET(
  _xlpm.tipo1,$B$6,
  _xlpm.lado1,$C$6,
  _xlpm.strike1,$D$6,
  _xlpm.premio1,$E$6,
  _xlpm.acao,"Ação",
  _xlpm.call,"Call",
  _xlpm.put,"Put",
  _xlpm.compra,"C",
  _xlpm.venda,"V",
  _xlpm.avista,$XFD135,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35" s="1" cm="1">
        <f t="array" ref="XFD135">XFD134+_xlfn.IFS($XFD$2&lt;25,0.05,
            $XFD$2&lt;50,0.1,
            $XFD$2&lt;100,0.2,
            $XFD$2&gt;=100,0.5)</f>
        <v>19.250000000000092</v>
      </c>
    </row>
    <row r="136" spans="16378:16384" x14ac:dyDescent="0.25">
      <c r="XEX136" s="1">
        <f t="shared" si="2"/>
        <v>-0.89999999999999991</v>
      </c>
      <c r="XEY136" s="1" cm="1">
        <f t="array" ref="XEY136">_xlfn.LET(
  _xlpm.tipo1,$B$2,
  _xlpm.lado1,$C$2,
  _xlpm.strike1,$D$2,
  _xlpm.premio1,$E$2,
  _xlpm.acao,"Ação",
  _xlpm.call,"Call",
  _xlpm.put,"Put",
  _xlpm.compra,"C",
  _xlpm.venda,"V",
  _xlpm.avista,$XFD136,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36" s="1" cm="1">
        <f t="array" ref="XEZ136">_xlfn.LET(
  _xlpm.tipo1,$B$3,
  _xlpm.lado1,$C$3,
  _xlpm.strike1,$D$3,
  _xlpm.premio1,$E$3,
  _xlpm.acao,"Ação",
  _xlpm.call,"Call",
  _xlpm.put,"Put",
  _xlpm.compra,"C",
  _xlpm.venda,"V",
  _xlpm.avista,$XFD136,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36" s="1" cm="1">
        <f t="array" ref="XFA136">_xlfn.LET(
  _xlpm.tipo1,$B$4,
  _xlpm.lado1,$C$4,
  _xlpm.strike1,$D$4,
  _xlpm.premio1,$E$4,
  _xlpm.acao,"Ação",
  _xlpm.call,"Call",
  _xlpm.put,"Put",
  _xlpm.compra,"C",
  _xlpm.venda,"V",
  _xlpm.avista,$XFD136,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36" s="1" cm="1">
        <f t="array" ref="XFB136">_xlfn.LET(
  _xlpm.tipo1,$B$5,
  _xlpm.lado1,$C$5,
  _xlpm.strike1,$D$5,
  _xlpm.premio1,$E$5,
  _xlpm.acao,"Ação",
  _xlpm.call,"Call",
  _xlpm.put,"Put",
  _xlpm.compra,"C",
  _xlpm.venda,"V",
  _xlpm.avista,$XFD136,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36" s="1" cm="1">
        <f t="array" ref="XFC136">_xlfn.LET(
  _xlpm.tipo1,$B$6,
  _xlpm.lado1,$C$6,
  _xlpm.strike1,$D$6,
  _xlpm.premio1,$E$6,
  _xlpm.acao,"Ação",
  _xlpm.call,"Call",
  _xlpm.put,"Put",
  _xlpm.compra,"C",
  _xlpm.venda,"V",
  _xlpm.avista,$XFD136,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36" s="1" cm="1">
        <f t="array" ref="XFD136">XFD135+_xlfn.IFS($XFD$2&lt;25,0.05,
            $XFD$2&lt;50,0.1,
            $XFD$2&lt;100,0.2,
            $XFD$2&gt;=100,0.5)</f>
        <v>19.300000000000093</v>
      </c>
    </row>
    <row r="137" spans="16378:16384" x14ac:dyDescent="0.25">
      <c r="XEX137" s="1">
        <f t="shared" si="2"/>
        <v>-0.89999999999999991</v>
      </c>
      <c r="XEY137" s="1" cm="1">
        <f t="array" ref="XEY137">_xlfn.LET(
  _xlpm.tipo1,$B$2,
  _xlpm.lado1,$C$2,
  _xlpm.strike1,$D$2,
  _xlpm.premio1,$E$2,
  _xlpm.acao,"Ação",
  _xlpm.call,"Call",
  _xlpm.put,"Put",
  _xlpm.compra,"C",
  _xlpm.venda,"V",
  _xlpm.avista,$XFD137,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37" s="1" cm="1">
        <f t="array" ref="XEZ137">_xlfn.LET(
  _xlpm.tipo1,$B$3,
  _xlpm.lado1,$C$3,
  _xlpm.strike1,$D$3,
  _xlpm.premio1,$E$3,
  _xlpm.acao,"Ação",
  _xlpm.call,"Call",
  _xlpm.put,"Put",
  _xlpm.compra,"C",
  _xlpm.venda,"V",
  _xlpm.avista,$XFD137,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37" s="1" cm="1">
        <f t="array" ref="XFA137">_xlfn.LET(
  _xlpm.tipo1,$B$4,
  _xlpm.lado1,$C$4,
  _xlpm.strike1,$D$4,
  _xlpm.premio1,$E$4,
  _xlpm.acao,"Ação",
  _xlpm.call,"Call",
  _xlpm.put,"Put",
  _xlpm.compra,"C",
  _xlpm.venda,"V",
  _xlpm.avista,$XFD137,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37" s="1" cm="1">
        <f t="array" ref="XFB137">_xlfn.LET(
  _xlpm.tipo1,$B$5,
  _xlpm.lado1,$C$5,
  _xlpm.strike1,$D$5,
  _xlpm.premio1,$E$5,
  _xlpm.acao,"Ação",
  _xlpm.call,"Call",
  _xlpm.put,"Put",
  _xlpm.compra,"C",
  _xlpm.venda,"V",
  _xlpm.avista,$XFD137,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37" s="1" cm="1">
        <f t="array" ref="XFC137">_xlfn.LET(
  _xlpm.tipo1,$B$6,
  _xlpm.lado1,$C$6,
  _xlpm.strike1,$D$6,
  _xlpm.premio1,$E$6,
  _xlpm.acao,"Ação",
  _xlpm.call,"Call",
  _xlpm.put,"Put",
  _xlpm.compra,"C",
  _xlpm.venda,"V",
  _xlpm.avista,$XFD137,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37" s="1" cm="1">
        <f t="array" ref="XFD137">XFD136+_xlfn.IFS($XFD$2&lt;25,0.05,
            $XFD$2&lt;50,0.1,
            $XFD$2&lt;100,0.2,
            $XFD$2&gt;=100,0.5)</f>
        <v>19.350000000000094</v>
      </c>
    </row>
    <row r="138" spans="16378:16384" x14ac:dyDescent="0.25">
      <c r="XEX138" s="1">
        <f t="shared" si="2"/>
        <v>-0.89999999999999991</v>
      </c>
      <c r="XEY138" s="1" cm="1">
        <f t="array" ref="XEY138">_xlfn.LET(
  _xlpm.tipo1,$B$2,
  _xlpm.lado1,$C$2,
  _xlpm.strike1,$D$2,
  _xlpm.premio1,$E$2,
  _xlpm.acao,"Ação",
  _xlpm.call,"Call",
  _xlpm.put,"Put",
  _xlpm.compra,"C",
  _xlpm.venda,"V",
  _xlpm.avista,$XFD138,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38" s="1" cm="1">
        <f t="array" ref="XEZ138">_xlfn.LET(
  _xlpm.tipo1,$B$3,
  _xlpm.lado1,$C$3,
  _xlpm.strike1,$D$3,
  _xlpm.premio1,$E$3,
  _xlpm.acao,"Ação",
  _xlpm.call,"Call",
  _xlpm.put,"Put",
  _xlpm.compra,"C",
  _xlpm.venda,"V",
  _xlpm.avista,$XFD138,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38" s="1" cm="1">
        <f t="array" ref="XFA138">_xlfn.LET(
  _xlpm.tipo1,$B$4,
  _xlpm.lado1,$C$4,
  _xlpm.strike1,$D$4,
  _xlpm.premio1,$E$4,
  _xlpm.acao,"Ação",
  _xlpm.call,"Call",
  _xlpm.put,"Put",
  _xlpm.compra,"C",
  _xlpm.venda,"V",
  _xlpm.avista,$XFD138,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38" s="1" cm="1">
        <f t="array" ref="XFB138">_xlfn.LET(
  _xlpm.tipo1,$B$5,
  _xlpm.lado1,$C$5,
  _xlpm.strike1,$D$5,
  _xlpm.premio1,$E$5,
  _xlpm.acao,"Ação",
  _xlpm.call,"Call",
  _xlpm.put,"Put",
  _xlpm.compra,"C",
  _xlpm.venda,"V",
  _xlpm.avista,$XFD138,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38" s="1" cm="1">
        <f t="array" ref="XFC138">_xlfn.LET(
  _xlpm.tipo1,$B$6,
  _xlpm.lado1,$C$6,
  _xlpm.strike1,$D$6,
  _xlpm.premio1,$E$6,
  _xlpm.acao,"Ação",
  _xlpm.call,"Call",
  _xlpm.put,"Put",
  _xlpm.compra,"C",
  _xlpm.venda,"V",
  _xlpm.avista,$XFD138,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38" s="1" cm="1">
        <f t="array" ref="XFD138">XFD137+_xlfn.IFS($XFD$2&lt;25,0.05,
            $XFD$2&lt;50,0.1,
            $XFD$2&lt;100,0.2,
            $XFD$2&gt;=100,0.5)</f>
        <v>19.400000000000095</v>
      </c>
    </row>
    <row r="139" spans="16378:16384" x14ac:dyDescent="0.25">
      <c r="XEX139" s="1">
        <f t="shared" si="2"/>
        <v>-0.89999999999999991</v>
      </c>
      <c r="XEY139" s="1" cm="1">
        <f t="array" ref="XEY139">_xlfn.LET(
  _xlpm.tipo1,$B$2,
  _xlpm.lado1,$C$2,
  _xlpm.strike1,$D$2,
  _xlpm.premio1,$E$2,
  _xlpm.acao,"Ação",
  _xlpm.call,"Call",
  _xlpm.put,"Put",
  _xlpm.compra,"C",
  _xlpm.venda,"V",
  _xlpm.avista,$XFD139,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39" s="1" cm="1">
        <f t="array" ref="XEZ139">_xlfn.LET(
  _xlpm.tipo1,$B$3,
  _xlpm.lado1,$C$3,
  _xlpm.strike1,$D$3,
  _xlpm.premio1,$E$3,
  _xlpm.acao,"Ação",
  _xlpm.call,"Call",
  _xlpm.put,"Put",
  _xlpm.compra,"C",
  _xlpm.venda,"V",
  _xlpm.avista,$XFD139,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39" s="1" cm="1">
        <f t="array" ref="XFA139">_xlfn.LET(
  _xlpm.tipo1,$B$4,
  _xlpm.lado1,$C$4,
  _xlpm.strike1,$D$4,
  _xlpm.premio1,$E$4,
  _xlpm.acao,"Ação",
  _xlpm.call,"Call",
  _xlpm.put,"Put",
  _xlpm.compra,"C",
  _xlpm.venda,"V",
  _xlpm.avista,$XFD139,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39" s="1" cm="1">
        <f t="array" ref="XFB139">_xlfn.LET(
  _xlpm.tipo1,$B$5,
  _xlpm.lado1,$C$5,
  _xlpm.strike1,$D$5,
  _xlpm.premio1,$E$5,
  _xlpm.acao,"Ação",
  _xlpm.call,"Call",
  _xlpm.put,"Put",
  _xlpm.compra,"C",
  _xlpm.venda,"V",
  _xlpm.avista,$XFD139,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39" s="1" cm="1">
        <f t="array" ref="XFC139">_xlfn.LET(
  _xlpm.tipo1,$B$6,
  _xlpm.lado1,$C$6,
  _xlpm.strike1,$D$6,
  _xlpm.premio1,$E$6,
  _xlpm.acao,"Ação",
  _xlpm.call,"Call",
  _xlpm.put,"Put",
  _xlpm.compra,"C",
  _xlpm.venda,"V",
  _xlpm.avista,$XFD139,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39" s="1" cm="1">
        <f t="array" ref="XFD139">XFD138+_xlfn.IFS($XFD$2&lt;25,0.05,
            $XFD$2&lt;50,0.1,
            $XFD$2&lt;100,0.2,
            $XFD$2&gt;=100,0.5)</f>
        <v>19.450000000000095</v>
      </c>
    </row>
    <row r="140" spans="16378:16384" x14ac:dyDescent="0.25">
      <c r="XEX140" s="1">
        <f t="shared" si="2"/>
        <v>-0.89999999999999991</v>
      </c>
      <c r="XEY140" s="1" cm="1">
        <f t="array" ref="XEY140">_xlfn.LET(
  _xlpm.tipo1,$B$2,
  _xlpm.lado1,$C$2,
  _xlpm.strike1,$D$2,
  _xlpm.premio1,$E$2,
  _xlpm.acao,"Ação",
  _xlpm.call,"Call",
  _xlpm.put,"Put",
  _xlpm.compra,"C",
  _xlpm.venda,"V",
  _xlpm.avista,$XFD140,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40" s="1" cm="1">
        <f t="array" ref="XEZ140">_xlfn.LET(
  _xlpm.tipo1,$B$3,
  _xlpm.lado1,$C$3,
  _xlpm.strike1,$D$3,
  _xlpm.premio1,$E$3,
  _xlpm.acao,"Ação",
  _xlpm.call,"Call",
  _xlpm.put,"Put",
  _xlpm.compra,"C",
  _xlpm.venda,"V",
  _xlpm.avista,$XFD140,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40" s="1" cm="1">
        <f t="array" ref="XFA140">_xlfn.LET(
  _xlpm.tipo1,$B$4,
  _xlpm.lado1,$C$4,
  _xlpm.strike1,$D$4,
  _xlpm.premio1,$E$4,
  _xlpm.acao,"Ação",
  _xlpm.call,"Call",
  _xlpm.put,"Put",
  _xlpm.compra,"C",
  _xlpm.venda,"V",
  _xlpm.avista,$XFD140,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40" s="1" cm="1">
        <f t="array" ref="XFB140">_xlfn.LET(
  _xlpm.tipo1,$B$5,
  _xlpm.lado1,$C$5,
  _xlpm.strike1,$D$5,
  _xlpm.premio1,$E$5,
  _xlpm.acao,"Ação",
  _xlpm.call,"Call",
  _xlpm.put,"Put",
  _xlpm.compra,"C",
  _xlpm.venda,"V",
  _xlpm.avista,$XFD140,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40" s="1" cm="1">
        <f t="array" ref="XFC140">_xlfn.LET(
  _xlpm.tipo1,$B$6,
  _xlpm.lado1,$C$6,
  _xlpm.strike1,$D$6,
  _xlpm.premio1,$E$6,
  _xlpm.acao,"Ação",
  _xlpm.call,"Call",
  _xlpm.put,"Put",
  _xlpm.compra,"C",
  _xlpm.venda,"V",
  _xlpm.avista,$XFD140,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40" s="1" cm="1">
        <f t="array" ref="XFD140">XFD139+_xlfn.IFS($XFD$2&lt;25,0.05,
            $XFD$2&lt;50,0.1,
            $XFD$2&lt;100,0.2,
            $XFD$2&gt;=100,0.5)</f>
        <v>19.500000000000096</v>
      </c>
    </row>
    <row r="141" spans="16378:16384" x14ac:dyDescent="0.25">
      <c r="XEX141" s="1">
        <f t="shared" si="2"/>
        <v>-0.89999999999999991</v>
      </c>
      <c r="XEY141" s="1" cm="1">
        <f t="array" ref="XEY141">_xlfn.LET(
  _xlpm.tipo1,$B$2,
  _xlpm.lado1,$C$2,
  _xlpm.strike1,$D$2,
  _xlpm.premio1,$E$2,
  _xlpm.acao,"Ação",
  _xlpm.call,"Call",
  _xlpm.put,"Put",
  _xlpm.compra,"C",
  _xlpm.venda,"V",
  _xlpm.avista,$XFD141,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41" s="1" cm="1">
        <f t="array" ref="XEZ141">_xlfn.LET(
  _xlpm.tipo1,$B$3,
  _xlpm.lado1,$C$3,
  _xlpm.strike1,$D$3,
  _xlpm.premio1,$E$3,
  _xlpm.acao,"Ação",
  _xlpm.call,"Call",
  _xlpm.put,"Put",
  _xlpm.compra,"C",
  _xlpm.venda,"V",
  _xlpm.avista,$XFD141,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41" s="1" cm="1">
        <f t="array" ref="XFA141">_xlfn.LET(
  _xlpm.tipo1,$B$4,
  _xlpm.lado1,$C$4,
  _xlpm.strike1,$D$4,
  _xlpm.premio1,$E$4,
  _xlpm.acao,"Ação",
  _xlpm.call,"Call",
  _xlpm.put,"Put",
  _xlpm.compra,"C",
  _xlpm.venda,"V",
  _xlpm.avista,$XFD141,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41" s="1" cm="1">
        <f t="array" ref="XFB141">_xlfn.LET(
  _xlpm.tipo1,$B$5,
  _xlpm.lado1,$C$5,
  _xlpm.strike1,$D$5,
  _xlpm.premio1,$E$5,
  _xlpm.acao,"Ação",
  _xlpm.call,"Call",
  _xlpm.put,"Put",
  _xlpm.compra,"C",
  _xlpm.venda,"V",
  _xlpm.avista,$XFD141,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41" s="1" cm="1">
        <f t="array" ref="XFC141">_xlfn.LET(
  _xlpm.tipo1,$B$6,
  _xlpm.lado1,$C$6,
  _xlpm.strike1,$D$6,
  _xlpm.premio1,$E$6,
  _xlpm.acao,"Ação",
  _xlpm.call,"Call",
  _xlpm.put,"Put",
  _xlpm.compra,"C",
  _xlpm.venda,"V",
  _xlpm.avista,$XFD141,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41" s="1" cm="1">
        <f t="array" ref="XFD141">XFD140+_xlfn.IFS($XFD$2&lt;25,0.05,
            $XFD$2&lt;50,0.1,
            $XFD$2&lt;100,0.2,
            $XFD$2&gt;=100,0.5)</f>
        <v>19.550000000000097</v>
      </c>
    </row>
    <row r="142" spans="16378:16384" x14ac:dyDescent="0.25">
      <c r="XEX142" s="1">
        <f t="shared" si="2"/>
        <v>-0.89999999999999991</v>
      </c>
      <c r="XEY142" s="1" cm="1">
        <f t="array" ref="XEY142">_xlfn.LET(
  _xlpm.tipo1,$B$2,
  _xlpm.lado1,$C$2,
  _xlpm.strike1,$D$2,
  _xlpm.premio1,$E$2,
  _xlpm.acao,"Ação",
  _xlpm.call,"Call",
  _xlpm.put,"Put",
  _xlpm.compra,"C",
  _xlpm.venda,"V",
  _xlpm.avista,$XFD142,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42" s="1" cm="1">
        <f t="array" ref="XEZ142">_xlfn.LET(
  _xlpm.tipo1,$B$3,
  _xlpm.lado1,$C$3,
  _xlpm.strike1,$D$3,
  _xlpm.premio1,$E$3,
  _xlpm.acao,"Ação",
  _xlpm.call,"Call",
  _xlpm.put,"Put",
  _xlpm.compra,"C",
  _xlpm.venda,"V",
  _xlpm.avista,$XFD142,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42" s="1" cm="1">
        <f t="array" ref="XFA142">_xlfn.LET(
  _xlpm.tipo1,$B$4,
  _xlpm.lado1,$C$4,
  _xlpm.strike1,$D$4,
  _xlpm.premio1,$E$4,
  _xlpm.acao,"Ação",
  _xlpm.call,"Call",
  _xlpm.put,"Put",
  _xlpm.compra,"C",
  _xlpm.venda,"V",
  _xlpm.avista,$XFD142,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42" s="1" cm="1">
        <f t="array" ref="XFB142">_xlfn.LET(
  _xlpm.tipo1,$B$5,
  _xlpm.lado1,$C$5,
  _xlpm.strike1,$D$5,
  _xlpm.premio1,$E$5,
  _xlpm.acao,"Ação",
  _xlpm.call,"Call",
  _xlpm.put,"Put",
  _xlpm.compra,"C",
  _xlpm.venda,"V",
  _xlpm.avista,$XFD142,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42" s="1" cm="1">
        <f t="array" ref="XFC142">_xlfn.LET(
  _xlpm.tipo1,$B$6,
  _xlpm.lado1,$C$6,
  _xlpm.strike1,$D$6,
  _xlpm.premio1,$E$6,
  _xlpm.acao,"Ação",
  _xlpm.call,"Call",
  _xlpm.put,"Put",
  _xlpm.compra,"C",
  _xlpm.venda,"V",
  _xlpm.avista,$XFD142,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42" s="1" cm="1">
        <f t="array" ref="XFD142">XFD141+_xlfn.IFS($XFD$2&lt;25,0.05,
            $XFD$2&lt;50,0.1,
            $XFD$2&lt;100,0.2,
            $XFD$2&gt;=100,0.5)</f>
        <v>19.600000000000097</v>
      </c>
    </row>
    <row r="143" spans="16378:16384" x14ac:dyDescent="0.25">
      <c r="XEX143" s="1">
        <f t="shared" si="2"/>
        <v>-0.89999999999999991</v>
      </c>
      <c r="XEY143" s="1" cm="1">
        <f t="array" ref="XEY143">_xlfn.LET(
  _xlpm.tipo1,$B$2,
  _xlpm.lado1,$C$2,
  _xlpm.strike1,$D$2,
  _xlpm.premio1,$E$2,
  _xlpm.acao,"Ação",
  _xlpm.call,"Call",
  _xlpm.put,"Put",
  _xlpm.compra,"C",
  _xlpm.venda,"V",
  _xlpm.avista,$XFD143,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43" s="1" cm="1">
        <f t="array" ref="XEZ143">_xlfn.LET(
  _xlpm.tipo1,$B$3,
  _xlpm.lado1,$C$3,
  _xlpm.strike1,$D$3,
  _xlpm.premio1,$E$3,
  _xlpm.acao,"Ação",
  _xlpm.call,"Call",
  _xlpm.put,"Put",
  _xlpm.compra,"C",
  _xlpm.venda,"V",
  _xlpm.avista,$XFD143,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43" s="1" cm="1">
        <f t="array" ref="XFA143">_xlfn.LET(
  _xlpm.tipo1,$B$4,
  _xlpm.lado1,$C$4,
  _xlpm.strike1,$D$4,
  _xlpm.premio1,$E$4,
  _xlpm.acao,"Ação",
  _xlpm.call,"Call",
  _xlpm.put,"Put",
  _xlpm.compra,"C",
  _xlpm.venda,"V",
  _xlpm.avista,$XFD143,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43" s="1" cm="1">
        <f t="array" ref="XFB143">_xlfn.LET(
  _xlpm.tipo1,$B$5,
  _xlpm.lado1,$C$5,
  _xlpm.strike1,$D$5,
  _xlpm.premio1,$E$5,
  _xlpm.acao,"Ação",
  _xlpm.call,"Call",
  _xlpm.put,"Put",
  _xlpm.compra,"C",
  _xlpm.venda,"V",
  _xlpm.avista,$XFD143,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43" s="1" cm="1">
        <f t="array" ref="XFC143">_xlfn.LET(
  _xlpm.tipo1,$B$6,
  _xlpm.lado1,$C$6,
  _xlpm.strike1,$D$6,
  _xlpm.premio1,$E$6,
  _xlpm.acao,"Ação",
  _xlpm.call,"Call",
  _xlpm.put,"Put",
  _xlpm.compra,"C",
  _xlpm.venda,"V",
  _xlpm.avista,$XFD143,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43" s="1" cm="1">
        <f t="array" ref="XFD143">XFD142+_xlfn.IFS($XFD$2&lt;25,0.05,
            $XFD$2&lt;50,0.1,
            $XFD$2&lt;100,0.2,
            $XFD$2&gt;=100,0.5)</f>
        <v>19.650000000000098</v>
      </c>
    </row>
    <row r="144" spans="16378:16384" x14ac:dyDescent="0.25">
      <c r="XEX144" s="1">
        <f t="shared" si="2"/>
        <v>-0.89999999999999991</v>
      </c>
      <c r="XEY144" s="1" cm="1">
        <f t="array" ref="XEY144">_xlfn.LET(
  _xlpm.tipo1,$B$2,
  _xlpm.lado1,$C$2,
  _xlpm.strike1,$D$2,
  _xlpm.premio1,$E$2,
  _xlpm.acao,"Ação",
  _xlpm.call,"Call",
  _xlpm.put,"Put",
  _xlpm.compra,"C",
  _xlpm.venda,"V",
  _xlpm.avista,$XFD144,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44" s="1" cm="1">
        <f t="array" ref="XEZ144">_xlfn.LET(
  _xlpm.tipo1,$B$3,
  _xlpm.lado1,$C$3,
  _xlpm.strike1,$D$3,
  _xlpm.premio1,$E$3,
  _xlpm.acao,"Ação",
  _xlpm.call,"Call",
  _xlpm.put,"Put",
  _xlpm.compra,"C",
  _xlpm.venda,"V",
  _xlpm.avista,$XFD144,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44" s="1" cm="1">
        <f t="array" ref="XFA144">_xlfn.LET(
  _xlpm.tipo1,$B$4,
  _xlpm.lado1,$C$4,
  _xlpm.strike1,$D$4,
  _xlpm.premio1,$E$4,
  _xlpm.acao,"Ação",
  _xlpm.call,"Call",
  _xlpm.put,"Put",
  _xlpm.compra,"C",
  _xlpm.venda,"V",
  _xlpm.avista,$XFD144,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44" s="1" cm="1">
        <f t="array" ref="XFB144">_xlfn.LET(
  _xlpm.tipo1,$B$5,
  _xlpm.lado1,$C$5,
  _xlpm.strike1,$D$5,
  _xlpm.premio1,$E$5,
  _xlpm.acao,"Ação",
  _xlpm.call,"Call",
  _xlpm.put,"Put",
  _xlpm.compra,"C",
  _xlpm.venda,"V",
  _xlpm.avista,$XFD144,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44" s="1" cm="1">
        <f t="array" ref="XFC144">_xlfn.LET(
  _xlpm.tipo1,$B$6,
  _xlpm.lado1,$C$6,
  _xlpm.strike1,$D$6,
  _xlpm.premio1,$E$6,
  _xlpm.acao,"Ação",
  _xlpm.call,"Call",
  _xlpm.put,"Put",
  _xlpm.compra,"C",
  _xlpm.venda,"V",
  _xlpm.avista,$XFD144,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44" s="1" cm="1">
        <f t="array" ref="XFD144">XFD143+_xlfn.IFS($XFD$2&lt;25,0.05,
            $XFD$2&lt;50,0.1,
            $XFD$2&lt;100,0.2,
            $XFD$2&gt;=100,0.5)</f>
        <v>19.700000000000099</v>
      </c>
    </row>
    <row r="145" spans="16378:16384" x14ac:dyDescent="0.25">
      <c r="XEX145" s="1">
        <f t="shared" si="2"/>
        <v>-0.89999999999999991</v>
      </c>
      <c r="XEY145" s="1" cm="1">
        <f t="array" ref="XEY145">_xlfn.LET(
  _xlpm.tipo1,$B$2,
  _xlpm.lado1,$C$2,
  _xlpm.strike1,$D$2,
  _xlpm.premio1,$E$2,
  _xlpm.acao,"Ação",
  _xlpm.call,"Call",
  _xlpm.put,"Put",
  _xlpm.compra,"C",
  _xlpm.venda,"V",
  _xlpm.avista,$XFD145,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45" s="1" cm="1">
        <f t="array" ref="XEZ145">_xlfn.LET(
  _xlpm.tipo1,$B$3,
  _xlpm.lado1,$C$3,
  _xlpm.strike1,$D$3,
  _xlpm.premio1,$E$3,
  _xlpm.acao,"Ação",
  _xlpm.call,"Call",
  _xlpm.put,"Put",
  _xlpm.compra,"C",
  _xlpm.venda,"V",
  _xlpm.avista,$XFD145,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45" s="1" cm="1">
        <f t="array" ref="XFA145">_xlfn.LET(
  _xlpm.tipo1,$B$4,
  _xlpm.lado1,$C$4,
  _xlpm.strike1,$D$4,
  _xlpm.premio1,$E$4,
  _xlpm.acao,"Ação",
  _xlpm.call,"Call",
  _xlpm.put,"Put",
  _xlpm.compra,"C",
  _xlpm.venda,"V",
  _xlpm.avista,$XFD145,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45" s="1" cm="1">
        <f t="array" ref="XFB145">_xlfn.LET(
  _xlpm.tipo1,$B$5,
  _xlpm.lado1,$C$5,
  _xlpm.strike1,$D$5,
  _xlpm.premio1,$E$5,
  _xlpm.acao,"Ação",
  _xlpm.call,"Call",
  _xlpm.put,"Put",
  _xlpm.compra,"C",
  _xlpm.venda,"V",
  _xlpm.avista,$XFD145,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45" s="1" cm="1">
        <f t="array" ref="XFC145">_xlfn.LET(
  _xlpm.tipo1,$B$6,
  _xlpm.lado1,$C$6,
  _xlpm.strike1,$D$6,
  _xlpm.premio1,$E$6,
  _xlpm.acao,"Ação",
  _xlpm.call,"Call",
  _xlpm.put,"Put",
  _xlpm.compra,"C",
  _xlpm.venda,"V",
  _xlpm.avista,$XFD145,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45" s="1" cm="1">
        <f t="array" ref="XFD145">XFD144+_xlfn.IFS($XFD$2&lt;25,0.05,
            $XFD$2&lt;50,0.1,
            $XFD$2&lt;100,0.2,
            $XFD$2&gt;=100,0.5)</f>
        <v>19.750000000000099</v>
      </c>
    </row>
    <row r="146" spans="16378:16384" x14ac:dyDescent="0.25">
      <c r="XEX146" s="1">
        <f t="shared" si="2"/>
        <v>-0.89999999999999991</v>
      </c>
      <c r="XEY146" s="1" cm="1">
        <f t="array" ref="XEY146">_xlfn.LET(
  _xlpm.tipo1,$B$2,
  _xlpm.lado1,$C$2,
  _xlpm.strike1,$D$2,
  _xlpm.premio1,$E$2,
  _xlpm.acao,"Ação",
  _xlpm.call,"Call",
  _xlpm.put,"Put",
  _xlpm.compra,"C",
  _xlpm.venda,"V",
  _xlpm.avista,$XFD146,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46" s="1" cm="1">
        <f t="array" ref="XEZ146">_xlfn.LET(
  _xlpm.tipo1,$B$3,
  _xlpm.lado1,$C$3,
  _xlpm.strike1,$D$3,
  _xlpm.premio1,$E$3,
  _xlpm.acao,"Ação",
  _xlpm.call,"Call",
  _xlpm.put,"Put",
  _xlpm.compra,"C",
  _xlpm.venda,"V",
  _xlpm.avista,$XFD146,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46" s="1" cm="1">
        <f t="array" ref="XFA146">_xlfn.LET(
  _xlpm.tipo1,$B$4,
  _xlpm.lado1,$C$4,
  _xlpm.strike1,$D$4,
  _xlpm.premio1,$E$4,
  _xlpm.acao,"Ação",
  _xlpm.call,"Call",
  _xlpm.put,"Put",
  _xlpm.compra,"C",
  _xlpm.venda,"V",
  _xlpm.avista,$XFD146,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46" s="1" cm="1">
        <f t="array" ref="XFB146">_xlfn.LET(
  _xlpm.tipo1,$B$5,
  _xlpm.lado1,$C$5,
  _xlpm.strike1,$D$5,
  _xlpm.premio1,$E$5,
  _xlpm.acao,"Ação",
  _xlpm.call,"Call",
  _xlpm.put,"Put",
  _xlpm.compra,"C",
  _xlpm.venda,"V",
  _xlpm.avista,$XFD146,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46" s="1" cm="1">
        <f t="array" ref="XFC146">_xlfn.LET(
  _xlpm.tipo1,$B$6,
  _xlpm.lado1,$C$6,
  _xlpm.strike1,$D$6,
  _xlpm.premio1,$E$6,
  _xlpm.acao,"Ação",
  _xlpm.call,"Call",
  _xlpm.put,"Put",
  _xlpm.compra,"C",
  _xlpm.venda,"V",
  _xlpm.avista,$XFD146,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46" s="1" cm="1">
        <f t="array" ref="XFD146">XFD145+_xlfn.IFS($XFD$2&lt;25,0.05,
            $XFD$2&lt;50,0.1,
            $XFD$2&lt;100,0.2,
            $XFD$2&gt;=100,0.5)</f>
        <v>19.8000000000001</v>
      </c>
    </row>
    <row r="147" spans="16378:16384" x14ac:dyDescent="0.25">
      <c r="XEX147" s="1">
        <f t="shared" si="2"/>
        <v>-0.89999999999999991</v>
      </c>
      <c r="XEY147" s="1" cm="1">
        <f t="array" ref="XEY147">_xlfn.LET(
  _xlpm.tipo1,$B$2,
  _xlpm.lado1,$C$2,
  _xlpm.strike1,$D$2,
  _xlpm.premio1,$E$2,
  _xlpm.acao,"Ação",
  _xlpm.call,"Call",
  _xlpm.put,"Put",
  _xlpm.compra,"C",
  _xlpm.venda,"V",
  _xlpm.avista,$XFD147,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47" s="1" cm="1">
        <f t="array" ref="XEZ147">_xlfn.LET(
  _xlpm.tipo1,$B$3,
  _xlpm.lado1,$C$3,
  _xlpm.strike1,$D$3,
  _xlpm.premio1,$E$3,
  _xlpm.acao,"Ação",
  _xlpm.call,"Call",
  _xlpm.put,"Put",
  _xlpm.compra,"C",
  _xlpm.venda,"V",
  _xlpm.avista,$XFD147,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47" s="1" cm="1">
        <f t="array" ref="XFA147">_xlfn.LET(
  _xlpm.tipo1,$B$4,
  _xlpm.lado1,$C$4,
  _xlpm.strike1,$D$4,
  _xlpm.premio1,$E$4,
  _xlpm.acao,"Ação",
  _xlpm.call,"Call",
  _xlpm.put,"Put",
  _xlpm.compra,"C",
  _xlpm.venda,"V",
  _xlpm.avista,$XFD147,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47" s="1" cm="1">
        <f t="array" ref="XFB147">_xlfn.LET(
  _xlpm.tipo1,$B$5,
  _xlpm.lado1,$C$5,
  _xlpm.strike1,$D$5,
  _xlpm.premio1,$E$5,
  _xlpm.acao,"Ação",
  _xlpm.call,"Call",
  _xlpm.put,"Put",
  _xlpm.compra,"C",
  _xlpm.venda,"V",
  _xlpm.avista,$XFD147,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47" s="1" cm="1">
        <f t="array" ref="XFC147">_xlfn.LET(
  _xlpm.tipo1,$B$6,
  _xlpm.lado1,$C$6,
  _xlpm.strike1,$D$6,
  _xlpm.premio1,$E$6,
  _xlpm.acao,"Ação",
  _xlpm.call,"Call",
  _xlpm.put,"Put",
  _xlpm.compra,"C",
  _xlpm.venda,"V",
  _xlpm.avista,$XFD147,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47" s="1" cm="1">
        <f t="array" ref="XFD147">XFD146+_xlfn.IFS($XFD$2&lt;25,0.05,
            $XFD$2&lt;50,0.1,
            $XFD$2&lt;100,0.2,
            $XFD$2&gt;=100,0.5)</f>
        <v>19.850000000000101</v>
      </c>
    </row>
    <row r="148" spans="16378:16384" x14ac:dyDescent="0.25">
      <c r="XEX148" s="1">
        <f t="shared" si="2"/>
        <v>-0.89999999999999991</v>
      </c>
      <c r="XEY148" s="1" cm="1">
        <f t="array" ref="XEY148">_xlfn.LET(
  _xlpm.tipo1,$B$2,
  _xlpm.lado1,$C$2,
  _xlpm.strike1,$D$2,
  _xlpm.premio1,$E$2,
  _xlpm.acao,"Ação",
  _xlpm.call,"Call",
  _xlpm.put,"Put",
  _xlpm.compra,"C",
  _xlpm.venda,"V",
  _xlpm.avista,$XFD148,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48" s="1" cm="1">
        <f t="array" ref="XEZ148">_xlfn.LET(
  _xlpm.tipo1,$B$3,
  _xlpm.lado1,$C$3,
  _xlpm.strike1,$D$3,
  _xlpm.premio1,$E$3,
  _xlpm.acao,"Ação",
  _xlpm.call,"Call",
  _xlpm.put,"Put",
  _xlpm.compra,"C",
  _xlpm.venda,"V",
  _xlpm.avista,$XFD148,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48" s="1" cm="1">
        <f t="array" ref="XFA148">_xlfn.LET(
  _xlpm.tipo1,$B$4,
  _xlpm.lado1,$C$4,
  _xlpm.strike1,$D$4,
  _xlpm.premio1,$E$4,
  _xlpm.acao,"Ação",
  _xlpm.call,"Call",
  _xlpm.put,"Put",
  _xlpm.compra,"C",
  _xlpm.venda,"V",
  _xlpm.avista,$XFD148,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48" s="1" cm="1">
        <f t="array" ref="XFB148">_xlfn.LET(
  _xlpm.tipo1,$B$5,
  _xlpm.lado1,$C$5,
  _xlpm.strike1,$D$5,
  _xlpm.premio1,$E$5,
  _xlpm.acao,"Ação",
  _xlpm.call,"Call",
  _xlpm.put,"Put",
  _xlpm.compra,"C",
  _xlpm.venda,"V",
  _xlpm.avista,$XFD148,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48" s="1" cm="1">
        <f t="array" ref="XFC148">_xlfn.LET(
  _xlpm.tipo1,$B$6,
  _xlpm.lado1,$C$6,
  _xlpm.strike1,$D$6,
  _xlpm.premio1,$E$6,
  _xlpm.acao,"Ação",
  _xlpm.call,"Call",
  _xlpm.put,"Put",
  _xlpm.compra,"C",
  _xlpm.venda,"V",
  _xlpm.avista,$XFD148,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48" s="1" cm="1">
        <f t="array" ref="XFD148">XFD147+_xlfn.IFS($XFD$2&lt;25,0.05,
            $XFD$2&lt;50,0.1,
            $XFD$2&lt;100,0.2,
            $XFD$2&gt;=100,0.5)</f>
        <v>19.900000000000102</v>
      </c>
    </row>
    <row r="149" spans="16378:16384" x14ac:dyDescent="0.25">
      <c r="XEX149" s="1">
        <f t="shared" si="2"/>
        <v>-0.89999999999999991</v>
      </c>
      <c r="XEY149" s="1" cm="1">
        <f t="array" ref="XEY149">_xlfn.LET(
  _xlpm.tipo1,$B$2,
  _xlpm.lado1,$C$2,
  _xlpm.strike1,$D$2,
  _xlpm.premio1,$E$2,
  _xlpm.acao,"Ação",
  _xlpm.call,"Call",
  _xlpm.put,"Put",
  _xlpm.compra,"C",
  _xlpm.venda,"V",
  _xlpm.avista,$XFD149,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49" s="1" cm="1">
        <f t="array" ref="XEZ149">_xlfn.LET(
  _xlpm.tipo1,$B$3,
  _xlpm.lado1,$C$3,
  _xlpm.strike1,$D$3,
  _xlpm.premio1,$E$3,
  _xlpm.acao,"Ação",
  _xlpm.call,"Call",
  _xlpm.put,"Put",
  _xlpm.compra,"C",
  _xlpm.venda,"V",
  _xlpm.avista,$XFD149,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49" s="1" cm="1">
        <f t="array" ref="XFA149">_xlfn.LET(
  _xlpm.tipo1,$B$4,
  _xlpm.lado1,$C$4,
  _xlpm.strike1,$D$4,
  _xlpm.premio1,$E$4,
  _xlpm.acao,"Ação",
  _xlpm.call,"Call",
  _xlpm.put,"Put",
  _xlpm.compra,"C",
  _xlpm.venda,"V",
  _xlpm.avista,$XFD149,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</v>
      </c>
      <c r="XFB149" s="1" cm="1">
        <f t="array" ref="XFB149">_xlfn.LET(
  _xlpm.tipo1,$B$5,
  _xlpm.lado1,$C$5,
  _xlpm.strike1,$D$5,
  _xlpm.premio1,$E$5,
  _xlpm.acao,"Ação",
  _xlpm.call,"Call",
  _xlpm.put,"Put",
  _xlpm.compra,"C",
  _xlpm.venda,"V",
  _xlpm.avista,$XFD149,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49" s="1" cm="1">
        <f t="array" ref="XFC149">_xlfn.LET(
  _xlpm.tipo1,$B$6,
  _xlpm.lado1,$C$6,
  _xlpm.strike1,$D$6,
  _xlpm.premio1,$E$6,
  _xlpm.acao,"Ação",
  _xlpm.call,"Call",
  _xlpm.put,"Put",
  _xlpm.compra,"C",
  _xlpm.venda,"V",
  _xlpm.avista,$XFD149,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49" s="1" cm="1">
        <f t="array" ref="XFD149">XFD148+_xlfn.IFS($XFD$2&lt;25,0.05,
            $XFD$2&lt;50,0.1,
            $XFD$2&lt;100,0.2,
            $XFD$2&gt;=100,0.5)</f>
        <v>19.950000000000102</v>
      </c>
    </row>
    <row r="150" spans="16378:16384" x14ac:dyDescent="0.25">
      <c r="XEX150" s="1">
        <f t="shared" si="2"/>
        <v>-0.89999999999989688</v>
      </c>
      <c r="XEY150" s="1" cm="1">
        <f t="array" ref="XEY150">_xlfn.LET(
  _xlpm.tipo1,$B$2,
  _xlpm.lado1,$C$2,
  _xlpm.strike1,$D$2,
  _xlpm.premio1,$E$2,
  _xlpm.acao,"Ação",
  _xlpm.call,"Call",
  _xlpm.put,"Put",
  _xlpm.compra,"C",
  _xlpm.venda,"V",
  _xlpm.avista,$XFD150,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50" s="1" cm="1">
        <f t="array" ref="XEZ150">_xlfn.LET(
  _xlpm.tipo1,$B$3,
  _xlpm.lado1,$C$3,
  _xlpm.strike1,$D$3,
  _xlpm.premio1,$E$3,
  _xlpm.acao,"Ação",
  _xlpm.call,"Call",
  _xlpm.put,"Put",
  _xlpm.compra,"C",
  _xlpm.venda,"V",
  _xlpm.avista,$XFD150,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50" s="1" cm="1">
        <f t="array" ref="XFA150">_xlfn.LET(
  _xlpm.tipo1,$B$4,
  _xlpm.lado1,$C$4,
  _xlpm.strike1,$D$4,
  _xlpm.premio1,$E$4,
  _xlpm.acao,"Ação",
  _xlpm.call,"Call",
  _xlpm.put,"Put",
  _xlpm.compra,"C",
  _xlpm.venda,"V",
  _xlpm.avista,$XFD150,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-0.79999999999989702</v>
      </c>
      <c r="XFB150" s="1" cm="1">
        <f t="array" ref="XFB150">_xlfn.LET(
  _xlpm.tipo1,$B$5,
  _xlpm.lado1,$C$5,
  _xlpm.strike1,$D$5,
  _xlpm.premio1,$E$5,
  _xlpm.acao,"Ação",
  _xlpm.call,"Call",
  _xlpm.put,"Put",
  _xlpm.compra,"C",
  _xlpm.venda,"V",
  _xlpm.avista,$XFD150,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50" s="1" cm="1">
        <f t="array" ref="XFC150">_xlfn.LET(
  _xlpm.tipo1,$B$6,
  _xlpm.lado1,$C$6,
  _xlpm.strike1,$D$6,
  _xlpm.premio1,$E$6,
  _xlpm.acao,"Ação",
  _xlpm.call,"Call",
  _xlpm.put,"Put",
  _xlpm.compra,"C",
  _xlpm.venda,"V",
  _xlpm.avista,$XFD150,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50" s="1" cm="1">
        <f t="array" ref="XFD150">XFD149+_xlfn.IFS($XFD$2&lt;25,0.05,
            $XFD$2&lt;50,0.1,
            $XFD$2&lt;100,0.2,
            $XFD$2&gt;=100,0.5)</f>
        <v>20.000000000000103</v>
      </c>
    </row>
    <row r="151" spans="16378:16384" x14ac:dyDescent="0.25">
      <c r="XEX151" s="1">
        <f t="shared" si="2"/>
        <v>-0.84999999999989617</v>
      </c>
      <c r="XEY151" s="1" cm="1">
        <f t="array" ref="XEY151">_xlfn.LET(
  _xlpm.tipo1,$B$2,
  _xlpm.lado1,$C$2,
  _xlpm.strike1,$D$2,
  _xlpm.premio1,$E$2,
  _xlpm.acao,"Ação",
  _xlpm.call,"Call",
  _xlpm.put,"Put",
  _xlpm.compra,"C",
  _xlpm.venda,"V",
  _xlpm.avista,$XFD151,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51" s="1" cm="1">
        <f t="array" ref="XEZ151">_xlfn.LET(
  _xlpm.tipo1,$B$3,
  _xlpm.lado1,$C$3,
  _xlpm.strike1,$D$3,
  _xlpm.premio1,$E$3,
  _xlpm.acao,"Ação",
  _xlpm.call,"Call",
  _xlpm.put,"Put",
  _xlpm.compra,"C",
  _xlpm.venda,"V",
  _xlpm.avista,$XFD151,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51" s="1" cm="1">
        <f t="array" ref="XFA151">_xlfn.LET(
  _xlpm.tipo1,$B$4,
  _xlpm.lado1,$C$4,
  _xlpm.strike1,$D$4,
  _xlpm.premio1,$E$4,
  _xlpm.acao,"Ação",
  _xlpm.call,"Call",
  _xlpm.put,"Put",
  _xlpm.compra,"C",
  _xlpm.venda,"V",
  _xlpm.avista,$XFD151,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-0.74999999999989631</v>
      </c>
      <c r="XFB151" s="1" cm="1">
        <f t="array" ref="XFB151">_xlfn.LET(
  _xlpm.tipo1,$B$5,
  _xlpm.lado1,$C$5,
  _xlpm.strike1,$D$5,
  _xlpm.premio1,$E$5,
  _xlpm.acao,"Ação",
  _xlpm.call,"Call",
  _xlpm.put,"Put",
  _xlpm.compra,"C",
  _xlpm.venda,"V",
  _xlpm.avista,$XFD151,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51" s="1" cm="1">
        <f t="array" ref="XFC151">_xlfn.LET(
  _xlpm.tipo1,$B$6,
  _xlpm.lado1,$C$6,
  _xlpm.strike1,$D$6,
  _xlpm.premio1,$E$6,
  _xlpm.acao,"Ação",
  _xlpm.call,"Call",
  _xlpm.put,"Put",
  _xlpm.compra,"C",
  _xlpm.venda,"V",
  _xlpm.avista,$XFD151,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51" s="1" cm="1">
        <f t="array" ref="XFD151">XFD150+_xlfn.IFS($XFD$2&lt;25,0.05,
            $XFD$2&lt;50,0.1,
            $XFD$2&lt;100,0.2,
            $XFD$2&gt;=100,0.5)</f>
        <v>20.050000000000104</v>
      </c>
    </row>
    <row r="152" spans="16378:16384" x14ac:dyDescent="0.25">
      <c r="XEX152" s="1">
        <f t="shared" si="2"/>
        <v>-0.79999999999989546</v>
      </c>
      <c r="XEY152" s="1" cm="1">
        <f t="array" ref="XEY152">_xlfn.LET(
  _xlpm.tipo1,$B$2,
  _xlpm.lado1,$C$2,
  _xlpm.strike1,$D$2,
  _xlpm.premio1,$E$2,
  _xlpm.acao,"Ação",
  _xlpm.call,"Call",
  _xlpm.put,"Put",
  _xlpm.compra,"C",
  _xlpm.venda,"V",
  _xlpm.avista,$XFD152,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52" s="1" cm="1">
        <f t="array" ref="XEZ152">_xlfn.LET(
  _xlpm.tipo1,$B$3,
  _xlpm.lado1,$C$3,
  _xlpm.strike1,$D$3,
  _xlpm.premio1,$E$3,
  _xlpm.acao,"Ação",
  _xlpm.call,"Call",
  _xlpm.put,"Put",
  _xlpm.compra,"C",
  _xlpm.venda,"V",
  _xlpm.avista,$XFD152,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52" s="1" cm="1">
        <f t="array" ref="XFA152">_xlfn.LET(
  _xlpm.tipo1,$B$4,
  _xlpm.lado1,$C$4,
  _xlpm.strike1,$D$4,
  _xlpm.premio1,$E$4,
  _xlpm.acao,"Ação",
  _xlpm.call,"Call",
  _xlpm.put,"Put",
  _xlpm.compra,"C",
  _xlpm.venda,"V",
  _xlpm.avista,$XFD152,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-0.69999999999989559</v>
      </c>
      <c r="XFB152" s="1" cm="1">
        <f t="array" ref="XFB152">_xlfn.LET(
  _xlpm.tipo1,$B$5,
  _xlpm.lado1,$C$5,
  _xlpm.strike1,$D$5,
  _xlpm.premio1,$E$5,
  _xlpm.acao,"Ação",
  _xlpm.call,"Call",
  _xlpm.put,"Put",
  _xlpm.compra,"C",
  _xlpm.venda,"V",
  _xlpm.avista,$XFD152,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52" s="1" cm="1">
        <f t="array" ref="XFC152">_xlfn.LET(
  _xlpm.tipo1,$B$6,
  _xlpm.lado1,$C$6,
  _xlpm.strike1,$D$6,
  _xlpm.premio1,$E$6,
  _xlpm.acao,"Ação",
  _xlpm.call,"Call",
  _xlpm.put,"Put",
  _xlpm.compra,"C",
  _xlpm.venda,"V",
  _xlpm.avista,$XFD152,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52" s="1" cm="1">
        <f t="array" ref="XFD152">XFD151+_xlfn.IFS($XFD$2&lt;25,0.05,
            $XFD$2&lt;50,0.1,
            $XFD$2&lt;100,0.2,
            $XFD$2&gt;=100,0.5)</f>
        <v>20.100000000000104</v>
      </c>
    </row>
    <row r="153" spans="16378:16384" x14ac:dyDescent="0.25">
      <c r="XEX153" s="1">
        <f t="shared" si="2"/>
        <v>-0.74999999999989475</v>
      </c>
      <c r="XEY153" s="1" cm="1">
        <f t="array" ref="XEY153">_xlfn.LET(
  _xlpm.tipo1,$B$2,
  _xlpm.lado1,$C$2,
  _xlpm.strike1,$D$2,
  _xlpm.premio1,$E$2,
  _xlpm.acao,"Ação",
  _xlpm.call,"Call",
  _xlpm.put,"Put",
  _xlpm.compra,"C",
  _xlpm.venda,"V",
  _xlpm.avista,$XFD153,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53" s="1" cm="1">
        <f t="array" ref="XEZ153">_xlfn.LET(
  _xlpm.tipo1,$B$3,
  _xlpm.lado1,$C$3,
  _xlpm.strike1,$D$3,
  _xlpm.premio1,$E$3,
  _xlpm.acao,"Ação",
  _xlpm.call,"Call",
  _xlpm.put,"Put",
  _xlpm.compra,"C",
  _xlpm.venda,"V",
  _xlpm.avista,$XFD153,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53" s="1" cm="1">
        <f t="array" ref="XFA153">_xlfn.LET(
  _xlpm.tipo1,$B$4,
  _xlpm.lado1,$C$4,
  _xlpm.strike1,$D$4,
  _xlpm.premio1,$E$4,
  _xlpm.acao,"Ação",
  _xlpm.call,"Call",
  _xlpm.put,"Put",
  _xlpm.compra,"C",
  _xlpm.venda,"V",
  _xlpm.avista,$XFD153,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-0.64999999999989488</v>
      </c>
      <c r="XFB153" s="1" cm="1">
        <f t="array" ref="XFB153">_xlfn.LET(
  _xlpm.tipo1,$B$5,
  _xlpm.lado1,$C$5,
  _xlpm.strike1,$D$5,
  _xlpm.premio1,$E$5,
  _xlpm.acao,"Ação",
  _xlpm.call,"Call",
  _xlpm.put,"Put",
  _xlpm.compra,"C",
  _xlpm.venda,"V",
  _xlpm.avista,$XFD153,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53" s="1" cm="1">
        <f t="array" ref="XFC153">_xlfn.LET(
  _xlpm.tipo1,$B$6,
  _xlpm.lado1,$C$6,
  _xlpm.strike1,$D$6,
  _xlpm.premio1,$E$6,
  _xlpm.acao,"Ação",
  _xlpm.call,"Call",
  _xlpm.put,"Put",
  _xlpm.compra,"C",
  _xlpm.venda,"V",
  _xlpm.avista,$XFD153,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53" s="1" cm="1">
        <f t="array" ref="XFD153">XFD152+_xlfn.IFS($XFD$2&lt;25,0.05,
            $XFD$2&lt;50,0.1,
            $XFD$2&lt;100,0.2,
            $XFD$2&gt;=100,0.5)</f>
        <v>20.150000000000105</v>
      </c>
    </row>
    <row r="154" spans="16378:16384" x14ac:dyDescent="0.25">
      <c r="XEX154" s="1">
        <f t="shared" si="2"/>
        <v>-0.69999999999989404</v>
      </c>
      <c r="XEY154" s="1" cm="1">
        <f t="array" ref="XEY154">_xlfn.LET(
  _xlpm.tipo1,$B$2,
  _xlpm.lado1,$C$2,
  _xlpm.strike1,$D$2,
  _xlpm.premio1,$E$2,
  _xlpm.acao,"Ação",
  _xlpm.call,"Call",
  _xlpm.put,"Put",
  _xlpm.compra,"C",
  _xlpm.venda,"V",
  _xlpm.avista,$XFD154,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54" s="1" cm="1">
        <f t="array" ref="XEZ154">_xlfn.LET(
  _xlpm.tipo1,$B$3,
  _xlpm.lado1,$C$3,
  _xlpm.strike1,$D$3,
  _xlpm.premio1,$E$3,
  _xlpm.acao,"Ação",
  _xlpm.call,"Call",
  _xlpm.put,"Put",
  _xlpm.compra,"C",
  _xlpm.venda,"V",
  _xlpm.avista,$XFD154,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54" s="1" cm="1">
        <f t="array" ref="XFA154">_xlfn.LET(
  _xlpm.tipo1,$B$4,
  _xlpm.lado1,$C$4,
  _xlpm.strike1,$D$4,
  _xlpm.premio1,$E$4,
  _xlpm.acao,"Ação",
  _xlpm.call,"Call",
  _xlpm.put,"Put",
  _xlpm.compra,"C",
  _xlpm.venda,"V",
  _xlpm.avista,$XFD154,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-0.59999999999989417</v>
      </c>
      <c r="XFB154" s="1" cm="1">
        <f t="array" ref="XFB154">_xlfn.LET(
  _xlpm.tipo1,$B$5,
  _xlpm.lado1,$C$5,
  _xlpm.strike1,$D$5,
  _xlpm.premio1,$E$5,
  _xlpm.acao,"Ação",
  _xlpm.call,"Call",
  _xlpm.put,"Put",
  _xlpm.compra,"C",
  _xlpm.venda,"V",
  _xlpm.avista,$XFD154,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54" s="1" cm="1">
        <f t="array" ref="XFC154">_xlfn.LET(
  _xlpm.tipo1,$B$6,
  _xlpm.lado1,$C$6,
  _xlpm.strike1,$D$6,
  _xlpm.premio1,$E$6,
  _xlpm.acao,"Ação",
  _xlpm.call,"Call",
  _xlpm.put,"Put",
  _xlpm.compra,"C",
  _xlpm.venda,"V",
  _xlpm.avista,$XFD154,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54" s="1" cm="1">
        <f t="array" ref="XFD154">XFD153+_xlfn.IFS($XFD$2&lt;25,0.05,
            $XFD$2&lt;50,0.1,
            $XFD$2&lt;100,0.2,
            $XFD$2&gt;=100,0.5)</f>
        <v>20.200000000000106</v>
      </c>
    </row>
    <row r="155" spans="16378:16384" x14ac:dyDescent="0.25">
      <c r="XEX155" s="1">
        <f t="shared" si="2"/>
        <v>-0.64999999999989333</v>
      </c>
      <c r="XEY155" s="1" cm="1">
        <f t="array" ref="XEY155">_xlfn.LET(
  _xlpm.tipo1,$B$2,
  _xlpm.lado1,$C$2,
  _xlpm.strike1,$D$2,
  _xlpm.premio1,$E$2,
  _xlpm.acao,"Ação",
  _xlpm.call,"Call",
  _xlpm.put,"Put",
  _xlpm.compra,"C",
  _xlpm.venda,"V",
  _xlpm.avista,$XFD155,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55" s="1" cm="1">
        <f t="array" ref="XEZ155">_xlfn.LET(
  _xlpm.tipo1,$B$3,
  _xlpm.lado1,$C$3,
  _xlpm.strike1,$D$3,
  _xlpm.premio1,$E$3,
  _xlpm.acao,"Ação",
  _xlpm.call,"Call",
  _xlpm.put,"Put",
  _xlpm.compra,"C",
  _xlpm.venda,"V",
  _xlpm.avista,$XFD155,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55" s="1" cm="1">
        <f t="array" ref="XFA155">_xlfn.LET(
  _xlpm.tipo1,$B$4,
  _xlpm.lado1,$C$4,
  _xlpm.strike1,$D$4,
  _xlpm.premio1,$E$4,
  _xlpm.acao,"Ação",
  _xlpm.call,"Call",
  _xlpm.put,"Put",
  _xlpm.compra,"C",
  _xlpm.venda,"V",
  _xlpm.avista,$XFD155,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-0.54999999999989346</v>
      </c>
      <c r="XFB155" s="1" cm="1">
        <f t="array" ref="XFB155">_xlfn.LET(
  _xlpm.tipo1,$B$5,
  _xlpm.lado1,$C$5,
  _xlpm.strike1,$D$5,
  _xlpm.premio1,$E$5,
  _xlpm.acao,"Ação",
  _xlpm.call,"Call",
  _xlpm.put,"Put",
  _xlpm.compra,"C",
  _xlpm.venda,"V",
  _xlpm.avista,$XFD155,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55" s="1" cm="1">
        <f t="array" ref="XFC155">_xlfn.LET(
  _xlpm.tipo1,$B$6,
  _xlpm.lado1,$C$6,
  _xlpm.strike1,$D$6,
  _xlpm.premio1,$E$6,
  _xlpm.acao,"Ação",
  _xlpm.call,"Call",
  _xlpm.put,"Put",
  _xlpm.compra,"C",
  _xlpm.venda,"V",
  _xlpm.avista,$XFD155,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55" s="1" cm="1">
        <f t="array" ref="XFD155">XFD154+_xlfn.IFS($XFD$2&lt;25,0.05,
            $XFD$2&lt;50,0.1,
            $XFD$2&lt;100,0.2,
            $XFD$2&gt;=100,0.5)</f>
        <v>20.250000000000107</v>
      </c>
    </row>
    <row r="156" spans="16378:16384" x14ac:dyDescent="0.25">
      <c r="XEX156" s="1">
        <f t="shared" si="2"/>
        <v>-0.59999999999989262</v>
      </c>
      <c r="XEY156" s="1" cm="1">
        <f t="array" ref="XEY156">_xlfn.LET(
  _xlpm.tipo1,$B$2,
  _xlpm.lado1,$C$2,
  _xlpm.strike1,$D$2,
  _xlpm.premio1,$E$2,
  _xlpm.acao,"Ação",
  _xlpm.call,"Call",
  _xlpm.put,"Put",
  _xlpm.compra,"C",
  _xlpm.venda,"V",
  _xlpm.avista,$XFD156,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56" s="1" cm="1">
        <f t="array" ref="XEZ156">_xlfn.LET(
  _xlpm.tipo1,$B$3,
  _xlpm.lado1,$C$3,
  _xlpm.strike1,$D$3,
  _xlpm.premio1,$E$3,
  _xlpm.acao,"Ação",
  _xlpm.call,"Call",
  _xlpm.put,"Put",
  _xlpm.compra,"C",
  _xlpm.venda,"V",
  _xlpm.avista,$XFD156,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56" s="1" cm="1">
        <f t="array" ref="XFA156">_xlfn.LET(
  _xlpm.tipo1,$B$4,
  _xlpm.lado1,$C$4,
  _xlpm.strike1,$D$4,
  _xlpm.premio1,$E$4,
  _xlpm.acao,"Ação",
  _xlpm.call,"Call",
  _xlpm.put,"Put",
  _xlpm.compra,"C",
  _xlpm.venda,"V",
  _xlpm.avista,$XFD156,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-0.49999999999989275</v>
      </c>
      <c r="XFB156" s="1" cm="1">
        <f t="array" ref="XFB156">_xlfn.LET(
  _xlpm.tipo1,$B$5,
  _xlpm.lado1,$C$5,
  _xlpm.strike1,$D$5,
  _xlpm.premio1,$E$5,
  _xlpm.acao,"Ação",
  _xlpm.call,"Call",
  _xlpm.put,"Put",
  _xlpm.compra,"C",
  _xlpm.venda,"V",
  _xlpm.avista,$XFD156,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56" s="1" cm="1">
        <f t="array" ref="XFC156">_xlfn.LET(
  _xlpm.tipo1,$B$6,
  _xlpm.lado1,$C$6,
  _xlpm.strike1,$D$6,
  _xlpm.premio1,$E$6,
  _xlpm.acao,"Ação",
  _xlpm.call,"Call",
  _xlpm.put,"Put",
  _xlpm.compra,"C",
  _xlpm.venda,"V",
  _xlpm.avista,$XFD156,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56" s="1" cm="1">
        <f t="array" ref="XFD156">XFD155+_xlfn.IFS($XFD$2&lt;25,0.05,
            $XFD$2&lt;50,0.1,
            $XFD$2&lt;100,0.2,
            $XFD$2&gt;=100,0.5)</f>
        <v>20.300000000000107</v>
      </c>
    </row>
    <row r="157" spans="16378:16384" x14ac:dyDescent="0.25">
      <c r="XEX157" s="1">
        <f t="shared" si="2"/>
        <v>-0.54999999999989191</v>
      </c>
      <c r="XEY157" s="1" cm="1">
        <f t="array" ref="XEY157">_xlfn.LET(
  _xlpm.tipo1,$B$2,
  _xlpm.lado1,$C$2,
  _xlpm.strike1,$D$2,
  _xlpm.premio1,$E$2,
  _xlpm.acao,"Ação",
  _xlpm.call,"Call",
  _xlpm.put,"Put",
  _xlpm.compra,"C",
  _xlpm.venda,"V",
  _xlpm.avista,$XFD157,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57" s="1" cm="1">
        <f t="array" ref="XEZ157">_xlfn.LET(
  _xlpm.tipo1,$B$3,
  _xlpm.lado1,$C$3,
  _xlpm.strike1,$D$3,
  _xlpm.premio1,$E$3,
  _xlpm.acao,"Ação",
  _xlpm.call,"Call",
  _xlpm.put,"Put",
  _xlpm.compra,"C",
  _xlpm.venda,"V",
  _xlpm.avista,$XFD157,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57" s="1" cm="1">
        <f t="array" ref="XFA157">_xlfn.LET(
  _xlpm.tipo1,$B$4,
  _xlpm.lado1,$C$4,
  _xlpm.strike1,$D$4,
  _xlpm.premio1,$E$4,
  _xlpm.acao,"Ação",
  _xlpm.call,"Call",
  _xlpm.put,"Put",
  _xlpm.compra,"C",
  _xlpm.venda,"V",
  _xlpm.avista,$XFD157,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-0.44999999999989204</v>
      </c>
      <c r="XFB157" s="1" cm="1">
        <f t="array" ref="XFB157">_xlfn.LET(
  _xlpm.tipo1,$B$5,
  _xlpm.lado1,$C$5,
  _xlpm.strike1,$D$5,
  _xlpm.premio1,$E$5,
  _xlpm.acao,"Ação",
  _xlpm.call,"Call",
  _xlpm.put,"Put",
  _xlpm.compra,"C",
  _xlpm.venda,"V",
  _xlpm.avista,$XFD157,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57" s="1" cm="1">
        <f t="array" ref="XFC157">_xlfn.LET(
  _xlpm.tipo1,$B$6,
  _xlpm.lado1,$C$6,
  _xlpm.strike1,$D$6,
  _xlpm.premio1,$E$6,
  _xlpm.acao,"Ação",
  _xlpm.call,"Call",
  _xlpm.put,"Put",
  _xlpm.compra,"C",
  _xlpm.venda,"V",
  _xlpm.avista,$XFD157,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57" s="1" cm="1">
        <f t="array" ref="XFD157">XFD156+_xlfn.IFS($XFD$2&lt;25,0.05,
            $XFD$2&lt;50,0.1,
            $XFD$2&lt;100,0.2,
            $XFD$2&gt;=100,0.5)</f>
        <v>20.350000000000108</v>
      </c>
    </row>
    <row r="158" spans="16378:16384" x14ac:dyDescent="0.25">
      <c r="XEX158" s="1">
        <f t="shared" si="2"/>
        <v>-0.49999999999989125</v>
      </c>
      <c r="XEY158" s="1" cm="1">
        <f t="array" ref="XEY158">_xlfn.LET(
  _xlpm.tipo1,$B$2,
  _xlpm.lado1,$C$2,
  _xlpm.strike1,$D$2,
  _xlpm.premio1,$E$2,
  _xlpm.acao,"Ação",
  _xlpm.call,"Call",
  _xlpm.put,"Put",
  _xlpm.compra,"C",
  _xlpm.venda,"V",
  _xlpm.avista,$XFD158,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58" s="1" cm="1">
        <f t="array" ref="XEZ158">_xlfn.LET(
  _xlpm.tipo1,$B$3,
  _xlpm.lado1,$C$3,
  _xlpm.strike1,$D$3,
  _xlpm.premio1,$E$3,
  _xlpm.acao,"Ação",
  _xlpm.call,"Call",
  _xlpm.put,"Put",
  _xlpm.compra,"C",
  _xlpm.venda,"V",
  _xlpm.avista,$XFD158,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58" s="1" cm="1">
        <f t="array" ref="XFA158">_xlfn.LET(
  _xlpm.tipo1,$B$4,
  _xlpm.lado1,$C$4,
  _xlpm.strike1,$D$4,
  _xlpm.premio1,$E$4,
  _xlpm.acao,"Ação",
  _xlpm.call,"Call",
  _xlpm.put,"Put",
  _xlpm.compra,"C",
  _xlpm.venda,"V",
  _xlpm.avista,$XFD158,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-0.39999999999989133</v>
      </c>
      <c r="XFB158" s="1" cm="1">
        <f t="array" ref="XFB158">_xlfn.LET(
  _xlpm.tipo1,$B$5,
  _xlpm.lado1,$C$5,
  _xlpm.strike1,$D$5,
  _xlpm.premio1,$E$5,
  _xlpm.acao,"Ação",
  _xlpm.call,"Call",
  _xlpm.put,"Put",
  _xlpm.compra,"C",
  _xlpm.venda,"V",
  _xlpm.avista,$XFD158,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58" s="1" cm="1">
        <f t="array" ref="XFC158">_xlfn.LET(
  _xlpm.tipo1,$B$6,
  _xlpm.lado1,$C$6,
  _xlpm.strike1,$D$6,
  _xlpm.premio1,$E$6,
  _xlpm.acao,"Ação",
  _xlpm.call,"Call",
  _xlpm.put,"Put",
  _xlpm.compra,"C",
  _xlpm.venda,"V",
  _xlpm.avista,$XFD158,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58" s="1" cm="1">
        <f t="array" ref="XFD158">XFD157+_xlfn.IFS($XFD$2&lt;25,0.05,
            $XFD$2&lt;50,0.1,
            $XFD$2&lt;100,0.2,
            $XFD$2&gt;=100,0.5)</f>
        <v>20.400000000000109</v>
      </c>
    </row>
    <row r="159" spans="16378:16384" x14ac:dyDescent="0.25">
      <c r="XEX159" s="1">
        <f t="shared" si="2"/>
        <v>-0.44999999999989054</v>
      </c>
      <c r="XEY159" s="1" cm="1">
        <f t="array" ref="XEY159">_xlfn.LET(
  _xlpm.tipo1,$B$2,
  _xlpm.lado1,$C$2,
  _xlpm.strike1,$D$2,
  _xlpm.premio1,$E$2,
  _xlpm.acao,"Ação",
  _xlpm.call,"Call",
  _xlpm.put,"Put",
  _xlpm.compra,"C",
  _xlpm.venda,"V",
  _xlpm.avista,$XFD159,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59" s="1" cm="1">
        <f t="array" ref="XEZ159">_xlfn.LET(
  _xlpm.tipo1,$B$3,
  _xlpm.lado1,$C$3,
  _xlpm.strike1,$D$3,
  _xlpm.premio1,$E$3,
  _xlpm.acao,"Ação",
  _xlpm.call,"Call",
  _xlpm.put,"Put",
  _xlpm.compra,"C",
  _xlpm.venda,"V",
  _xlpm.avista,$XFD159,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59" s="1" cm="1">
        <f t="array" ref="XFA159">_xlfn.LET(
  _xlpm.tipo1,$B$4,
  _xlpm.lado1,$C$4,
  _xlpm.strike1,$D$4,
  _xlpm.premio1,$E$4,
  _xlpm.acao,"Ação",
  _xlpm.call,"Call",
  _xlpm.put,"Put",
  _xlpm.compra,"C",
  _xlpm.venda,"V",
  _xlpm.avista,$XFD159,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-0.34999999999989062</v>
      </c>
      <c r="XFB159" s="1" cm="1">
        <f t="array" ref="XFB159">_xlfn.LET(
  _xlpm.tipo1,$B$5,
  _xlpm.lado1,$C$5,
  _xlpm.strike1,$D$5,
  _xlpm.premio1,$E$5,
  _xlpm.acao,"Ação",
  _xlpm.call,"Call",
  _xlpm.put,"Put",
  _xlpm.compra,"C",
  _xlpm.venda,"V",
  _xlpm.avista,$XFD159,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59" s="1" cm="1">
        <f t="array" ref="XFC159">_xlfn.LET(
  _xlpm.tipo1,$B$6,
  _xlpm.lado1,$C$6,
  _xlpm.strike1,$D$6,
  _xlpm.premio1,$E$6,
  _xlpm.acao,"Ação",
  _xlpm.call,"Call",
  _xlpm.put,"Put",
  _xlpm.compra,"C",
  _xlpm.venda,"V",
  _xlpm.avista,$XFD159,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59" s="1" cm="1">
        <f t="array" ref="XFD159">XFD158+_xlfn.IFS($XFD$2&lt;25,0.05,
            $XFD$2&lt;50,0.1,
            $XFD$2&lt;100,0.2,
            $XFD$2&gt;=100,0.5)</f>
        <v>20.450000000000109</v>
      </c>
    </row>
    <row r="160" spans="16378:16384" x14ac:dyDescent="0.25">
      <c r="XEX160" s="1">
        <f t="shared" si="2"/>
        <v>-0.39999999999988983</v>
      </c>
      <c r="XEY160" s="1" cm="1">
        <f t="array" ref="XEY160">_xlfn.LET(
  _xlpm.tipo1,$B$2,
  _xlpm.lado1,$C$2,
  _xlpm.strike1,$D$2,
  _xlpm.premio1,$E$2,
  _xlpm.acao,"Ação",
  _xlpm.call,"Call",
  _xlpm.put,"Put",
  _xlpm.compra,"C",
  _xlpm.venda,"V",
  _xlpm.avista,$XFD160,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60" s="1" cm="1">
        <f t="array" ref="XEZ160">_xlfn.LET(
  _xlpm.tipo1,$B$3,
  _xlpm.lado1,$C$3,
  _xlpm.strike1,$D$3,
  _xlpm.premio1,$E$3,
  _xlpm.acao,"Ação",
  _xlpm.call,"Call",
  _xlpm.put,"Put",
  _xlpm.compra,"C",
  _xlpm.venda,"V",
  _xlpm.avista,$XFD160,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60" s="1" cm="1">
        <f t="array" ref="XFA160">_xlfn.LET(
  _xlpm.tipo1,$B$4,
  _xlpm.lado1,$C$4,
  _xlpm.strike1,$D$4,
  _xlpm.premio1,$E$4,
  _xlpm.acao,"Ação",
  _xlpm.call,"Call",
  _xlpm.put,"Put",
  _xlpm.compra,"C",
  _xlpm.venda,"V",
  _xlpm.avista,$XFD160,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-0.29999999999988991</v>
      </c>
      <c r="XFB160" s="1" cm="1">
        <f t="array" ref="XFB160">_xlfn.LET(
  _xlpm.tipo1,$B$5,
  _xlpm.lado1,$C$5,
  _xlpm.strike1,$D$5,
  _xlpm.premio1,$E$5,
  _xlpm.acao,"Ação",
  _xlpm.call,"Call",
  _xlpm.put,"Put",
  _xlpm.compra,"C",
  _xlpm.venda,"V",
  _xlpm.avista,$XFD160,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60" s="1" cm="1">
        <f t="array" ref="XFC160">_xlfn.LET(
  _xlpm.tipo1,$B$6,
  _xlpm.lado1,$C$6,
  _xlpm.strike1,$D$6,
  _xlpm.premio1,$E$6,
  _xlpm.acao,"Ação",
  _xlpm.call,"Call",
  _xlpm.put,"Put",
  _xlpm.compra,"C",
  _xlpm.venda,"V",
  _xlpm.avista,$XFD160,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60" s="1" cm="1">
        <f t="array" ref="XFD160">XFD159+_xlfn.IFS($XFD$2&lt;25,0.05,
            $XFD$2&lt;50,0.1,
            $XFD$2&lt;100,0.2,
            $XFD$2&gt;=100,0.5)</f>
        <v>20.50000000000011</v>
      </c>
    </row>
    <row r="161" spans="16378:16384" x14ac:dyDescent="0.25">
      <c r="XEX161" s="1">
        <f t="shared" si="2"/>
        <v>-0.34999999999988912</v>
      </c>
      <c r="XEY161" s="1" cm="1">
        <f t="array" ref="XEY161">_xlfn.LET(
  _xlpm.tipo1,$B$2,
  _xlpm.lado1,$C$2,
  _xlpm.strike1,$D$2,
  _xlpm.premio1,$E$2,
  _xlpm.acao,"Ação",
  _xlpm.call,"Call",
  _xlpm.put,"Put",
  _xlpm.compra,"C",
  _xlpm.venda,"V",
  _xlpm.avista,$XFD161,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61" s="1" cm="1">
        <f t="array" ref="XEZ161">_xlfn.LET(
  _xlpm.tipo1,$B$3,
  _xlpm.lado1,$C$3,
  _xlpm.strike1,$D$3,
  _xlpm.premio1,$E$3,
  _xlpm.acao,"Ação",
  _xlpm.call,"Call",
  _xlpm.put,"Put",
  _xlpm.compra,"C",
  _xlpm.venda,"V",
  _xlpm.avista,$XFD161,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61" s="1" cm="1">
        <f t="array" ref="XFA161">_xlfn.LET(
  _xlpm.tipo1,$B$4,
  _xlpm.lado1,$C$4,
  _xlpm.strike1,$D$4,
  _xlpm.premio1,$E$4,
  _xlpm.acao,"Ação",
  _xlpm.call,"Call",
  _xlpm.put,"Put",
  _xlpm.compra,"C",
  _xlpm.venda,"V",
  _xlpm.avista,$XFD161,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-0.2499999999998892</v>
      </c>
      <c r="XFB161" s="1" cm="1">
        <f t="array" ref="XFB161">_xlfn.LET(
  _xlpm.tipo1,$B$5,
  _xlpm.lado1,$C$5,
  _xlpm.strike1,$D$5,
  _xlpm.premio1,$E$5,
  _xlpm.acao,"Ação",
  _xlpm.call,"Call",
  _xlpm.put,"Put",
  _xlpm.compra,"C",
  _xlpm.venda,"V",
  _xlpm.avista,$XFD161,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61" s="1" cm="1">
        <f t="array" ref="XFC161">_xlfn.LET(
  _xlpm.tipo1,$B$6,
  _xlpm.lado1,$C$6,
  _xlpm.strike1,$D$6,
  _xlpm.premio1,$E$6,
  _xlpm.acao,"Ação",
  _xlpm.call,"Call",
  _xlpm.put,"Put",
  _xlpm.compra,"C",
  _xlpm.venda,"V",
  _xlpm.avista,$XFD161,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61" s="1" cm="1">
        <f t="array" ref="XFD161">XFD160+_xlfn.IFS($XFD$2&lt;25,0.05,
            $XFD$2&lt;50,0.1,
            $XFD$2&lt;100,0.2,
            $XFD$2&gt;=100,0.5)</f>
        <v>20.550000000000111</v>
      </c>
    </row>
    <row r="162" spans="16378:16384" x14ac:dyDescent="0.25">
      <c r="XEX162" s="1">
        <f t="shared" si="2"/>
        <v>-0.29999999999988841</v>
      </c>
      <c r="XEY162" s="1" cm="1">
        <f t="array" ref="XEY162">_xlfn.LET(
  _xlpm.tipo1,$B$2,
  _xlpm.lado1,$C$2,
  _xlpm.strike1,$D$2,
  _xlpm.premio1,$E$2,
  _xlpm.acao,"Ação",
  _xlpm.call,"Call",
  _xlpm.put,"Put",
  _xlpm.compra,"C",
  _xlpm.venda,"V",
  _xlpm.avista,$XFD162,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62" s="1" cm="1">
        <f t="array" ref="XEZ162">_xlfn.LET(
  _xlpm.tipo1,$B$3,
  _xlpm.lado1,$C$3,
  _xlpm.strike1,$D$3,
  _xlpm.premio1,$E$3,
  _xlpm.acao,"Ação",
  _xlpm.call,"Call",
  _xlpm.put,"Put",
  _xlpm.compra,"C",
  _xlpm.venda,"V",
  _xlpm.avista,$XFD162,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62" s="1" cm="1">
        <f t="array" ref="XFA162">_xlfn.LET(
  _xlpm.tipo1,$B$4,
  _xlpm.lado1,$C$4,
  _xlpm.strike1,$D$4,
  _xlpm.premio1,$E$4,
  _xlpm.acao,"Ação",
  _xlpm.call,"Call",
  _xlpm.put,"Put",
  _xlpm.compra,"C",
  _xlpm.venda,"V",
  _xlpm.avista,$XFD162,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-0.19999999999988849</v>
      </c>
      <c r="XFB162" s="1" cm="1">
        <f t="array" ref="XFB162">_xlfn.LET(
  _xlpm.tipo1,$B$5,
  _xlpm.lado1,$C$5,
  _xlpm.strike1,$D$5,
  _xlpm.premio1,$E$5,
  _xlpm.acao,"Ação",
  _xlpm.call,"Call",
  _xlpm.put,"Put",
  _xlpm.compra,"C",
  _xlpm.venda,"V",
  _xlpm.avista,$XFD162,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62" s="1" cm="1">
        <f t="array" ref="XFC162">_xlfn.LET(
  _xlpm.tipo1,$B$6,
  _xlpm.lado1,$C$6,
  _xlpm.strike1,$D$6,
  _xlpm.premio1,$E$6,
  _xlpm.acao,"Ação",
  _xlpm.call,"Call",
  _xlpm.put,"Put",
  _xlpm.compra,"C",
  _xlpm.venda,"V",
  _xlpm.avista,$XFD162,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62" s="1" cm="1">
        <f t="array" ref="XFD162">XFD161+_xlfn.IFS($XFD$2&lt;25,0.05,
            $XFD$2&lt;50,0.1,
            $XFD$2&lt;100,0.2,
            $XFD$2&gt;=100,0.5)</f>
        <v>20.600000000000112</v>
      </c>
    </row>
    <row r="163" spans="16378:16384" x14ac:dyDescent="0.25">
      <c r="XEX163" s="1">
        <f t="shared" si="2"/>
        <v>-0.2499999999998877</v>
      </c>
      <c r="XEY163" s="1" cm="1">
        <f t="array" ref="XEY163">_xlfn.LET(
  _xlpm.tipo1,$B$2,
  _xlpm.lado1,$C$2,
  _xlpm.strike1,$D$2,
  _xlpm.premio1,$E$2,
  _xlpm.acao,"Ação",
  _xlpm.call,"Call",
  _xlpm.put,"Put",
  _xlpm.compra,"C",
  _xlpm.venda,"V",
  _xlpm.avista,$XFD163,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63" s="1" cm="1">
        <f t="array" ref="XEZ163">_xlfn.LET(
  _xlpm.tipo1,$B$3,
  _xlpm.lado1,$C$3,
  _xlpm.strike1,$D$3,
  _xlpm.premio1,$E$3,
  _xlpm.acao,"Ação",
  _xlpm.call,"Call",
  _xlpm.put,"Put",
  _xlpm.compra,"C",
  _xlpm.venda,"V",
  _xlpm.avista,$XFD163,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63" s="1" cm="1">
        <f t="array" ref="XFA163">_xlfn.LET(
  _xlpm.tipo1,$B$4,
  _xlpm.lado1,$C$4,
  _xlpm.strike1,$D$4,
  _xlpm.premio1,$E$4,
  _xlpm.acao,"Ação",
  _xlpm.call,"Call",
  _xlpm.put,"Put",
  _xlpm.compra,"C",
  _xlpm.venda,"V",
  _xlpm.avista,$XFD163,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-0.14999999999988778</v>
      </c>
      <c r="XFB163" s="1" cm="1">
        <f t="array" ref="XFB163">_xlfn.LET(
  _xlpm.tipo1,$B$5,
  _xlpm.lado1,$C$5,
  _xlpm.strike1,$D$5,
  _xlpm.premio1,$E$5,
  _xlpm.acao,"Ação",
  _xlpm.call,"Call",
  _xlpm.put,"Put",
  _xlpm.compra,"C",
  _xlpm.venda,"V",
  _xlpm.avista,$XFD163,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63" s="1" cm="1">
        <f t="array" ref="XFC163">_xlfn.LET(
  _xlpm.tipo1,$B$6,
  _xlpm.lado1,$C$6,
  _xlpm.strike1,$D$6,
  _xlpm.premio1,$E$6,
  _xlpm.acao,"Ação",
  _xlpm.call,"Call",
  _xlpm.put,"Put",
  _xlpm.compra,"C",
  _xlpm.venda,"V",
  _xlpm.avista,$XFD163,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63" s="1" cm="1">
        <f t="array" ref="XFD163">XFD162+_xlfn.IFS($XFD$2&lt;25,0.05,
            $XFD$2&lt;50,0.1,
            $XFD$2&lt;100,0.2,
            $XFD$2&gt;=100,0.5)</f>
        <v>20.650000000000112</v>
      </c>
    </row>
    <row r="164" spans="16378:16384" x14ac:dyDescent="0.25">
      <c r="XEX164" s="1">
        <f t="shared" si="2"/>
        <v>-0.19999999999988705</v>
      </c>
      <c r="XEY164" s="1" cm="1">
        <f t="array" ref="XEY164">_xlfn.LET(
  _xlpm.tipo1,$B$2,
  _xlpm.lado1,$C$2,
  _xlpm.strike1,$D$2,
  _xlpm.premio1,$E$2,
  _xlpm.acao,"Ação",
  _xlpm.call,"Call",
  _xlpm.put,"Put",
  _xlpm.compra,"C",
  _xlpm.venda,"V",
  _xlpm.avista,$XFD164,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64" s="1" cm="1">
        <f t="array" ref="XEZ164">_xlfn.LET(
  _xlpm.tipo1,$B$3,
  _xlpm.lado1,$C$3,
  _xlpm.strike1,$D$3,
  _xlpm.premio1,$E$3,
  _xlpm.acao,"Ação",
  _xlpm.call,"Call",
  _xlpm.put,"Put",
  _xlpm.compra,"C",
  _xlpm.venda,"V",
  _xlpm.avista,$XFD164,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64" s="1" cm="1">
        <f t="array" ref="XFA164">_xlfn.LET(
  _xlpm.tipo1,$B$4,
  _xlpm.lado1,$C$4,
  _xlpm.strike1,$D$4,
  _xlpm.premio1,$E$4,
  _xlpm.acao,"Ação",
  _xlpm.call,"Call",
  _xlpm.put,"Put",
  _xlpm.compra,"C",
  _xlpm.venda,"V",
  _xlpm.avista,$XFD164,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-9.9999999999887068E-2</v>
      </c>
      <c r="XFB164" s="1" cm="1">
        <f t="array" ref="XFB164">_xlfn.LET(
  _xlpm.tipo1,$B$5,
  _xlpm.lado1,$C$5,
  _xlpm.strike1,$D$5,
  _xlpm.premio1,$E$5,
  _xlpm.acao,"Ação",
  _xlpm.call,"Call",
  _xlpm.put,"Put",
  _xlpm.compra,"C",
  _xlpm.venda,"V",
  _xlpm.avista,$XFD164,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64" s="1" cm="1">
        <f t="array" ref="XFC164">_xlfn.LET(
  _xlpm.tipo1,$B$6,
  _xlpm.lado1,$C$6,
  _xlpm.strike1,$D$6,
  _xlpm.premio1,$E$6,
  _xlpm.acao,"Ação",
  _xlpm.call,"Call",
  _xlpm.put,"Put",
  _xlpm.compra,"C",
  _xlpm.venda,"V",
  _xlpm.avista,$XFD164,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64" s="1" cm="1">
        <f t="array" ref="XFD164">XFD163+_xlfn.IFS($XFD$2&lt;25,0.05,
            $XFD$2&lt;50,0.1,
            $XFD$2&lt;100,0.2,
            $XFD$2&gt;=100,0.5)</f>
        <v>20.700000000000113</v>
      </c>
    </row>
    <row r="165" spans="16378:16384" x14ac:dyDescent="0.25">
      <c r="XEX165" s="1">
        <f t="shared" si="2"/>
        <v>-0.14999999999988634</v>
      </c>
      <c r="XEY165" s="1" cm="1">
        <f t="array" ref="XEY165">_xlfn.LET(
  _xlpm.tipo1,$B$2,
  _xlpm.lado1,$C$2,
  _xlpm.strike1,$D$2,
  _xlpm.premio1,$E$2,
  _xlpm.acao,"Ação",
  _xlpm.call,"Call",
  _xlpm.put,"Put",
  _xlpm.compra,"C",
  _xlpm.venda,"V",
  _xlpm.avista,$XFD165,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65" s="1" cm="1">
        <f t="array" ref="XEZ165">_xlfn.LET(
  _xlpm.tipo1,$B$3,
  _xlpm.lado1,$C$3,
  _xlpm.strike1,$D$3,
  _xlpm.premio1,$E$3,
  _xlpm.acao,"Ação",
  _xlpm.call,"Call",
  _xlpm.put,"Put",
  _xlpm.compra,"C",
  _xlpm.venda,"V",
  _xlpm.avista,$XFD165,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65" s="1" cm="1">
        <f t="array" ref="XFA165">_xlfn.LET(
  _xlpm.tipo1,$B$4,
  _xlpm.lado1,$C$4,
  _xlpm.strike1,$D$4,
  _xlpm.premio1,$E$4,
  _xlpm.acao,"Ação",
  _xlpm.call,"Call",
  _xlpm.put,"Put",
  _xlpm.compra,"C",
  _xlpm.venda,"V",
  _xlpm.avista,$XFD165,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-4.9999999999886358E-2</v>
      </c>
      <c r="XFB165" s="1" cm="1">
        <f t="array" ref="XFB165">_xlfn.LET(
  _xlpm.tipo1,$B$5,
  _xlpm.lado1,$C$5,
  _xlpm.strike1,$D$5,
  _xlpm.premio1,$E$5,
  _xlpm.acao,"Ação",
  _xlpm.call,"Call",
  _xlpm.put,"Put",
  _xlpm.compra,"C",
  _xlpm.venda,"V",
  _xlpm.avista,$XFD165,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65" s="1" cm="1">
        <f t="array" ref="XFC165">_xlfn.LET(
  _xlpm.tipo1,$B$6,
  _xlpm.lado1,$C$6,
  _xlpm.strike1,$D$6,
  _xlpm.premio1,$E$6,
  _xlpm.acao,"Ação",
  _xlpm.call,"Call",
  _xlpm.put,"Put",
  _xlpm.compra,"C",
  _xlpm.venda,"V",
  _xlpm.avista,$XFD165,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65" s="1" cm="1">
        <f t="array" ref="XFD165">XFD164+_xlfn.IFS($XFD$2&lt;25,0.05,
            $XFD$2&lt;50,0.1,
            $XFD$2&lt;100,0.2,
            $XFD$2&gt;=100,0.5)</f>
        <v>20.750000000000114</v>
      </c>
    </row>
    <row r="166" spans="16378:16384" x14ac:dyDescent="0.25">
      <c r="XEX166" s="1">
        <f t="shared" si="2"/>
        <v>-9.9999999999885625E-2</v>
      </c>
      <c r="XEY166" s="1" cm="1">
        <f t="array" ref="XEY166">_xlfn.LET(
  _xlpm.tipo1,$B$2,
  _xlpm.lado1,$C$2,
  _xlpm.strike1,$D$2,
  _xlpm.premio1,$E$2,
  _xlpm.acao,"Ação",
  _xlpm.call,"Call",
  _xlpm.put,"Put",
  _xlpm.compra,"C",
  _xlpm.venda,"V",
  _xlpm.avista,$XFD166,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66" s="1" cm="1">
        <f t="array" ref="XEZ166">_xlfn.LET(
  _xlpm.tipo1,$B$3,
  _xlpm.lado1,$C$3,
  _xlpm.strike1,$D$3,
  _xlpm.premio1,$E$3,
  _xlpm.acao,"Ação",
  _xlpm.call,"Call",
  _xlpm.put,"Put",
  _xlpm.compra,"C",
  _xlpm.venda,"V",
  _xlpm.avista,$XFD166,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66" s="1" cm="1">
        <f t="array" ref="XFA166">_xlfn.LET(
  _xlpm.tipo1,$B$4,
  _xlpm.lado1,$C$4,
  _xlpm.strike1,$D$4,
  _xlpm.premio1,$E$4,
  _xlpm.acao,"Ação",
  _xlpm.call,"Call",
  _xlpm.put,"Put",
  _xlpm.compra,"C",
  _xlpm.venda,"V",
  _xlpm.avista,$XFD166,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1.1435297153639112E-13</v>
      </c>
      <c r="XFB166" s="1" cm="1">
        <f t="array" ref="XFB166">_xlfn.LET(
  _xlpm.tipo1,$B$5,
  _xlpm.lado1,$C$5,
  _xlpm.strike1,$D$5,
  _xlpm.premio1,$E$5,
  _xlpm.acao,"Ação",
  _xlpm.call,"Call",
  _xlpm.put,"Put",
  _xlpm.compra,"C",
  _xlpm.venda,"V",
  _xlpm.avista,$XFD166,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66" s="1" cm="1">
        <f t="array" ref="XFC166">_xlfn.LET(
  _xlpm.tipo1,$B$6,
  _xlpm.lado1,$C$6,
  _xlpm.strike1,$D$6,
  _xlpm.premio1,$E$6,
  _xlpm.acao,"Ação",
  _xlpm.call,"Call",
  _xlpm.put,"Put",
  _xlpm.compra,"C",
  _xlpm.venda,"V",
  _xlpm.avista,$XFD166,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66" s="1" cm="1">
        <f t="array" ref="XFD166">XFD165+_xlfn.IFS($XFD$2&lt;25,0.05,
            $XFD$2&lt;50,0.1,
            $XFD$2&lt;100,0.2,
            $XFD$2&gt;=100,0.5)</f>
        <v>20.800000000000114</v>
      </c>
    </row>
    <row r="167" spans="16378:16384" x14ac:dyDescent="0.25">
      <c r="XEX167" s="1">
        <f t="shared" si="2"/>
        <v>-4.9999999999884914E-2</v>
      </c>
      <c r="XEY167" s="1" cm="1">
        <f t="array" ref="XEY167">_xlfn.LET(
  _xlpm.tipo1,$B$2,
  _xlpm.lado1,$C$2,
  _xlpm.strike1,$D$2,
  _xlpm.premio1,$E$2,
  _xlpm.acao,"Ação",
  _xlpm.call,"Call",
  _xlpm.put,"Put",
  _xlpm.compra,"C",
  _xlpm.venda,"V",
  _xlpm.avista,$XFD167,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67" s="1" cm="1">
        <f t="array" ref="XEZ167">_xlfn.LET(
  _xlpm.tipo1,$B$3,
  _xlpm.lado1,$C$3,
  _xlpm.strike1,$D$3,
  _xlpm.premio1,$E$3,
  _xlpm.acao,"Ação",
  _xlpm.call,"Call",
  _xlpm.put,"Put",
  _xlpm.compra,"C",
  _xlpm.venda,"V",
  _xlpm.avista,$XFD167,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67" s="1" cm="1">
        <f t="array" ref="XFA167">_xlfn.LET(
  _xlpm.tipo1,$B$4,
  _xlpm.lado1,$C$4,
  _xlpm.strike1,$D$4,
  _xlpm.premio1,$E$4,
  _xlpm.acao,"Ação",
  _xlpm.call,"Call",
  _xlpm.put,"Put",
  _xlpm.compra,"C",
  _xlpm.venda,"V",
  _xlpm.avista,$XFD167,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5.0000000000115064E-2</v>
      </c>
      <c r="XFB167" s="1" cm="1">
        <f t="array" ref="XFB167">_xlfn.LET(
  _xlpm.tipo1,$B$5,
  _xlpm.lado1,$C$5,
  _xlpm.strike1,$D$5,
  _xlpm.premio1,$E$5,
  _xlpm.acao,"Ação",
  _xlpm.call,"Call",
  _xlpm.put,"Put",
  _xlpm.compra,"C",
  _xlpm.venda,"V",
  _xlpm.avista,$XFD167,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67" s="1" cm="1">
        <f t="array" ref="XFC167">_xlfn.LET(
  _xlpm.tipo1,$B$6,
  _xlpm.lado1,$C$6,
  _xlpm.strike1,$D$6,
  _xlpm.premio1,$E$6,
  _xlpm.acao,"Ação",
  _xlpm.call,"Call",
  _xlpm.put,"Put",
  _xlpm.compra,"C",
  _xlpm.venda,"V",
  _xlpm.avista,$XFD167,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67" s="1" cm="1">
        <f t="array" ref="XFD167">XFD166+_xlfn.IFS($XFD$2&lt;25,0.05,
            $XFD$2&lt;50,0.1,
            $XFD$2&lt;100,0.2,
            $XFD$2&gt;=100,0.5)</f>
        <v>20.850000000000115</v>
      </c>
    </row>
    <row r="168" spans="16378:16384" x14ac:dyDescent="0.25">
      <c r="XEX168" s="1">
        <f t="shared" si="2"/>
        <v>1.1579626146840383E-13</v>
      </c>
      <c r="XEY168" s="1" cm="1">
        <f t="array" ref="XEY168">_xlfn.LET(
  _xlpm.tipo1,$B$2,
  _xlpm.lado1,$C$2,
  _xlpm.strike1,$D$2,
  _xlpm.premio1,$E$2,
  _xlpm.acao,"Ação",
  _xlpm.call,"Call",
  _xlpm.put,"Put",
  _xlpm.compra,"C",
  _xlpm.venda,"V",
  _xlpm.avista,$XFD168,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68" s="1" cm="1">
        <f t="array" ref="XEZ168">_xlfn.LET(
  _xlpm.tipo1,$B$3,
  _xlpm.lado1,$C$3,
  _xlpm.strike1,$D$3,
  _xlpm.premio1,$E$3,
  _xlpm.acao,"Ação",
  _xlpm.call,"Call",
  _xlpm.put,"Put",
  _xlpm.compra,"C",
  _xlpm.venda,"V",
  _xlpm.avista,$XFD168,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68" s="1" cm="1">
        <f t="array" ref="XFA168">_xlfn.LET(
  _xlpm.tipo1,$B$4,
  _xlpm.lado1,$C$4,
  _xlpm.strike1,$D$4,
  _xlpm.premio1,$E$4,
  _xlpm.acao,"Ação",
  _xlpm.call,"Call",
  _xlpm.put,"Put",
  _xlpm.compra,"C",
  _xlpm.venda,"V",
  _xlpm.avista,$XFD168,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0.10000000000011577</v>
      </c>
      <c r="XFB168" s="1" cm="1">
        <f t="array" ref="XFB168">_xlfn.LET(
  _xlpm.tipo1,$B$5,
  _xlpm.lado1,$C$5,
  _xlpm.strike1,$D$5,
  _xlpm.premio1,$E$5,
  _xlpm.acao,"Ação",
  _xlpm.call,"Call",
  _xlpm.put,"Put",
  _xlpm.compra,"C",
  _xlpm.venda,"V",
  _xlpm.avista,$XFD168,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68" s="1" cm="1">
        <f t="array" ref="XFC168">_xlfn.LET(
  _xlpm.tipo1,$B$6,
  _xlpm.lado1,$C$6,
  _xlpm.strike1,$D$6,
  _xlpm.premio1,$E$6,
  _xlpm.acao,"Ação",
  _xlpm.call,"Call",
  _xlpm.put,"Put",
  _xlpm.compra,"C",
  _xlpm.venda,"V",
  _xlpm.avista,$XFD168,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68" s="1" cm="1">
        <f t="array" ref="XFD168">XFD167+_xlfn.IFS($XFD$2&lt;25,0.05,
            $XFD$2&lt;50,0.1,
            $XFD$2&lt;100,0.2,
            $XFD$2&gt;=100,0.5)</f>
        <v>20.900000000000116</v>
      </c>
    </row>
    <row r="169" spans="16378:16384" x14ac:dyDescent="0.25">
      <c r="XEX169" s="1">
        <f t="shared" si="2"/>
        <v>5.0000000000116507E-2</v>
      </c>
      <c r="XEY169" s="1" cm="1">
        <f t="array" ref="XEY169">_xlfn.LET(
  _xlpm.tipo1,$B$2,
  _xlpm.lado1,$C$2,
  _xlpm.strike1,$D$2,
  _xlpm.premio1,$E$2,
  _xlpm.acao,"Ação",
  _xlpm.call,"Call",
  _xlpm.put,"Put",
  _xlpm.compra,"C",
  _xlpm.venda,"V",
  _xlpm.avista,$XFD169,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69" s="1" cm="1">
        <f t="array" ref="XEZ169">_xlfn.LET(
  _xlpm.tipo1,$B$3,
  _xlpm.lado1,$C$3,
  _xlpm.strike1,$D$3,
  _xlpm.premio1,$E$3,
  _xlpm.acao,"Ação",
  _xlpm.call,"Call",
  _xlpm.put,"Put",
  _xlpm.compra,"C",
  _xlpm.venda,"V",
  _xlpm.avista,$XFD169,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69" s="1" cm="1">
        <f t="array" ref="XFA169">_xlfn.LET(
  _xlpm.tipo1,$B$4,
  _xlpm.lado1,$C$4,
  _xlpm.strike1,$D$4,
  _xlpm.premio1,$E$4,
  _xlpm.acao,"Ação",
  _xlpm.call,"Call",
  _xlpm.put,"Put",
  _xlpm.compra,"C",
  _xlpm.venda,"V",
  _xlpm.avista,$XFD169,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0.15000000000011648</v>
      </c>
      <c r="XFB169" s="1" cm="1">
        <f t="array" ref="XFB169">_xlfn.LET(
  _xlpm.tipo1,$B$5,
  _xlpm.lado1,$C$5,
  _xlpm.strike1,$D$5,
  _xlpm.premio1,$E$5,
  _xlpm.acao,"Ação",
  _xlpm.call,"Call",
  _xlpm.put,"Put",
  _xlpm.compra,"C",
  _xlpm.venda,"V",
  _xlpm.avista,$XFD169,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FC169" s="1" cm="1">
        <f t="array" ref="XFC169">_xlfn.LET(
  _xlpm.tipo1,$B$6,
  _xlpm.lado1,$C$6,
  _xlpm.strike1,$D$6,
  _xlpm.premio1,$E$6,
  _xlpm.acao,"Ação",
  _xlpm.call,"Call",
  _xlpm.put,"Put",
  _xlpm.compra,"C",
  _xlpm.venda,"V",
  _xlpm.avista,$XFD169,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69" s="1" cm="1">
        <f t="array" ref="XFD169">XFD168+_xlfn.IFS($XFD$2&lt;25,0.05,
            $XFD$2&lt;50,0.1,
            $XFD$2&lt;100,0.2,
            $XFD$2&gt;=100,0.5)</f>
        <v>20.950000000000117</v>
      </c>
    </row>
    <row r="170" spans="16378:16384" x14ac:dyDescent="0.25">
      <c r="XEX170" s="1">
        <f t="shared" si="2"/>
        <v>9.9999999999999978E-2</v>
      </c>
      <c r="XEY170" s="1" cm="1">
        <f t="array" ref="XEY170">_xlfn.LET(
  _xlpm.tipo1,$B$2,
  _xlpm.lado1,$C$2,
  _xlpm.strike1,$D$2,
  _xlpm.premio1,$E$2,
  _xlpm.acao,"Ação",
  _xlpm.call,"Call",
  _xlpm.put,"Put",
  _xlpm.compra,"C",
  _xlpm.venda,"V",
  _xlpm.avista,$XFD170,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70" s="1" cm="1">
        <f t="array" ref="XEZ170">_xlfn.LET(
  _xlpm.tipo1,$B$3,
  _xlpm.lado1,$C$3,
  _xlpm.strike1,$D$3,
  _xlpm.premio1,$E$3,
  _xlpm.acao,"Ação",
  _xlpm.call,"Call",
  _xlpm.put,"Put",
  _xlpm.compra,"C",
  _xlpm.venda,"V",
  _xlpm.avista,$XFD170,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70" s="1" cm="1">
        <f t="array" ref="XFA170">_xlfn.LET(
  _xlpm.tipo1,$B$4,
  _xlpm.lado1,$C$4,
  _xlpm.strike1,$D$4,
  _xlpm.premio1,$E$4,
  _xlpm.acao,"Ação",
  _xlpm.call,"Call",
  _xlpm.put,"Put",
  _xlpm.compra,"C",
  _xlpm.venda,"V",
  _xlpm.avista,$XFD170,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0.2000000000001172</v>
      </c>
      <c r="XFB170" s="1" cm="1">
        <f t="array" ref="XFB170">_xlfn.LET(
  _xlpm.tipo1,$B$5,
  _xlpm.lado1,$C$5,
  _xlpm.strike1,$D$5,
  _xlpm.premio1,$E$5,
  _xlpm.acao,"Ação",
  _xlpm.call,"Call",
  _xlpm.put,"Put",
  _xlpm.compra,"C",
  _xlpm.venda,"V",
  _xlpm.avista,$XFD170,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0.29999999999988275</v>
      </c>
      <c r="XFC170" s="1" cm="1">
        <f t="array" ref="XFC170">_xlfn.LET(
  _xlpm.tipo1,$B$6,
  _xlpm.lado1,$C$6,
  _xlpm.strike1,$D$6,
  _xlpm.premio1,$E$6,
  _xlpm.acao,"Ação",
  _xlpm.call,"Call",
  _xlpm.put,"Put",
  _xlpm.compra,"C",
  _xlpm.venda,"V",
  _xlpm.avista,$XFD170,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70" s="1" cm="1">
        <f t="array" ref="XFD170">XFD169+_xlfn.IFS($XFD$2&lt;25,0.05,
            $XFD$2&lt;50,0.1,
            $XFD$2&lt;100,0.2,
            $XFD$2&gt;=100,0.5)</f>
        <v>21.000000000000117</v>
      </c>
    </row>
    <row r="171" spans="16378:16384" x14ac:dyDescent="0.25">
      <c r="XEX171" s="1">
        <f t="shared" si="2"/>
        <v>9.9999999999999978E-2</v>
      </c>
      <c r="XEY171" s="1" cm="1">
        <f t="array" ref="XEY171">_xlfn.LET(
  _xlpm.tipo1,$B$2,
  _xlpm.lado1,$C$2,
  _xlpm.strike1,$D$2,
  _xlpm.premio1,$E$2,
  _xlpm.acao,"Ação",
  _xlpm.call,"Call",
  _xlpm.put,"Put",
  _xlpm.compra,"C",
  _xlpm.venda,"V",
  _xlpm.avista,$XFD171,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71" s="1" cm="1">
        <f t="array" ref="XEZ171">_xlfn.LET(
  _xlpm.tipo1,$B$3,
  _xlpm.lado1,$C$3,
  _xlpm.strike1,$D$3,
  _xlpm.premio1,$E$3,
  _xlpm.acao,"Ação",
  _xlpm.call,"Call",
  _xlpm.put,"Put",
  _xlpm.compra,"C",
  _xlpm.venda,"V",
  _xlpm.avista,$XFD171,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71" s="1" cm="1">
        <f t="array" ref="XFA171">_xlfn.LET(
  _xlpm.tipo1,$B$4,
  _xlpm.lado1,$C$4,
  _xlpm.strike1,$D$4,
  _xlpm.premio1,$E$4,
  _xlpm.acao,"Ação",
  _xlpm.call,"Call",
  _xlpm.put,"Put",
  _xlpm.compra,"C",
  _xlpm.venda,"V",
  _xlpm.avista,$XFD171,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0.25000000000011791</v>
      </c>
      <c r="XFB171" s="1" cm="1">
        <f t="array" ref="XFB171">_xlfn.LET(
  _xlpm.tipo1,$B$5,
  _xlpm.lado1,$C$5,
  _xlpm.strike1,$D$5,
  _xlpm.premio1,$E$5,
  _xlpm.acao,"Ação",
  _xlpm.call,"Call",
  _xlpm.put,"Put",
  _xlpm.compra,"C",
  _xlpm.venda,"V",
  _xlpm.avista,$XFD171,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0.24999999999988204</v>
      </c>
      <c r="XFC171" s="1" cm="1">
        <f t="array" ref="XFC171">_xlfn.LET(
  _xlpm.tipo1,$B$6,
  _xlpm.lado1,$C$6,
  _xlpm.strike1,$D$6,
  _xlpm.premio1,$E$6,
  _xlpm.acao,"Ação",
  _xlpm.call,"Call",
  _xlpm.put,"Put",
  _xlpm.compra,"C",
  _xlpm.venda,"V",
  _xlpm.avista,$XFD171,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71" s="1" cm="1">
        <f t="array" ref="XFD171">XFD170+_xlfn.IFS($XFD$2&lt;25,0.05,
            $XFD$2&lt;50,0.1,
            $XFD$2&lt;100,0.2,
            $XFD$2&gt;=100,0.5)</f>
        <v>21.050000000000118</v>
      </c>
    </row>
    <row r="172" spans="16378:16384" x14ac:dyDescent="0.25">
      <c r="XEX172" s="1">
        <f t="shared" si="2"/>
        <v>9.9999999999999978E-2</v>
      </c>
      <c r="XEY172" s="1" cm="1">
        <f t="array" ref="XEY172">_xlfn.LET(
  _xlpm.tipo1,$B$2,
  _xlpm.lado1,$C$2,
  _xlpm.strike1,$D$2,
  _xlpm.premio1,$E$2,
  _xlpm.acao,"Ação",
  _xlpm.call,"Call",
  _xlpm.put,"Put",
  _xlpm.compra,"C",
  _xlpm.venda,"V",
  _xlpm.avista,$XFD172,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72" s="1" cm="1">
        <f t="array" ref="XEZ172">_xlfn.LET(
  _xlpm.tipo1,$B$3,
  _xlpm.lado1,$C$3,
  _xlpm.strike1,$D$3,
  _xlpm.premio1,$E$3,
  _xlpm.acao,"Ação",
  _xlpm.call,"Call",
  _xlpm.put,"Put",
  _xlpm.compra,"C",
  _xlpm.venda,"V",
  _xlpm.avista,$XFD172,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72" s="1" cm="1">
        <f t="array" ref="XFA172">_xlfn.LET(
  _xlpm.tipo1,$B$4,
  _xlpm.lado1,$C$4,
  _xlpm.strike1,$D$4,
  _xlpm.premio1,$E$4,
  _xlpm.acao,"Ação",
  _xlpm.call,"Call",
  _xlpm.put,"Put",
  _xlpm.compra,"C",
  _xlpm.venda,"V",
  _xlpm.avista,$XFD172,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0.30000000000011862</v>
      </c>
      <c r="XFB172" s="1" cm="1">
        <f t="array" ref="XFB172">_xlfn.LET(
  _xlpm.tipo1,$B$5,
  _xlpm.lado1,$C$5,
  _xlpm.strike1,$D$5,
  _xlpm.premio1,$E$5,
  _xlpm.acao,"Ação",
  _xlpm.call,"Call",
  _xlpm.put,"Put",
  _xlpm.compra,"C",
  _xlpm.venda,"V",
  _xlpm.avista,$XFD172,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0.19999999999988133</v>
      </c>
      <c r="XFC172" s="1" cm="1">
        <f t="array" ref="XFC172">_xlfn.LET(
  _xlpm.tipo1,$B$6,
  _xlpm.lado1,$C$6,
  _xlpm.strike1,$D$6,
  _xlpm.premio1,$E$6,
  _xlpm.acao,"Ação",
  _xlpm.call,"Call",
  _xlpm.put,"Put",
  _xlpm.compra,"C",
  _xlpm.venda,"V",
  _xlpm.avista,$XFD172,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72" s="1" cm="1">
        <f t="array" ref="XFD172">XFD171+_xlfn.IFS($XFD$2&lt;25,0.05,
            $XFD$2&lt;50,0.1,
            $XFD$2&lt;100,0.2,
            $XFD$2&gt;=100,0.5)</f>
        <v>21.100000000000119</v>
      </c>
    </row>
    <row r="173" spans="16378:16384" x14ac:dyDescent="0.25">
      <c r="XEX173" s="1">
        <f t="shared" si="2"/>
        <v>9.9999999999999978E-2</v>
      </c>
      <c r="XEY173" s="1" cm="1">
        <f t="array" ref="XEY173">_xlfn.LET(
  _xlpm.tipo1,$B$2,
  _xlpm.lado1,$C$2,
  _xlpm.strike1,$D$2,
  _xlpm.premio1,$E$2,
  _xlpm.acao,"Ação",
  _xlpm.call,"Call",
  _xlpm.put,"Put",
  _xlpm.compra,"C",
  _xlpm.venda,"V",
  _xlpm.avista,$XFD173,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73" s="1" cm="1">
        <f t="array" ref="XEZ173">_xlfn.LET(
  _xlpm.tipo1,$B$3,
  _xlpm.lado1,$C$3,
  _xlpm.strike1,$D$3,
  _xlpm.premio1,$E$3,
  _xlpm.acao,"Ação",
  _xlpm.call,"Call",
  _xlpm.put,"Put",
  _xlpm.compra,"C",
  _xlpm.venda,"V",
  _xlpm.avista,$XFD173,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73" s="1" cm="1">
        <f t="array" ref="XFA173">_xlfn.LET(
  _xlpm.tipo1,$B$4,
  _xlpm.lado1,$C$4,
  _xlpm.strike1,$D$4,
  _xlpm.premio1,$E$4,
  _xlpm.acao,"Ação",
  _xlpm.call,"Call",
  _xlpm.put,"Put",
  _xlpm.compra,"C",
  _xlpm.venda,"V",
  _xlpm.avista,$XFD173,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0.35000000000011933</v>
      </c>
      <c r="XFB173" s="1" cm="1">
        <f t="array" ref="XFB173">_xlfn.LET(
  _xlpm.tipo1,$B$5,
  _xlpm.lado1,$C$5,
  _xlpm.strike1,$D$5,
  _xlpm.premio1,$E$5,
  _xlpm.acao,"Ação",
  _xlpm.call,"Call",
  _xlpm.put,"Put",
  _xlpm.compra,"C",
  _xlpm.venda,"V",
  _xlpm.avista,$XFD173,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0.14999999999988062</v>
      </c>
      <c r="XFC173" s="1" cm="1">
        <f t="array" ref="XFC173">_xlfn.LET(
  _xlpm.tipo1,$B$6,
  _xlpm.lado1,$C$6,
  _xlpm.strike1,$D$6,
  _xlpm.premio1,$E$6,
  _xlpm.acao,"Ação",
  _xlpm.call,"Call",
  _xlpm.put,"Put",
  _xlpm.compra,"C",
  _xlpm.venda,"V",
  _xlpm.avista,$XFD173,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73" s="1" cm="1">
        <f t="array" ref="XFD173">XFD172+_xlfn.IFS($XFD$2&lt;25,0.05,
            $XFD$2&lt;50,0.1,
            $XFD$2&lt;100,0.2,
            $XFD$2&gt;=100,0.5)</f>
        <v>21.150000000000119</v>
      </c>
    </row>
    <row r="174" spans="16378:16384" x14ac:dyDescent="0.25">
      <c r="XEX174" s="1">
        <f t="shared" si="2"/>
        <v>9.9999999999999978E-2</v>
      </c>
      <c r="XEY174" s="1" cm="1">
        <f t="array" ref="XEY174">_xlfn.LET(
  _xlpm.tipo1,$B$2,
  _xlpm.lado1,$C$2,
  _xlpm.strike1,$D$2,
  _xlpm.premio1,$E$2,
  _xlpm.acao,"Ação",
  _xlpm.call,"Call",
  _xlpm.put,"Put",
  _xlpm.compra,"C",
  _xlpm.venda,"V",
  _xlpm.avista,$XFD174,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74" s="1" cm="1">
        <f t="array" ref="XEZ174">_xlfn.LET(
  _xlpm.tipo1,$B$3,
  _xlpm.lado1,$C$3,
  _xlpm.strike1,$D$3,
  _xlpm.premio1,$E$3,
  _xlpm.acao,"Ação",
  _xlpm.call,"Call",
  _xlpm.put,"Put",
  _xlpm.compra,"C",
  _xlpm.venda,"V",
  _xlpm.avista,$XFD174,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74" s="1" cm="1">
        <f t="array" ref="XFA174">_xlfn.LET(
  _xlpm.tipo1,$B$4,
  _xlpm.lado1,$C$4,
  _xlpm.strike1,$D$4,
  _xlpm.premio1,$E$4,
  _xlpm.acao,"Ação",
  _xlpm.call,"Call",
  _xlpm.put,"Put",
  _xlpm.compra,"C",
  _xlpm.venda,"V",
  _xlpm.avista,$XFD174,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0.40000000000012004</v>
      </c>
      <c r="XFB174" s="1" cm="1">
        <f t="array" ref="XFB174">_xlfn.LET(
  _xlpm.tipo1,$B$5,
  _xlpm.lado1,$C$5,
  _xlpm.strike1,$D$5,
  _xlpm.premio1,$E$5,
  _xlpm.acao,"Ação",
  _xlpm.call,"Call",
  _xlpm.put,"Put",
  _xlpm.compra,"C",
  _xlpm.venda,"V",
  _xlpm.avista,$XFD174,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9.9999999999879907E-2</v>
      </c>
      <c r="XFC174" s="1" cm="1">
        <f t="array" ref="XFC174">_xlfn.LET(
  _xlpm.tipo1,$B$6,
  _xlpm.lado1,$C$6,
  _xlpm.strike1,$D$6,
  _xlpm.premio1,$E$6,
  _xlpm.acao,"Ação",
  _xlpm.call,"Call",
  _xlpm.put,"Put",
  _xlpm.compra,"C",
  _xlpm.venda,"V",
  _xlpm.avista,$XFD174,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74" s="1" cm="1">
        <f t="array" ref="XFD174">XFD173+_xlfn.IFS($XFD$2&lt;25,0.05,
            $XFD$2&lt;50,0.1,
            $XFD$2&lt;100,0.2,
            $XFD$2&gt;=100,0.5)</f>
        <v>21.20000000000012</v>
      </c>
    </row>
    <row r="175" spans="16378:16384" x14ac:dyDescent="0.25">
      <c r="XEX175" s="1">
        <f t="shared" si="2"/>
        <v>9.9999999999999978E-2</v>
      </c>
      <c r="XEY175" s="1" cm="1">
        <f t="array" ref="XEY175">_xlfn.LET(
  _xlpm.tipo1,$B$2,
  _xlpm.lado1,$C$2,
  _xlpm.strike1,$D$2,
  _xlpm.premio1,$E$2,
  _xlpm.acao,"Ação",
  _xlpm.call,"Call",
  _xlpm.put,"Put",
  _xlpm.compra,"C",
  _xlpm.venda,"V",
  _xlpm.avista,$XFD175,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75" s="1" cm="1">
        <f t="array" ref="XEZ175">_xlfn.LET(
  _xlpm.tipo1,$B$3,
  _xlpm.lado1,$C$3,
  _xlpm.strike1,$D$3,
  _xlpm.premio1,$E$3,
  _xlpm.acao,"Ação",
  _xlpm.call,"Call",
  _xlpm.put,"Put",
  _xlpm.compra,"C",
  _xlpm.venda,"V",
  _xlpm.avista,$XFD175,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75" s="1" cm="1">
        <f t="array" ref="XFA175">_xlfn.LET(
  _xlpm.tipo1,$B$4,
  _xlpm.lado1,$C$4,
  _xlpm.strike1,$D$4,
  _xlpm.premio1,$E$4,
  _xlpm.acao,"Ação",
  _xlpm.call,"Call",
  _xlpm.put,"Put",
  _xlpm.compra,"C",
  _xlpm.venda,"V",
  _xlpm.avista,$XFD175,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0.45000000000012075</v>
      </c>
      <c r="XFB175" s="1" cm="1">
        <f t="array" ref="XFB175">_xlfn.LET(
  _xlpm.tipo1,$B$5,
  _xlpm.lado1,$C$5,
  _xlpm.strike1,$D$5,
  _xlpm.premio1,$E$5,
  _xlpm.acao,"Ação",
  _xlpm.call,"Call",
  _xlpm.put,"Put",
  _xlpm.compra,"C",
  _xlpm.venda,"V",
  _xlpm.avista,$XFD175,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4.9999999999879197E-2</v>
      </c>
      <c r="XFC175" s="1" cm="1">
        <f t="array" ref="XFC175">_xlfn.LET(
  _xlpm.tipo1,$B$6,
  _xlpm.lado1,$C$6,
  _xlpm.strike1,$D$6,
  _xlpm.premio1,$E$6,
  _xlpm.acao,"Ação",
  _xlpm.call,"Call",
  _xlpm.put,"Put",
  _xlpm.compra,"C",
  _xlpm.venda,"V",
  _xlpm.avista,$XFD175,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75" s="1" cm="1">
        <f t="array" ref="XFD175">XFD174+_xlfn.IFS($XFD$2&lt;25,0.05,
            $XFD$2&lt;50,0.1,
            $XFD$2&lt;100,0.2,
            $XFD$2&gt;=100,0.5)</f>
        <v>21.250000000000121</v>
      </c>
    </row>
    <row r="176" spans="16378:16384" x14ac:dyDescent="0.25">
      <c r="XEX176" s="1">
        <f t="shared" si="2"/>
        <v>9.9999999999999978E-2</v>
      </c>
      <c r="XEY176" s="1" cm="1">
        <f t="array" ref="XEY176">_xlfn.LET(
  _xlpm.tipo1,$B$2,
  _xlpm.lado1,$C$2,
  _xlpm.strike1,$D$2,
  _xlpm.premio1,$E$2,
  _xlpm.acao,"Ação",
  _xlpm.call,"Call",
  _xlpm.put,"Put",
  _xlpm.compra,"C",
  _xlpm.venda,"V",
  _xlpm.avista,$XFD176,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76" s="1" cm="1">
        <f t="array" ref="XEZ176">_xlfn.LET(
  _xlpm.tipo1,$B$3,
  _xlpm.lado1,$C$3,
  _xlpm.strike1,$D$3,
  _xlpm.premio1,$E$3,
  _xlpm.acao,"Ação",
  _xlpm.call,"Call",
  _xlpm.put,"Put",
  _xlpm.compra,"C",
  _xlpm.venda,"V",
  _xlpm.avista,$XFD176,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76" s="1" cm="1">
        <f t="array" ref="XFA176">_xlfn.LET(
  _xlpm.tipo1,$B$4,
  _xlpm.lado1,$C$4,
  _xlpm.strike1,$D$4,
  _xlpm.premio1,$E$4,
  _xlpm.acao,"Ação",
  _xlpm.call,"Call",
  _xlpm.put,"Put",
  _xlpm.compra,"C",
  _xlpm.venda,"V",
  _xlpm.avista,$XFD176,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0.50000000000012146</v>
      </c>
      <c r="XFB176" s="1" cm="1">
        <f t="array" ref="XFB176">_xlfn.LET(
  _xlpm.tipo1,$B$5,
  _xlpm.lado1,$C$5,
  _xlpm.strike1,$D$5,
  _xlpm.premio1,$E$5,
  _xlpm.acao,"Ação",
  _xlpm.call,"Call",
  _xlpm.put,"Put",
  _xlpm.compra,"C",
  _xlpm.venda,"V",
  _xlpm.avista,$XFD176,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-1.2151391004522338E-13</v>
      </c>
      <c r="XFC176" s="1" cm="1">
        <f t="array" ref="XFC176">_xlfn.LET(
  _xlpm.tipo1,$B$6,
  _xlpm.lado1,$C$6,
  _xlpm.strike1,$D$6,
  _xlpm.premio1,$E$6,
  _xlpm.acao,"Ação",
  _xlpm.call,"Call",
  _xlpm.put,"Put",
  _xlpm.compra,"C",
  _xlpm.venda,"V",
  _xlpm.avista,$XFD176,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76" s="1" cm="1">
        <f t="array" ref="XFD176">XFD175+_xlfn.IFS($XFD$2&lt;25,0.05,
            $XFD$2&lt;50,0.1,
            $XFD$2&lt;100,0.2,
            $XFD$2&gt;=100,0.5)</f>
        <v>21.300000000000122</v>
      </c>
    </row>
    <row r="177" spans="16378:16384" x14ac:dyDescent="0.25">
      <c r="XEX177" s="1">
        <f t="shared" si="2"/>
        <v>9.9999999999999978E-2</v>
      </c>
      <c r="XEY177" s="1" cm="1">
        <f t="array" ref="XEY177">_xlfn.LET(
  _xlpm.tipo1,$B$2,
  _xlpm.lado1,$C$2,
  _xlpm.strike1,$D$2,
  _xlpm.premio1,$E$2,
  _xlpm.acao,"Ação",
  _xlpm.call,"Call",
  _xlpm.put,"Put",
  _xlpm.compra,"C",
  _xlpm.venda,"V",
  _xlpm.avista,$XFD177,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77" s="1" cm="1">
        <f t="array" ref="XEZ177">_xlfn.LET(
  _xlpm.tipo1,$B$3,
  _xlpm.lado1,$C$3,
  _xlpm.strike1,$D$3,
  _xlpm.premio1,$E$3,
  _xlpm.acao,"Ação",
  _xlpm.call,"Call",
  _xlpm.put,"Put",
  _xlpm.compra,"C",
  _xlpm.venda,"V",
  _xlpm.avista,$XFD177,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77" s="1" cm="1">
        <f t="array" ref="XFA177">_xlfn.LET(
  _xlpm.tipo1,$B$4,
  _xlpm.lado1,$C$4,
  _xlpm.strike1,$D$4,
  _xlpm.premio1,$E$4,
  _xlpm.acao,"Ação",
  _xlpm.call,"Call",
  _xlpm.put,"Put",
  _xlpm.compra,"C",
  _xlpm.venda,"V",
  _xlpm.avista,$XFD177,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0.55000000000012217</v>
      </c>
      <c r="XFB177" s="1" cm="1">
        <f t="array" ref="XFB177">_xlfn.LET(
  _xlpm.tipo1,$B$5,
  _xlpm.lado1,$C$5,
  _xlpm.strike1,$D$5,
  _xlpm.premio1,$E$5,
  _xlpm.acao,"Ação",
  _xlpm.call,"Call",
  _xlpm.put,"Put",
  _xlpm.compra,"C",
  _xlpm.venda,"V",
  _xlpm.avista,$XFD177,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-5.0000000000122224E-2</v>
      </c>
      <c r="XFC177" s="1" cm="1">
        <f t="array" ref="XFC177">_xlfn.LET(
  _xlpm.tipo1,$B$6,
  _xlpm.lado1,$C$6,
  _xlpm.strike1,$D$6,
  _xlpm.premio1,$E$6,
  _xlpm.acao,"Ação",
  _xlpm.call,"Call",
  _xlpm.put,"Put",
  _xlpm.compra,"C",
  _xlpm.venda,"V",
  _xlpm.avista,$XFD177,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77" s="1" cm="1">
        <f t="array" ref="XFD177">XFD176+_xlfn.IFS($XFD$2&lt;25,0.05,
            $XFD$2&lt;50,0.1,
            $XFD$2&lt;100,0.2,
            $XFD$2&gt;=100,0.5)</f>
        <v>21.350000000000122</v>
      </c>
    </row>
    <row r="178" spans="16378:16384" x14ac:dyDescent="0.25">
      <c r="XEX178" s="1">
        <f t="shared" si="2"/>
        <v>9.9999999999999978E-2</v>
      </c>
      <c r="XEY178" s="1" cm="1">
        <f t="array" ref="XEY178">_xlfn.LET(
  _xlpm.tipo1,$B$2,
  _xlpm.lado1,$C$2,
  _xlpm.strike1,$D$2,
  _xlpm.premio1,$E$2,
  _xlpm.acao,"Ação",
  _xlpm.call,"Call",
  _xlpm.put,"Put",
  _xlpm.compra,"C",
  _xlpm.venda,"V",
  _xlpm.avista,$XFD178,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78" s="1" cm="1">
        <f t="array" ref="XEZ178">_xlfn.LET(
  _xlpm.tipo1,$B$3,
  _xlpm.lado1,$C$3,
  _xlpm.strike1,$D$3,
  _xlpm.premio1,$E$3,
  _xlpm.acao,"Ação",
  _xlpm.call,"Call",
  _xlpm.put,"Put",
  _xlpm.compra,"C",
  _xlpm.venda,"V",
  _xlpm.avista,$XFD178,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78" s="1" cm="1">
        <f t="array" ref="XFA178">_xlfn.LET(
  _xlpm.tipo1,$B$4,
  _xlpm.lado1,$C$4,
  _xlpm.strike1,$D$4,
  _xlpm.premio1,$E$4,
  _xlpm.acao,"Ação",
  _xlpm.call,"Call",
  _xlpm.put,"Put",
  _xlpm.compra,"C",
  _xlpm.venda,"V",
  _xlpm.avista,$XFD178,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0.60000000000012288</v>
      </c>
      <c r="XFB178" s="1" cm="1">
        <f t="array" ref="XFB178">_xlfn.LET(
  _xlpm.tipo1,$B$5,
  _xlpm.lado1,$C$5,
  _xlpm.strike1,$D$5,
  _xlpm.premio1,$E$5,
  _xlpm.acao,"Ação",
  _xlpm.call,"Call",
  _xlpm.put,"Put",
  _xlpm.compra,"C",
  _xlpm.venda,"V",
  _xlpm.avista,$XFD178,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-0.10000000000012293</v>
      </c>
      <c r="XFC178" s="1" cm="1">
        <f t="array" ref="XFC178">_xlfn.LET(
  _xlpm.tipo1,$B$6,
  _xlpm.lado1,$C$6,
  _xlpm.strike1,$D$6,
  _xlpm.premio1,$E$6,
  _xlpm.acao,"Ação",
  _xlpm.call,"Call",
  _xlpm.put,"Put",
  _xlpm.compra,"C",
  _xlpm.venda,"V",
  _xlpm.avista,$XFD178,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78" s="1" cm="1">
        <f t="array" ref="XFD178">XFD177+_xlfn.IFS($XFD$2&lt;25,0.05,
            $XFD$2&lt;50,0.1,
            $XFD$2&lt;100,0.2,
            $XFD$2&gt;=100,0.5)</f>
        <v>21.400000000000123</v>
      </c>
    </row>
    <row r="179" spans="16378:16384" x14ac:dyDescent="0.25">
      <c r="XEX179" s="1">
        <f t="shared" si="2"/>
        <v>9.9999999999999978E-2</v>
      </c>
      <c r="XEY179" s="1" cm="1">
        <f t="array" ref="XEY179">_xlfn.LET(
  _xlpm.tipo1,$B$2,
  _xlpm.lado1,$C$2,
  _xlpm.strike1,$D$2,
  _xlpm.premio1,$E$2,
  _xlpm.acao,"Ação",
  _xlpm.call,"Call",
  _xlpm.put,"Put",
  _xlpm.compra,"C",
  _xlpm.venda,"V",
  _xlpm.avista,$XFD179,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79" s="1" cm="1">
        <f t="array" ref="XEZ179">_xlfn.LET(
  _xlpm.tipo1,$B$3,
  _xlpm.lado1,$C$3,
  _xlpm.strike1,$D$3,
  _xlpm.premio1,$E$3,
  _xlpm.acao,"Ação",
  _xlpm.call,"Call",
  _xlpm.put,"Put",
  _xlpm.compra,"C",
  _xlpm.venda,"V",
  _xlpm.avista,$XFD179,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79" s="1" cm="1">
        <f t="array" ref="XFA179">_xlfn.LET(
  _xlpm.tipo1,$B$4,
  _xlpm.lado1,$C$4,
  _xlpm.strike1,$D$4,
  _xlpm.premio1,$E$4,
  _xlpm.acao,"Ação",
  _xlpm.call,"Call",
  _xlpm.put,"Put",
  _xlpm.compra,"C",
  _xlpm.venda,"V",
  _xlpm.avista,$XFD179,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0.65000000000012359</v>
      </c>
      <c r="XFB179" s="1" cm="1">
        <f t="array" ref="XFB179">_xlfn.LET(
  _xlpm.tipo1,$B$5,
  _xlpm.lado1,$C$5,
  _xlpm.strike1,$D$5,
  _xlpm.premio1,$E$5,
  _xlpm.acao,"Ação",
  _xlpm.call,"Call",
  _xlpm.put,"Put",
  _xlpm.compra,"C",
  _xlpm.venda,"V",
  _xlpm.avista,$XFD179,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-0.15000000000012365</v>
      </c>
      <c r="XFC179" s="1" cm="1">
        <f t="array" ref="XFC179">_xlfn.LET(
  _xlpm.tipo1,$B$6,
  _xlpm.lado1,$C$6,
  _xlpm.strike1,$D$6,
  _xlpm.premio1,$E$6,
  _xlpm.acao,"Ação",
  _xlpm.call,"Call",
  _xlpm.put,"Put",
  _xlpm.compra,"C",
  _xlpm.venda,"V",
  _xlpm.avista,$XFD179,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79" s="1" cm="1">
        <f t="array" ref="XFD179">XFD178+_xlfn.IFS($XFD$2&lt;25,0.05,
            $XFD$2&lt;50,0.1,
            $XFD$2&lt;100,0.2,
            $XFD$2&gt;=100,0.5)</f>
        <v>21.450000000000124</v>
      </c>
    </row>
    <row r="180" spans="16378:16384" x14ac:dyDescent="0.25">
      <c r="XEX180" s="1">
        <f t="shared" si="2"/>
        <v>9.9999999999999978E-2</v>
      </c>
      <c r="XEY180" s="1" cm="1">
        <f t="array" ref="XEY180">_xlfn.LET(
  _xlpm.tipo1,$B$2,
  _xlpm.lado1,$C$2,
  _xlpm.strike1,$D$2,
  _xlpm.premio1,$E$2,
  _xlpm.acao,"Ação",
  _xlpm.call,"Call",
  _xlpm.put,"Put",
  _xlpm.compra,"C",
  _xlpm.venda,"V",
  _xlpm.avista,$XFD180,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80" s="1" cm="1">
        <f t="array" ref="XEZ180">_xlfn.LET(
  _xlpm.tipo1,$B$3,
  _xlpm.lado1,$C$3,
  _xlpm.strike1,$D$3,
  _xlpm.premio1,$E$3,
  _xlpm.acao,"Ação",
  _xlpm.call,"Call",
  _xlpm.put,"Put",
  _xlpm.compra,"C",
  _xlpm.venda,"V",
  _xlpm.avista,$XFD180,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80" s="1" cm="1">
        <f t="array" ref="XFA180">_xlfn.LET(
  _xlpm.tipo1,$B$4,
  _xlpm.lado1,$C$4,
  _xlpm.strike1,$D$4,
  _xlpm.premio1,$E$4,
  _xlpm.acao,"Ação",
  _xlpm.call,"Call",
  _xlpm.put,"Put",
  _xlpm.compra,"C",
  _xlpm.venda,"V",
  _xlpm.avista,$XFD180,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0.7000000000001243</v>
      </c>
      <c r="XFB180" s="1" cm="1">
        <f t="array" ref="XFB180">_xlfn.LET(
  _xlpm.tipo1,$B$5,
  _xlpm.lado1,$C$5,
  _xlpm.strike1,$D$5,
  _xlpm.premio1,$E$5,
  _xlpm.acao,"Ação",
  _xlpm.call,"Call",
  _xlpm.put,"Put",
  _xlpm.compra,"C",
  _xlpm.venda,"V",
  _xlpm.avista,$XFD180,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-0.20000000000012436</v>
      </c>
      <c r="XFC180" s="1" cm="1">
        <f t="array" ref="XFC180">_xlfn.LET(
  _xlpm.tipo1,$B$6,
  _xlpm.lado1,$C$6,
  _xlpm.strike1,$D$6,
  _xlpm.premio1,$E$6,
  _xlpm.acao,"Ação",
  _xlpm.call,"Call",
  _xlpm.put,"Put",
  _xlpm.compra,"C",
  _xlpm.venda,"V",
  _xlpm.avista,$XFD180,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80" s="1" cm="1">
        <f t="array" ref="XFD180">XFD179+_xlfn.IFS($XFD$2&lt;25,0.05,
            $XFD$2&lt;50,0.1,
            $XFD$2&lt;100,0.2,
            $XFD$2&gt;=100,0.5)</f>
        <v>21.500000000000124</v>
      </c>
    </row>
    <row r="181" spans="16378:16384" x14ac:dyDescent="0.25">
      <c r="XEX181" s="1">
        <f t="shared" si="2"/>
        <v>9.9999999999999978E-2</v>
      </c>
      <c r="XEY181" s="1" cm="1">
        <f t="array" ref="XEY181">_xlfn.LET(
  _xlpm.tipo1,$B$2,
  _xlpm.lado1,$C$2,
  _xlpm.strike1,$D$2,
  _xlpm.premio1,$E$2,
  _xlpm.acao,"Ação",
  _xlpm.call,"Call",
  _xlpm.put,"Put",
  _xlpm.compra,"C",
  _xlpm.venda,"V",
  _xlpm.avista,$XFD181,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81" s="1" cm="1">
        <f t="array" ref="XEZ181">_xlfn.LET(
  _xlpm.tipo1,$B$3,
  _xlpm.lado1,$C$3,
  _xlpm.strike1,$D$3,
  _xlpm.premio1,$E$3,
  _xlpm.acao,"Ação",
  _xlpm.call,"Call",
  _xlpm.put,"Put",
  _xlpm.compra,"C",
  _xlpm.venda,"V",
  _xlpm.avista,$XFD181,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81" s="1" cm="1">
        <f t="array" ref="XFA181">_xlfn.LET(
  _xlpm.tipo1,$B$4,
  _xlpm.lado1,$C$4,
  _xlpm.strike1,$D$4,
  _xlpm.premio1,$E$4,
  _xlpm.acao,"Ação",
  _xlpm.call,"Call",
  _xlpm.put,"Put",
  _xlpm.compra,"C",
  _xlpm.venda,"V",
  _xlpm.avista,$XFD181,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0.75000000000012501</v>
      </c>
      <c r="XFB181" s="1" cm="1">
        <f t="array" ref="XFB181">_xlfn.LET(
  _xlpm.tipo1,$B$5,
  _xlpm.lado1,$C$5,
  _xlpm.strike1,$D$5,
  _xlpm.premio1,$E$5,
  _xlpm.acao,"Ação",
  _xlpm.call,"Call",
  _xlpm.put,"Put",
  _xlpm.compra,"C",
  _xlpm.venda,"V",
  _xlpm.avista,$XFD181,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-0.25000000000012507</v>
      </c>
      <c r="XFC181" s="1" cm="1">
        <f t="array" ref="XFC181">_xlfn.LET(
  _xlpm.tipo1,$B$6,
  _xlpm.lado1,$C$6,
  _xlpm.strike1,$D$6,
  _xlpm.premio1,$E$6,
  _xlpm.acao,"Ação",
  _xlpm.call,"Call",
  _xlpm.put,"Put",
  _xlpm.compra,"C",
  _xlpm.venda,"V",
  _xlpm.avista,$XFD181,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81" s="1" cm="1">
        <f t="array" ref="XFD181">XFD180+_xlfn.IFS($XFD$2&lt;25,0.05,
            $XFD$2&lt;50,0.1,
            $XFD$2&lt;100,0.2,
            $XFD$2&gt;=100,0.5)</f>
        <v>21.550000000000125</v>
      </c>
    </row>
    <row r="182" spans="16378:16384" x14ac:dyDescent="0.25">
      <c r="XEX182" s="1">
        <f t="shared" si="2"/>
        <v>9.9999999999999978E-2</v>
      </c>
      <c r="XEY182" s="1" cm="1">
        <f t="array" ref="XEY182">_xlfn.LET(
  _xlpm.tipo1,$B$2,
  _xlpm.lado1,$C$2,
  _xlpm.strike1,$D$2,
  _xlpm.premio1,$E$2,
  _xlpm.acao,"Ação",
  _xlpm.call,"Call",
  _xlpm.put,"Put",
  _xlpm.compra,"C",
  _xlpm.venda,"V",
  _xlpm.avista,$XFD182,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82" s="1" cm="1">
        <f t="array" ref="XEZ182">_xlfn.LET(
  _xlpm.tipo1,$B$3,
  _xlpm.lado1,$C$3,
  _xlpm.strike1,$D$3,
  _xlpm.premio1,$E$3,
  _xlpm.acao,"Ação",
  _xlpm.call,"Call",
  _xlpm.put,"Put",
  _xlpm.compra,"C",
  _xlpm.venda,"V",
  _xlpm.avista,$XFD182,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82" s="1" cm="1">
        <f t="array" ref="XFA182">_xlfn.LET(
  _xlpm.tipo1,$B$4,
  _xlpm.lado1,$C$4,
  _xlpm.strike1,$D$4,
  _xlpm.premio1,$E$4,
  _xlpm.acao,"Ação",
  _xlpm.call,"Call",
  _xlpm.put,"Put",
  _xlpm.compra,"C",
  _xlpm.venda,"V",
  _xlpm.avista,$XFD182,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0.80000000000012572</v>
      </c>
      <c r="XFB182" s="1" cm="1">
        <f t="array" ref="XFB182">_xlfn.LET(
  _xlpm.tipo1,$B$5,
  _xlpm.lado1,$C$5,
  _xlpm.strike1,$D$5,
  _xlpm.premio1,$E$5,
  _xlpm.acao,"Ação",
  _xlpm.call,"Call",
  _xlpm.put,"Put",
  _xlpm.compra,"C",
  _xlpm.venda,"V",
  _xlpm.avista,$XFD182,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-0.30000000000012578</v>
      </c>
      <c r="XFC182" s="1" cm="1">
        <f t="array" ref="XFC182">_xlfn.LET(
  _xlpm.tipo1,$B$6,
  _xlpm.lado1,$C$6,
  _xlpm.strike1,$D$6,
  _xlpm.premio1,$E$6,
  _xlpm.acao,"Ação",
  _xlpm.call,"Call",
  _xlpm.put,"Put",
  _xlpm.compra,"C",
  _xlpm.venda,"V",
  _xlpm.avista,$XFD182,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82" s="1" cm="1">
        <f t="array" ref="XFD182">XFD181+_xlfn.IFS($XFD$2&lt;25,0.05,
            $XFD$2&lt;50,0.1,
            $XFD$2&lt;100,0.2,
            $XFD$2&gt;=100,0.5)</f>
        <v>21.600000000000126</v>
      </c>
    </row>
    <row r="183" spans="16378:16384" x14ac:dyDescent="0.25">
      <c r="XEX183" s="1">
        <f t="shared" si="2"/>
        <v>9.9999999999999978E-2</v>
      </c>
      <c r="XEY183" s="1" cm="1">
        <f t="array" ref="XEY183">_xlfn.LET(
  _xlpm.tipo1,$B$2,
  _xlpm.lado1,$C$2,
  _xlpm.strike1,$D$2,
  _xlpm.premio1,$E$2,
  _xlpm.acao,"Ação",
  _xlpm.call,"Call",
  _xlpm.put,"Put",
  _xlpm.compra,"C",
  _xlpm.venda,"V",
  _xlpm.avista,$XFD183,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83" s="1" cm="1">
        <f t="array" ref="XEZ183">_xlfn.LET(
  _xlpm.tipo1,$B$3,
  _xlpm.lado1,$C$3,
  _xlpm.strike1,$D$3,
  _xlpm.premio1,$E$3,
  _xlpm.acao,"Ação",
  _xlpm.call,"Call",
  _xlpm.put,"Put",
  _xlpm.compra,"C",
  _xlpm.venda,"V",
  _xlpm.avista,$XFD183,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83" s="1" cm="1">
        <f t="array" ref="XFA183">_xlfn.LET(
  _xlpm.tipo1,$B$4,
  _xlpm.lado1,$C$4,
  _xlpm.strike1,$D$4,
  _xlpm.premio1,$E$4,
  _xlpm.acao,"Ação",
  _xlpm.call,"Call",
  _xlpm.put,"Put",
  _xlpm.compra,"C",
  _xlpm.venda,"V",
  _xlpm.avista,$XFD183,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0.85000000000012643</v>
      </c>
      <c r="XFB183" s="1" cm="1">
        <f t="array" ref="XFB183">_xlfn.LET(
  _xlpm.tipo1,$B$5,
  _xlpm.lado1,$C$5,
  _xlpm.strike1,$D$5,
  _xlpm.premio1,$E$5,
  _xlpm.acao,"Ação",
  _xlpm.call,"Call",
  _xlpm.put,"Put",
  _xlpm.compra,"C",
  _xlpm.venda,"V",
  _xlpm.avista,$XFD183,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-0.35000000000012649</v>
      </c>
      <c r="XFC183" s="1" cm="1">
        <f t="array" ref="XFC183">_xlfn.LET(
  _xlpm.tipo1,$B$6,
  _xlpm.lado1,$C$6,
  _xlpm.strike1,$D$6,
  _xlpm.premio1,$E$6,
  _xlpm.acao,"Ação",
  _xlpm.call,"Call",
  _xlpm.put,"Put",
  _xlpm.compra,"C",
  _xlpm.venda,"V",
  _xlpm.avista,$XFD183,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83" s="1" cm="1">
        <f t="array" ref="XFD183">XFD182+_xlfn.IFS($XFD$2&lt;25,0.05,
            $XFD$2&lt;50,0.1,
            $XFD$2&lt;100,0.2,
            $XFD$2&gt;=100,0.5)</f>
        <v>21.650000000000126</v>
      </c>
    </row>
    <row r="184" spans="16378:16384" x14ac:dyDescent="0.25">
      <c r="XEX184" s="1">
        <f t="shared" si="2"/>
        <v>0.10000000000000003</v>
      </c>
      <c r="XEY184" s="1" cm="1">
        <f t="array" ref="XEY184">_xlfn.LET(
  _xlpm.tipo1,$B$2,
  _xlpm.lado1,$C$2,
  _xlpm.strike1,$D$2,
  _xlpm.premio1,$E$2,
  _xlpm.acao,"Ação",
  _xlpm.call,"Call",
  _xlpm.put,"Put",
  _xlpm.compra,"C",
  _xlpm.venda,"V",
  _xlpm.avista,$XFD184,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84" s="1" cm="1">
        <f t="array" ref="XEZ184">_xlfn.LET(
  _xlpm.tipo1,$B$3,
  _xlpm.lado1,$C$3,
  _xlpm.strike1,$D$3,
  _xlpm.premio1,$E$3,
  _xlpm.acao,"Ação",
  _xlpm.call,"Call",
  _xlpm.put,"Put",
  _xlpm.compra,"C",
  _xlpm.venda,"V",
  _xlpm.avista,$XFD184,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84" s="1" cm="1">
        <f t="array" ref="XFA184">_xlfn.LET(
  _xlpm.tipo1,$B$4,
  _xlpm.lado1,$C$4,
  _xlpm.strike1,$D$4,
  _xlpm.premio1,$E$4,
  _xlpm.acao,"Ação",
  _xlpm.call,"Call",
  _xlpm.put,"Put",
  _xlpm.compra,"C",
  _xlpm.venda,"V",
  _xlpm.avista,$XFD184,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0.90000000000012714</v>
      </c>
      <c r="XFB184" s="1" cm="1">
        <f t="array" ref="XFB184">_xlfn.LET(
  _xlpm.tipo1,$B$5,
  _xlpm.lado1,$C$5,
  _xlpm.strike1,$D$5,
  _xlpm.premio1,$E$5,
  _xlpm.acao,"Ação",
  _xlpm.call,"Call",
  _xlpm.put,"Put",
  _xlpm.compra,"C",
  _xlpm.venda,"V",
  _xlpm.avista,$XFD184,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-0.4000000000001272</v>
      </c>
      <c r="XFC184" s="1" cm="1">
        <f t="array" ref="XFC184">_xlfn.LET(
  _xlpm.tipo1,$B$6,
  _xlpm.lado1,$C$6,
  _xlpm.strike1,$D$6,
  _xlpm.premio1,$E$6,
  _xlpm.acao,"Ação",
  _xlpm.call,"Call",
  _xlpm.put,"Put",
  _xlpm.compra,"C",
  _xlpm.venda,"V",
  _xlpm.avista,$XFD184,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84" s="1" cm="1">
        <f t="array" ref="XFD184">XFD183+_xlfn.IFS($XFD$2&lt;25,0.05,
            $XFD$2&lt;50,0.1,
            $XFD$2&lt;100,0.2,
            $XFD$2&gt;=100,0.5)</f>
        <v>21.700000000000127</v>
      </c>
    </row>
    <row r="185" spans="16378:16384" x14ac:dyDescent="0.25">
      <c r="XEX185" s="1">
        <f t="shared" si="2"/>
        <v>0.10000000000000003</v>
      </c>
      <c r="XEY185" s="1" cm="1">
        <f t="array" ref="XEY185">_xlfn.LET(
  _xlpm.tipo1,$B$2,
  _xlpm.lado1,$C$2,
  _xlpm.strike1,$D$2,
  _xlpm.premio1,$E$2,
  _xlpm.acao,"Ação",
  _xlpm.call,"Call",
  _xlpm.put,"Put",
  _xlpm.compra,"C",
  _xlpm.venda,"V",
  _xlpm.avista,$XFD185,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85" s="1" cm="1">
        <f t="array" ref="XEZ185">_xlfn.LET(
  _xlpm.tipo1,$B$3,
  _xlpm.lado1,$C$3,
  _xlpm.strike1,$D$3,
  _xlpm.premio1,$E$3,
  _xlpm.acao,"Ação",
  _xlpm.call,"Call",
  _xlpm.put,"Put",
  _xlpm.compra,"C",
  _xlpm.venda,"V",
  _xlpm.avista,$XFD185,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85" s="1" cm="1">
        <f t="array" ref="XFA185">_xlfn.LET(
  _xlpm.tipo1,$B$4,
  _xlpm.lado1,$C$4,
  _xlpm.strike1,$D$4,
  _xlpm.premio1,$E$4,
  _xlpm.acao,"Ação",
  _xlpm.call,"Call",
  _xlpm.put,"Put",
  _xlpm.compra,"C",
  _xlpm.venda,"V",
  _xlpm.avista,$XFD185,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0.95000000000012785</v>
      </c>
      <c r="XFB185" s="1" cm="1">
        <f t="array" ref="XFB185">_xlfn.LET(
  _xlpm.tipo1,$B$5,
  _xlpm.lado1,$C$5,
  _xlpm.strike1,$D$5,
  _xlpm.premio1,$E$5,
  _xlpm.acao,"Ação",
  _xlpm.call,"Call",
  _xlpm.put,"Put",
  _xlpm.compra,"C",
  _xlpm.venda,"V",
  _xlpm.avista,$XFD185,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-0.45000000000012791</v>
      </c>
      <c r="XFC185" s="1" cm="1">
        <f t="array" ref="XFC185">_xlfn.LET(
  _xlpm.tipo1,$B$6,
  _xlpm.lado1,$C$6,
  _xlpm.strike1,$D$6,
  _xlpm.premio1,$E$6,
  _xlpm.acao,"Ação",
  _xlpm.call,"Call",
  _xlpm.put,"Put",
  _xlpm.compra,"C",
  _xlpm.venda,"V",
  _xlpm.avista,$XFD185,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85" s="1" cm="1">
        <f t="array" ref="XFD185">XFD184+_xlfn.IFS($XFD$2&lt;25,0.05,
            $XFD$2&lt;50,0.1,
            $XFD$2&lt;100,0.2,
            $XFD$2&gt;=100,0.5)</f>
        <v>21.750000000000128</v>
      </c>
    </row>
    <row r="186" spans="16378:16384" x14ac:dyDescent="0.25">
      <c r="XEX186" s="1">
        <f t="shared" si="2"/>
        <v>0.10000000000000009</v>
      </c>
      <c r="XEY186" s="1" cm="1">
        <f t="array" ref="XEY186">_xlfn.LET(
  _xlpm.tipo1,$B$2,
  _xlpm.lado1,$C$2,
  _xlpm.strike1,$D$2,
  _xlpm.premio1,$E$2,
  _xlpm.acao,"Ação",
  _xlpm.call,"Call",
  _xlpm.put,"Put",
  _xlpm.compra,"C",
  _xlpm.venda,"V",
  _xlpm.avista,$XFD186,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86" s="1" cm="1">
        <f t="array" ref="XEZ186">_xlfn.LET(
  _xlpm.tipo1,$B$3,
  _xlpm.lado1,$C$3,
  _xlpm.strike1,$D$3,
  _xlpm.premio1,$E$3,
  _xlpm.acao,"Ação",
  _xlpm.call,"Call",
  _xlpm.put,"Put",
  _xlpm.compra,"C",
  _xlpm.venda,"V",
  _xlpm.avista,$XFD186,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86" s="1" cm="1">
        <f t="array" ref="XFA186">_xlfn.LET(
  _xlpm.tipo1,$B$4,
  _xlpm.lado1,$C$4,
  _xlpm.strike1,$D$4,
  _xlpm.premio1,$E$4,
  _xlpm.acao,"Ação",
  _xlpm.call,"Call",
  _xlpm.put,"Put",
  _xlpm.compra,"C",
  _xlpm.venda,"V",
  _xlpm.avista,$XFD186,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1.0000000000001286</v>
      </c>
      <c r="XFB186" s="1" cm="1">
        <f t="array" ref="XFB186">_xlfn.LET(
  _xlpm.tipo1,$B$5,
  _xlpm.lado1,$C$5,
  _xlpm.strike1,$D$5,
  _xlpm.premio1,$E$5,
  _xlpm.acao,"Ação",
  _xlpm.call,"Call",
  _xlpm.put,"Put",
  _xlpm.compra,"C",
  _xlpm.venda,"V",
  _xlpm.avista,$XFD186,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-0.50000000000012856</v>
      </c>
      <c r="XFC186" s="1" cm="1">
        <f t="array" ref="XFC186">_xlfn.LET(
  _xlpm.tipo1,$B$6,
  _xlpm.lado1,$C$6,
  _xlpm.strike1,$D$6,
  _xlpm.premio1,$E$6,
  _xlpm.acao,"Ação",
  _xlpm.call,"Call",
  _xlpm.put,"Put",
  _xlpm.compra,"C",
  _xlpm.venda,"V",
  _xlpm.avista,$XFD186,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86" s="1" cm="1">
        <f t="array" ref="XFD186">XFD185+_xlfn.IFS($XFD$2&lt;25,0.05,
            $XFD$2&lt;50,0.1,
            $XFD$2&lt;100,0.2,
            $XFD$2&gt;=100,0.5)</f>
        <v>21.800000000000129</v>
      </c>
    </row>
    <row r="187" spans="16378:16384" x14ac:dyDescent="0.25">
      <c r="XEX187" s="1">
        <f t="shared" si="2"/>
        <v>0.10000000000000009</v>
      </c>
      <c r="XEY187" s="1" cm="1">
        <f t="array" ref="XEY187">_xlfn.LET(
  _xlpm.tipo1,$B$2,
  _xlpm.lado1,$C$2,
  _xlpm.strike1,$D$2,
  _xlpm.premio1,$E$2,
  _xlpm.acao,"Ação",
  _xlpm.call,"Call",
  _xlpm.put,"Put",
  _xlpm.compra,"C",
  _xlpm.venda,"V",
  _xlpm.avista,$XFD187,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87" s="1" cm="1">
        <f t="array" ref="XEZ187">_xlfn.LET(
  _xlpm.tipo1,$B$3,
  _xlpm.lado1,$C$3,
  _xlpm.strike1,$D$3,
  _xlpm.premio1,$E$3,
  _xlpm.acao,"Ação",
  _xlpm.call,"Call",
  _xlpm.put,"Put",
  _xlpm.compra,"C",
  _xlpm.venda,"V",
  _xlpm.avista,$XFD187,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87" s="1" cm="1">
        <f t="array" ref="XFA187">_xlfn.LET(
  _xlpm.tipo1,$B$4,
  _xlpm.lado1,$C$4,
  _xlpm.strike1,$D$4,
  _xlpm.premio1,$E$4,
  _xlpm.acao,"Ação",
  _xlpm.call,"Call",
  _xlpm.put,"Put",
  _xlpm.compra,"C",
  _xlpm.venda,"V",
  _xlpm.avista,$XFD187,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1.0500000000001293</v>
      </c>
      <c r="XFB187" s="1" cm="1">
        <f t="array" ref="XFB187">_xlfn.LET(
  _xlpm.tipo1,$B$5,
  _xlpm.lado1,$C$5,
  _xlpm.strike1,$D$5,
  _xlpm.premio1,$E$5,
  _xlpm.acao,"Ação",
  _xlpm.call,"Call",
  _xlpm.put,"Put",
  _xlpm.compra,"C",
  _xlpm.venda,"V",
  _xlpm.avista,$XFD187,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-0.55000000000012927</v>
      </c>
      <c r="XFC187" s="1" cm="1">
        <f t="array" ref="XFC187">_xlfn.LET(
  _xlpm.tipo1,$B$6,
  _xlpm.lado1,$C$6,
  _xlpm.strike1,$D$6,
  _xlpm.premio1,$E$6,
  _xlpm.acao,"Ação",
  _xlpm.call,"Call",
  _xlpm.put,"Put",
  _xlpm.compra,"C",
  _xlpm.venda,"V",
  _xlpm.avista,$XFD187,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87" s="1" cm="1">
        <f t="array" ref="XFD187">XFD186+_xlfn.IFS($XFD$2&lt;25,0.05,
            $XFD$2&lt;50,0.1,
            $XFD$2&lt;100,0.2,
            $XFD$2&gt;=100,0.5)</f>
        <v>21.850000000000129</v>
      </c>
    </row>
    <row r="188" spans="16378:16384" x14ac:dyDescent="0.25">
      <c r="XEX188" s="1">
        <f t="shared" si="2"/>
        <v>0.10000000000000009</v>
      </c>
      <c r="XEY188" s="1" cm="1">
        <f t="array" ref="XEY188">_xlfn.LET(
  _xlpm.tipo1,$B$2,
  _xlpm.lado1,$C$2,
  _xlpm.strike1,$D$2,
  _xlpm.premio1,$E$2,
  _xlpm.acao,"Ação",
  _xlpm.call,"Call",
  _xlpm.put,"Put",
  _xlpm.compra,"C",
  _xlpm.venda,"V",
  _xlpm.avista,$XFD188,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88" s="1" cm="1">
        <f t="array" ref="XEZ188">_xlfn.LET(
  _xlpm.tipo1,$B$3,
  _xlpm.lado1,$C$3,
  _xlpm.strike1,$D$3,
  _xlpm.premio1,$E$3,
  _xlpm.acao,"Ação",
  _xlpm.call,"Call",
  _xlpm.put,"Put",
  _xlpm.compra,"C",
  _xlpm.venda,"V",
  _xlpm.avista,$XFD188,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88" s="1" cm="1">
        <f t="array" ref="XFA188">_xlfn.LET(
  _xlpm.tipo1,$B$4,
  _xlpm.lado1,$C$4,
  _xlpm.strike1,$D$4,
  _xlpm.premio1,$E$4,
  _xlpm.acao,"Ação",
  _xlpm.call,"Call",
  _xlpm.put,"Put",
  _xlpm.compra,"C",
  _xlpm.venda,"V",
  _xlpm.avista,$XFD188,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1.10000000000013</v>
      </c>
      <c r="XFB188" s="1" cm="1">
        <f t="array" ref="XFB188">_xlfn.LET(
  _xlpm.tipo1,$B$5,
  _xlpm.lado1,$C$5,
  _xlpm.strike1,$D$5,
  _xlpm.premio1,$E$5,
  _xlpm.acao,"Ação",
  _xlpm.call,"Call",
  _xlpm.put,"Put",
  _xlpm.compra,"C",
  _xlpm.venda,"V",
  _xlpm.avista,$XFD188,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-0.60000000000012998</v>
      </c>
      <c r="XFC188" s="1" cm="1">
        <f t="array" ref="XFC188">_xlfn.LET(
  _xlpm.tipo1,$B$6,
  _xlpm.lado1,$C$6,
  _xlpm.strike1,$D$6,
  _xlpm.premio1,$E$6,
  _xlpm.acao,"Ação",
  _xlpm.call,"Call",
  _xlpm.put,"Put",
  _xlpm.compra,"C",
  _xlpm.venda,"V",
  _xlpm.avista,$XFD188,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88" s="1" cm="1">
        <f t="array" ref="XFD188">XFD187+_xlfn.IFS($XFD$2&lt;25,0.05,
            $XFD$2&lt;50,0.1,
            $XFD$2&lt;100,0.2,
            $XFD$2&gt;=100,0.5)</f>
        <v>21.90000000000013</v>
      </c>
    </row>
    <row r="189" spans="16378:16384" x14ac:dyDescent="0.25">
      <c r="XEX189" s="1">
        <f t="shared" si="2"/>
        <v>0.10000000000000009</v>
      </c>
      <c r="XEY189" s="1" cm="1">
        <f t="array" ref="XEY189">_xlfn.LET(
  _xlpm.tipo1,$B$2,
  _xlpm.lado1,$C$2,
  _xlpm.strike1,$D$2,
  _xlpm.premio1,$E$2,
  _xlpm.acao,"Ação",
  _xlpm.call,"Call",
  _xlpm.put,"Put",
  _xlpm.compra,"C",
  _xlpm.venda,"V",
  _xlpm.avista,$XFD189,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89" s="1" cm="1">
        <f t="array" ref="XEZ189">_xlfn.LET(
  _xlpm.tipo1,$B$3,
  _xlpm.lado1,$C$3,
  _xlpm.strike1,$D$3,
  _xlpm.premio1,$E$3,
  _xlpm.acao,"Ação",
  _xlpm.call,"Call",
  _xlpm.put,"Put",
  _xlpm.compra,"C",
  _xlpm.venda,"V",
  _xlpm.avista,$XFD189,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89" s="1" cm="1">
        <f t="array" ref="XFA189">_xlfn.LET(
  _xlpm.tipo1,$B$4,
  _xlpm.lado1,$C$4,
  _xlpm.strike1,$D$4,
  _xlpm.premio1,$E$4,
  _xlpm.acao,"Ação",
  _xlpm.call,"Call",
  _xlpm.put,"Put",
  _xlpm.compra,"C",
  _xlpm.venda,"V",
  _xlpm.avista,$XFD189,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1.1500000000001307</v>
      </c>
      <c r="XFB189" s="1" cm="1">
        <f t="array" ref="XFB189">_xlfn.LET(
  _xlpm.tipo1,$B$5,
  _xlpm.lado1,$C$5,
  _xlpm.strike1,$D$5,
  _xlpm.premio1,$E$5,
  _xlpm.acao,"Ação",
  _xlpm.call,"Call",
  _xlpm.put,"Put",
  _xlpm.compra,"C",
  _xlpm.venda,"V",
  _xlpm.avista,$XFD189,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-0.6500000000001307</v>
      </c>
      <c r="XFC189" s="1" cm="1">
        <f t="array" ref="XFC189">_xlfn.LET(
  _xlpm.tipo1,$B$6,
  _xlpm.lado1,$C$6,
  _xlpm.strike1,$D$6,
  _xlpm.premio1,$E$6,
  _xlpm.acao,"Ação",
  _xlpm.call,"Call",
  _xlpm.put,"Put",
  _xlpm.compra,"C",
  _xlpm.venda,"V",
  _xlpm.avista,$XFD189,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89" s="1" cm="1">
        <f t="array" ref="XFD189">XFD188+_xlfn.IFS($XFD$2&lt;25,0.05,
            $XFD$2&lt;50,0.1,
            $XFD$2&lt;100,0.2,
            $XFD$2&gt;=100,0.5)</f>
        <v>21.950000000000131</v>
      </c>
    </row>
    <row r="190" spans="16378:16384" x14ac:dyDescent="0.25">
      <c r="XEX190" s="1">
        <f t="shared" si="2"/>
        <v>0.10000000000000009</v>
      </c>
      <c r="XEY190" s="1" cm="1">
        <f t="array" ref="XEY190">_xlfn.LET(
  _xlpm.tipo1,$B$2,
  _xlpm.lado1,$C$2,
  _xlpm.strike1,$D$2,
  _xlpm.premio1,$E$2,
  _xlpm.acao,"Ação",
  _xlpm.call,"Call",
  _xlpm.put,"Put",
  _xlpm.compra,"C",
  _xlpm.venda,"V",
  _xlpm.avista,$XFD190,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90" s="1" cm="1">
        <f t="array" ref="XEZ190">_xlfn.LET(
  _xlpm.tipo1,$B$3,
  _xlpm.lado1,$C$3,
  _xlpm.strike1,$D$3,
  _xlpm.premio1,$E$3,
  _xlpm.acao,"Ação",
  _xlpm.call,"Call",
  _xlpm.put,"Put",
  _xlpm.compra,"C",
  _xlpm.venda,"V",
  _xlpm.avista,$XFD190,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90" s="1" cm="1">
        <f t="array" ref="XFA190">_xlfn.LET(
  _xlpm.tipo1,$B$4,
  _xlpm.lado1,$C$4,
  _xlpm.strike1,$D$4,
  _xlpm.premio1,$E$4,
  _xlpm.acao,"Ação",
  _xlpm.call,"Call",
  _xlpm.put,"Put",
  _xlpm.compra,"C",
  _xlpm.venda,"V",
  _xlpm.avista,$XFD190,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1.2000000000001314</v>
      </c>
      <c r="XFB190" s="1" cm="1">
        <f t="array" ref="XFB190">_xlfn.LET(
  _xlpm.tipo1,$B$5,
  _xlpm.lado1,$C$5,
  _xlpm.strike1,$D$5,
  _xlpm.premio1,$E$5,
  _xlpm.acao,"Ação",
  _xlpm.call,"Call",
  _xlpm.put,"Put",
  _xlpm.compra,"C",
  _xlpm.venda,"V",
  _xlpm.avista,$XFD190,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-0.70000000000013141</v>
      </c>
      <c r="XFC190" s="1" cm="1">
        <f t="array" ref="XFC190">_xlfn.LET(
  _xlpm.tipo1,$B$6,
  _xlpm.lado1,$C$6,
  _xlpm.strike1,$D$6,
  _xlpm.premio1,$E$6,
  _xlpm.acao,"Ação",
  _xlpm.call,"Call",
  _xlpm.put,"Put",
  _xlpm.compra,"C",
  _xlpm.venda,"V",
  _xlpm.avista,$XFD190,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90" s="1" cm="1">
        <f t="array" ref="XFD190">XFD189+_xlfn.IFS($XFD$2&lt;25,0.05,
            $XFD$2&lt;50,0.1,
            $XFD$2&lt;100,0.2,
            $XFD$2&gt;=100,0.5)</f>
        <v>22.000000000000131</v>
      </c>
    </row>
    <row r="191" spans="16378:16384" x14ac:dyDescent="0.25">
      <c r="XEX191" s="1">
        <f t="shared" si="2"/>
        <v>0.10000000000000009</v>
      </c>
      <c r="XEY191" s="1" cm="1">
        <f t="array" ref="XEY191">_xlfn.LET(
  _xlpm.tipo1,$B$2,
  _xlpm.lado1,$C$2,
  _xlpm.strike1,$D$2,
  _xlpm.premio1,$E$2,
  _xlpm.acao,"Ação",
  _xlpm.call,"Call",
  _xlpm.put,"Put",
  _xlpm.compra,"C",
  _xlpm.venda,"V",
  _xlpm.avista,$XFD191,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91" s="1" cm="1">
        <f t="array" ref="XEZ191">_xlfn.LET(
  _xlpm.tipo1,$B$3,
  _xlpm.lado1,$C$3,
  _xlpm.strike1,$D$3,
  _xlpm.premio1,$E$3,
  _xlpm.acao,"Ação",
  _xlpm.call,"Call",
  _xlpm.put,"Put",
  _xlpm.compra,"C",
  _xlpm.venda,"V",
  _xlpm.avista,$XFD191,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91" s="1" cm="1">
        <f t="array" ref="XFA191">_xlfn.LET(
  _xlpm.tipo1,$B$4,
  _xlpm.lado1,$C$4,
  _xlpm.strike1,$D$4,
  _xlpm.premio1,$E$4,
  _xlpm.acao,"Ação",
  _xlpm.call,"Call",
  _xlpm.put,"Put",
  _xlpm.compra,"C",
  _xlpm.venda,"V",
  _xlpm.avista,$XFD191,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1.2500000000001321</v>
      </c>
      <c r="XFB191" s="1" cm="1">
        <f t="array" ref="XFB191">_xlfn.LET(
  _xlpm.tipo1,$B$5,
  _xlpm.lado1,$C$5,
  _xlpm.strike1,$D$5,
  _xlpm.premio1,$E$5,
  _xlpm.acao,"Ação",
  _xlpm.call,"Call",
  _xlpm.put,"Put",
  _xlpm.compra,"C",
  _xlpm.venda,"V",
  _xlpm.avista,$XFD191,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-0.75000000000013212</v>
      </c>
      <c r="XFC191" s="1" cm="1">
        <f t="array" ref="XFC191">_xlfn.LET(
  _xlpm.tipo1,$B$6,
  _xlpm.lado1,$C$6,
  _xlpm.strike1,$D$6,
  _xlpm.premio1,$E$6,
  _xlpm.acao,"Ação",
  _xlpm.call,"Call",
  _xlpm.put,"Put",
  _xlpm.compra,"C",
  _xlpm.venda,"V",
  _xlpm.avista,$XFD191,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91" s="1" cm="1">
        <f t="array" ref="XFD191">XFD190+_xlfn.IFS($XFD$2&lt;25,0.05,
            $XFD$2&lt;50,0.1,
            $XFD$2&lt;100,0.2,
            $XFD$2&gt;=100,0.5)</f>
        <v>22.050000000000132</v>
      </c>
    </row>
    <row r="192" spans="16378:16384" x14ac:dyDescent="0.25">
      <c r="XEX192" s="1">
        <f t="shared" si="2"/>
        <v>0.10000000000000009</v>
      </c>
      <c r="XEY192" s="1" cm="1">
        <f t="array" ref="XEY192">_xlfn.LET(
  _xlpm.tipo1,$B$2,
  _xlpm.lado1,$C$2,
  _xlpm.strike1,$D$2,
  _xlpm.premio1,$E$2,
  _xlpm.acao,"Ação",
  _xlpm.call,"Call",
  _xlpm.put,"Put",
  _xlpm.compra,"C",
  _xlpm.venda,"V",
  _xlpm.avista,$XFD192,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92" s="1" cm="1">
        <f t="array" ref="XEZ192">_xlfn.LET(
  _xlpm.tipo1,$B$3,
  _xlpm.lado1,$C$3,
  _xlpm.strike1,$D$3,
  _xlpm.premio1,$E$3,
  _xlpm.acao,"Ação",
  _xlpm.call,"Call",
  _xlpm.put,"Put",
  _xlpm.compra,"C",
  _xlpm.venda,"V",
  _xlpm.avista,$XFD192,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92" s="1" cm="1">
        <f t="array" ref="XFA192">_xlfn.LET(
  _xlpm.tipo1,$B$4,
  _xlpm.lado1,$C$4,
  _xlpm.strike1,$D$4,
  _xlpm.premio1,$E$4,
  _xlpm.acao,"Ação",
  _xlpm.call,"Call",
  _xlpm.put,"Put",
  _xlpm.compra,"C",
  _xlpm.venda,"V",
  _xlpm.avista,$XFD192,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1.3000000000001328</v>
      </c>
      <c r="XFB192" s="1" cm="1">
        <f t="array" ref="XFB192">_xlfn.LET(
  _xlpm.tipo1,$B$5,
  _xlpm.lado1,$C$5,
  _xlpm.strike1,$D$5,
  _xlpm.premio1,$E$5,
  _xlpm.acao,"Ação",
  _xlpm.call,"Call",
  _xlpm.put,"Put",
  _xlpm.compra,"C",
  _xlpm.venda,"V",
  _xlpm.avista,$XFD192,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-0.80000000000013283</v>
      </c>
      <c r="XFC192" s="1" cm="1">
        <f t="array" ref="XFC192">_xlfn.LET(
  _xlpm.tipo1,$B$6,
  _xlpm.lado1,$C$6,
  _xlpm.strike1,$D$6,
  _xlpm.premio1,$E$6,
  _xlpm.acao,"Ação",
  _xlpm.call,"Call",
  _xlpm.put,"Put",
  _xlpm.compra,"C",
  _xlpm.venda,"V",
  _xlpm.avista,$XFD192,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92" s="1" cm="1">
        <f t="array" ref="XFD192">XFD191+_xlfn.IFS($XFD$2&lt;25,0.05,
            $XFD$2&lt;50,0.1,
            $XFD$2&lt;100,0.2,
            $XFD$2&gt;=100,0.5)</f>
        <v>22.100000000000133</v>
      </c>
    </row>
    <row r="193" spans="16378:16384" x14ac:dyDescent="0.25">
      <c r="XEX193" s="1">
        <f t="shared" si="2"/>
        <v>0.10000000000000009</v>
      </c>
      <c r="XEY193" s="1" cm="1">
        <f t="array" ref="XEY193">_xlfn.LET(
  _xlpm.tipo1,$B$2,
  _xlpm.lado1,$C$2,
  _xlpm.strike1,$D$2,
  _xlpm.premio1,$E$2,
  _xlpm.acao,"Ação",
  _xlpm.call,"Call",
  _xlpm.put,"Put",
  _xlpm.compra,"C",
  _xlpm.venda,"V",
  _xlpm.avista,$XFD193,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93" s="1" cm="1">
        <f t="array" ref="XEZ193">_xlfn.LET(
  _xlpm.tipo1,$B$3,
  _xlpm.lado1,$C$3,
  _xlpm.strike1,$D$3,
  _xlpm.premio1,$E$3,
  _xlpm.acao,"Ação",
  _xlpm.call,"Call",
  _xlpm.put,"Put",
  _xlpm.compra,"C",
  _xlpm.venda,"V",
  _xlpm.avista,$XFD193,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93" s="1" cm="1">
        <f t="array" ref="XFA193">_xlfn.LET(
  _xlpm.tipo1,$B$4,
  _xlpm.lado1,$C$4,
  _xlpm.strike1,$D$4,
  _xlpm.premio1,$E$4,
  _xlpm.acao,"Ação",
  _xlpm.call,"Call",
  _xlpm.put,"Put",
  _xlpm.compra,"C",
  _xlpm.venda,"V",
  _xlpm.avista,$XFD193,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1.3500000000001335</v>
      </c>
      <c r="XFB193" s="1" cm="1">
        <f t="array" ref="XFB193">_xlfn.LET(
  _xlpm.tipo1,$B$5,
  _xlpm.lado1,$C$5,
  _xlpm.strike1,$D$5,
  _xlpm.premio1,$E$5,
  _xlpm.acao,"Ação",
  _xlpm.call,"Call",
  _xlpm.put,"Put",
  _xlpm.compra,"C",
  _xlpm.venda,"V",
  _xlpm.avista,$XFD193,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-0.85000000000013354</v>
      </c>
      <c r="XFC193" s="1" cm="1">
        <f t="array" ref="XFC193">_xlfn.LET(
  _xlpm.tipo1,$B$6,
  _xlpm.lado1,$C$6,
  _xlpm.strike1,$D$6,
  _xlpm.premio1,$E$6,
  _xlpm.acao,"Ação",
  _xlpm.call,"Call",
  _xlpm.put,"Put",
  _xlpm.compra,"C",
  _xlpm.venda,"V",
  _xlpm.avista,$XFD193,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93" s="1" cm="1">
        <f t="array" ref="XFD193">XFD192+_xlfn.IFS($XFD$2&lt;25,0.05,
            $XFD$2&lt;50,0.1,
            $XFD$2&lt;100,0.2,
            $XFD$2&gt;=100,0.5)</f>
        <v>22.150000000000134</v>
      </c>
    </row>
    <row r="194" spans="16378:16384" x14ac:dyDescent="0.25">
      <c r="XEX194" s="1">
        <f t="shared" si="2"/>
        <v>0.10000000000000009</v>
      </c>
      <c r="XEY194" s="1" cm="1">
        <f t="array" ref="XEY194">_xlfn.LET(
  _xlpm.tipo1,$B$2,
  _xlpm.lado1,$C$2,
  _xlpm.strike1,$D$2,
  _xlpm.premio1,$E$2,
  _xlpm.acao,"Ação",
  _xlpm.call,"Call",
  _xlpm.put,"Put",
  _xlpm.compra,"C",
  _xlpm.venda,"V",
  _xlpm.avista,$XFD194,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94" s="1" cm="1">
        <f t="array" ref="XEZ194">_xlfn.LET(
  _xlpm.tipo1,$B$3,
  _xlpm.lado1,$C$3,
  _xlpm.strike1,$D$3,
  _xlpm.premio1,$E$3,
  _xlpm.acao,"Ação",
  _xlpm.call,"Call",
  _xlpm.put,"Put",
  _xlpm.compra,"C",
  _xlpm.venda,"V",
  _xlpm.avista,$XFD194,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94" s="1" cm="1">
        <f t="array" ref="XFA194">_xlfn.LET(
  _xlpm.tipo1,$B$4,
  _xlpm.lado1,$C$4,
  _xlpm.strike1,$D$4,
  _xlpm.premio1,$E$4,
  _xlpm.acao,"Ação",
  _xlpm.call,"Call",
  _xlpm.put,"Put",
  _xlpm.compra,"C",
  _xlpm.venda,"V",
  _xlpm.avista,$XFD194,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1.4000000000001342</v>
      </c>
      <c r="XFB194" s="1" cm="1">
        <f t="array" ref="XFB194">_xlfn.LET(
  _xlpm.tipo1,$B$5,
  _xlpm.lado1,$C$5,
  _xlpm.strike1,$D$5,
  _xlpm.premio1,$E$5,
  _xlpm.acao,"Ação",
  _xlpm.call,"Call",
  _xlpm.put,"Put",
  _xlpm.compra,"C",
  _xlpm.venda,"V",
  _xlpm.avista,$XFD194,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-0.90000000000013425</v>
      </c>
      <c r="XFC194" s="1" cm="1">
        <f t="array" ref="XFC194">_xlfn.LET(
  _xlpm.tipo1,$B$6,
  _xlpm.lado1,$C$6,
  _xlpm.strike1,$D$6,
  _xlpm.premio1,$E$6,
  _xlpm.acao,"Ação",
  _xlpm.call,"Call",
  _xlpm.put,"Put",
  _xlpm.compra,"C",
  _xlpm.venda,"V",
  _xlpm.avista,$XFD194,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94" s="1" cm="1">
        <f t="array" ref="XFD194">XFD193+_xlfn.IFS($XFD$2&lt;25,0.05,
            $XFD$2&lt;50,0.1,
            $XFD$2&lt;100,0.2,
            $XFD$2&gt;=100,0.5)</f>
        <v>22.200000000000134</v>
      </c>
    </row>
    <row r="195" spans="16378:16384" x14ac:dyDescent="0.25">
      <c r="XEX195" s="1">
        <f t="shared" ref="XEX195:XEX258" si="3">SUM(XEY195:XFC195)</f>
        <v>0.10000000000000009</v>
      </c>
      <c r="XEY195" s="1" cm="1">
        <f t="array" ref="XEY195">_xlfn.LET(
  _xlpm.tipo1,$B$2,
  _xlpm.lado1,$C$2,
  _xlpm.strike1,$D$2,
  _xlpm.premio1,$E$2,
  _xlpm.acao,"Ação",
  _xlpm.call,"Call",
  _xlpm.put,"Put",
  _xlpm.compra,"C",
  _xlpm.venda,"V",
  _xlpm.avista,$XFD195,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95" s="1" cm="1">
        <f t="array" ref="XEZ195">_xlfn.LET(
  _xlpm.tipo1,$B$3,
  _xlpm.lado1,$C$3,
  _xlpm.strike1,$D$3,
  _xlpm.premio1,$E$3,
  _xlpm.acao,"Ação",
  _xlpm.call,"Call",
  _xlpm.put,"Put",
  _xlpm.compra,"C",
  _xlpm.venda,"V",
  _xlpm.avista,$XFD195,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95" s="1" cm="1">
        <f t="array" ref="XFA195">_xlfn.LET(
  _xlpm.tipo1,$B$4,
  _xlpm.lado1,$C$4,
  _xlpm.strike1,$D$4,
  _xlpm.premio1,$E$4,
  _xlpm.acao,"Ação",
  _xlpm.call,"Call",
  _xlpm.put,"Put",
  _xlpm.compra,"C",
  _xlpm.venda,"V",
  _xlpm.avista,$XFD195,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1.450000000000135</v>
      </c>
      <c r="XFB195" s="1" cm="1">
        <f t="array" ref="XFB195">_xlfn.LET(
  _xlpm.tipo1,$B$5,
  _xlpm.lado1,$C$5,
  _xlpm.strike1,$D$5,
  _xlpm.premio1,$E$5,
  _xlpm.acao,"Ação",
  _xlpm.call,"Call",
  _xlpm.put,"Put",
  _xlpm.compra,"C",
  _xlpm.venda,"V",
  _xlpm.avista,$XFD195,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-0.95000000000013496</v>
      </c>
      <c r="XFC195" s="1" cm="1">
        <f t="array" ref="XFC195">_xlfn.LET(
  _xlpm.tipo1,$B$6,
  _xlpm.lado1,$C$6,
  _xlpm.strike1,$D$6,
  _xlpm.premio1,$E$6,
  _xlpm.acao,"Ação",
  _xlpm.call,"Call",
  _xlpm.put,"Put",
  _xlpm.compra,"C",
  _xlpm.venda,"V",
  _xlpm.avista,$XFD195,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95" s="1" cm="1">
        <f t="array" ref="XFD195">XFD194+_xlfn.IFS($XFD$2&lt;25,0.05,
            $XFD$2&lt;50,0.1,
            $XFD$2&lt;100,0.2,
            $XFD$2&gt;=100,0.5)</f>
        <v>22.250000000000135</v>
      </c>
    </row>
    <row r="196" spans="16378:16384" x14ac:dyDescent="0.25">
      <c r="XEX196" s="1">
        <f t="shared" si="3"/>
        <v>0.10000000000000009</v>
      </c>
      <c r="XEY196" s="1" cm="1">
        <f t="array" ref="XEY196">_xlfn.LET(
  _xlpm.tipo1,$B$2,
  _xlpm.lado1,$C$2,
  _xlpm.strike1,$D$2,
  _xlpm.premio1,$E$2,
  _xlpm.acao,"Ação",
  _xlpm.call,"Call",
  _xlpm.put,"Put",
  _xlpm.compra,"C",
  _xlpm.venda,"V",
  _xlpm.avista,$XFD196,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96" s="1" cm="1">
        <f t="array" ref="XEZ196">_xlfn.LET(
  _xlpm.tipo1,$B$3,
  _xlpm.lado1,$C$3,
  _xlpm.strike1,$D$3,
  _xlpm.premio1,$E$3,
  _xlpm.acao,"Ação",
  _xlpm.call,"Call",
  _xlpm.put,"Put",
  _xlpm.compra,"C",
  _xlpm.venda,"V",
  _xlpm.avista,$XFD196,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96" s="1" cm="1">
        <f t="array" ref="XFA196">_xlfn.LET(
  _xlpm.tipo1,$B$4,
  _xlpm.lado1,$C$4,
  _xlpm.strike1,$D$4,
  _xlpm.premio1,$E$4,
  _xlpm.acao,"Ação",
  _xlpm.call,"Call",
  _xlpm.put,"Put",
  _xlpm.compra,"C",
  _xlpm.venda,"V",
  _xlpm.avista,$XFD196,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1.5000000000001357</v>
      </c>
      <c r="XFB196" s="1" cm="1">
        <f t="array" ref="XFB196">_xlfn.LET(
  _xlpm.tipo1,$B$5,
  _xlpm.lado1,$C$5,
  _xlpm.strike1,$D$5,
  _xlpm.premio1,$E$5,
  _xlpm.acao,"Ação",
  _xlpm.call,"Call",
  _xlpm.put,"Put",
  _xlpm.compra,"C",
  _xlpm.venda,"V",
  _xlpm.avista,$XFD196,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-1.0000000000001357</v>
      </c>
      <c r="XFC196" s="1" cm="1">
        <f t="array" ref="XFC196">_xlfn.LET(
  _xlpm.tipo1,$B$6,
  _xlpm.lado1,$C$6,
  _xlpm.strike1,$D$6,
  _xlpm.premio1,$E$6,
  _xlpm.acao,"Ação",
  _xlpm.call,"Call",
  _xlpm.put,"Put",
  _xlpm.compra,"C",
  _xlpm.venda,"V",
  _xlpm.avista,$XFD196,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96" s="1" cm="1">
        <f t="array" ref="XFD196">XFD195+_xlfn.IFS($XFD$2&lt;25,0.05,
            $XFD$2&lt;50,0.1,
            $XFD$2&lt;100,0.2,
            $XFD$2&gt;=100,0.5)</f>
        <v>22.300000000000136</v>
      </c>
    </row>
    <row r="197" spans="16378:16384" x14ac:dyDescent="0.25">
      <c r="XEX197" s="1">
        <f t="shared" si="3"/>
        <v>0.10000000000000009</v>
      </c>
      <c r="XEY197" s="1" cm="1">
        <f t="array" ref="XEY197">_xlfn.LET(
  _xlpm.tipo1,$B$2,
  _xlpm.lado1,$C$2,
  _xlpm.strike1,$D$2,
  _xlpm.premio1,$E$2,
  _xlpm.acao,"Ação",
  _xlpm.call,"Call",
  _xlpm.put,"Put",
  _xlpm.compra,"C",
  _xlpm.venda,"V",
  _xlpm.avista,$XFD197,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97" s="1" cm="1">
        <f t="array" ref="XEZ197">_xlfn.LET(
  _xlpm.tipo1,$B$3,
  _xlpm.lado1,$C$3,
  _xlpm.strike1,$D$3,
  _xlpm.premio1,$E$3,
  _xlpm.acao,"Ação",
  _xlpm.call,"Call",
  _xlpm.put,"Put",
  _xlpm.compra,"C",
  _xlpm.venda,"V",
  _xlpm.avista,$XFD197,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97" s="1" cm="1">
        <f t="array" ref="XFA197">_xlfn.LET(
  _xlpm.tipo1,$B$4,
  _xlpm.lado1,$C$4,
  _xlpm.strike1,$D$4,
  _xlpm.premio1,$E$4,
  _xlpm.acao,"Ação",
  _xlpm.call,"Call",
  _xlpm.put,"Put",
  _xlpm.compra,"C",
  _xlpm.venda,"V",
  _xlpm.avista,$XFD197,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1.5500000000001364</v>
      </c>
      <c r="XFB197" s="1" cm="1">
        <f t="array" ref="XFB197">_xlfn.LET(
  _xlpm.tipo1,$B$5,
  _xlpm.lado1,$C$5,
  _xlpm.strike1,$D$5,
  _xlpm.premio1,$E$5,
  _xlpm.acao,"Ação",
  _xlpm.call,"Call",
  _xlpm.put,"Put",
  _xlpm.compra,"C",
  _xlpm.venda,"V",
  _xlpm.avista,$XFD197,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-1.0500000000001364</v>
      </c>
      <c r="XFC197" s="1" cm="1">
        <f t="array" ref="XFC197">_xlfn.LET(
  _xlpm.tipo1,$B$6,
  _xlpm.lado1,$C$6,
  _xlpm.strike1,$D$6,
  _xlpm.premio1,$E$6,
  _xlpm.acao,"Ação",
  _xlpm.call,"Call",
  _xlpm.put,"Put",
  _xlpm.compra,"C",
  _xlpm.venda,"V",
  _xlpm.avista,$XFD197,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97" s="1" cm="1">
        <f t="array" ref="XFD197">XFD196+_xlfn.IFS($XFD$2&lt;25,0.05,
            $XFD$2&lt;50,0.1,
            $XFD$2&lt;100,0.2,
            $XFD$2&gt;=100,0.5)</f>
        <v>22.350000000000136</v>
      </c>
    </row>
    <row r="198" spans="16378:16384" x14ac:dyDescent="0.25">
      <c r="XEX198" s="1">
        <f t="shared" si="3"/>
        <v>0.10000000000000009</v>
      </c>
      <c r="XEY198" s="1" cm="1">
        <f t="array" ref="XEY198">_xlfn.LET(
  _xlpm.tipo1,$B$2,
  _xlpm.lado1,$C$2,
  _xlpm.strike1,$D$2,
  _xlpm.premio1,$E$2,
  _xlpm.acao,"Ação",
  _xlpm.call,"Call",
  _xlpm.put,"Put",
  _xlpm.compra,"C",
  _xlpm.venda,"V",
  _xlpm.avista,$XFD198,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98" s="1" cm="1">
        <f t="array" ref="XEZ198">_xlfn.LET(
  _xlpm.tipo1,$B$3,
  _xlpm.lado1,$C$3,
  _xlpm.strike1,$D$3,
  _xlpm.premio1,$E$3,
  _xlpm.acao,"Ação",
  _xlpm.call,"Call",
  _xlpm.put,"Put",
  _xlpm.compra,"C",
  _xlpm.venda,"V",
  _xlpm.avista,$XFD198,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98" s="1" cm="1">
        <f t="array" ref="XFA198">_xlfn.LET(
  _xlpm.tipo1,$B$4,
  _xlpm.lado1,$C$4,
  _xlpm.strike1,$D$4,
  _xlpm.premio1,$E$4,
  _xlpm.acao,"Ação",
  _xlpm.call,"Call",
  _xlpm.put,"Put",
  _xlpm.compra,"C",
  _xlpm.venda,"V",
  _xlpm.avista,$XFD198,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1.6000000000001371</v>
      </c>
      <c r="XFB198" s="1" cm="1">
        <f t="array" ref="XFB198">_xlfn.LET(
  _xlpm.tipo1,$B$5,
  _xlpm.lado1,$C$5,
  _xlpm.strike1,$D$5,
  _xlpm.premio1,$E$5,
  _xlpm.acao,"Ação",
  _xlpm.call,"Call",
  _xlpm.put,"Put",
  _xlpm.compra,"C",
  _xlpm.venda,"V",
  _xlpm.avista,$XFD198,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-1.1000000000001371</v>
      </c>
      <c r="XFC198" s="1" cm="1">
        <f t="array" ref="XFC198">_xlfn.LET(
  _xlpm.tipo1,$B$6,
  _xlpm.lado1,$C$6,
  _xlpm.strike1,$D$6,
  _xlpm.premio1,$E$6,
  _xlpm.acao,"Ação",
  _xlpm.call,"Call",
  _xlpm.put,"Put",
  _xlpm.compra,"C",
  _xlpm.venda,"V",
  _xlpm.avista,$XFD198,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98" s="1" cm="1">
        <f t="array" ref="XFD198">XFD197+_xlfn.IFS($XFD$2&lt;25,0.05,
            $XFD$2&lt;50,0.1,
            $XFD$2&lt;100,0.2,
            $XFD$2&gt;=100,0.5)</f>
        <v>22.400000000000137</v>
      </c>
    </row>
    <row r="199" spans="16378:16384" x14ac:dyDescent="0.25">
      <c r="XEX199" s="1">
        <f t="shared" si="3"/>
        <v>0.10000000000000009</v>
      </c>
      <c r="XEY199" s="1" cm="1">
        <f t="array" ref="XEY199">_xlfn.LET(
  _xlpm.tipo1,$B$2,
  _xlpm.lado1,$C$2,
  _xlpm.strike1,$D$2,
  _xlpm.premio1,$E$2,
  _xlpm.acao,"Ação",
  _xlpm.call,"Call",
  _xlpm.put,"Put",
  _xlpm.compra,"C",
  _xlpm.venda,"V",
  _xlpm.avista,$XFD199,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199" s="1" cm="1">
        <f t="array" ref="XEZ199">_xlfn.LET(
  _xlpm.tipo1,$B$3,
  _xlpm.lado1,$C$3,
  _xlpm.strike1,$D$3,
  _xlpm.premio1,$E$3,
  _xlpm.acao,"Ação",
  _xlpm.call,"Call",
  _xlpm.put,"Put",
  _xlpm.compra,"C",
  _xlpm.venda,"V",
  _xlpm.avista,$XFD199,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199" s="1" cm="1">
        <f t="array" ref="XFA199">_xlfn.LET(
  _xlpm.tipo1,$B$4,
  _xlpm.lado1,$C$4,
  _xlpm.strike1,$D$4,
  _xlpm.premio1,$E$4,
  _xlpm.acao,"Ação",
  _xlpm.call,"Call",
  _xlpm.put,"Put",
  _xlpm.compra,"C",
  _xlpm.venda,"V",
  _xlpm.avista,$XFD199,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1.6500000000001378</v>
      </c>
      <c r="XFB199" s="1" cm="1">
        <f t="array" ref="XFB199">_xlfn.LET(
  _xlpm.tipo1,$B$5,
  _xlpm.lado1,$C$5,
  _xlpm.strike1,$D$5,
  _xlpm.premio1,$E$5,
  _xlpm.acao,"Ação",
  _xlpm.call,"Call",
  _xlpm.put,"Put",
  _xlpm.compra,"C",
  _xlpm.venda,"V",
  _xlpm.avista,$XFD199,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-1.1500000000001378</v>
      </c>
      <c r="XFC199" s="1" cm="1">
        <f t="array" ref="XFC199">_xlfn.LET(
  _xlpm.tipo1,$B$6,
  _xlpm.lado1,$C$6,
  _xlpm.strike1,$D$6,
  _xlpm.premio1,$E$6,
  _xlpm.acao,"Ação",
  _xlpm.call,"Call",
  _xlpm.put,"Put",
  _xlpm.compra,"C",
  _xlpm.venda,"V",
  _xlpm.avista,$XFD199,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199" s="1" cm="1">
        <f t="array" ref="XFD199">XFD198+_xlfn.IFS($XFD$2&lt;25,0.05,
            $XFD$2&lt;50,0.1,
            $XFD$2&lt;100,0.2,
            $XFD$2&gt;=100,0.5)</f>
        <v>22.450000000000138</v>
      </c>
    </row>
    <row r="200" spans="16378:16384" x14ac:dyDescent="0.25">
      <c r="XEX200" s="1">
        <f t="shared" si="3"/>
        <v>0.10000000000000009</v>
      </c>
      <c r="XEY200" s="1" cm="1">
        <f t="array" ref="XEY200">_xlfn.LET(
  _xlpm.tipo1,$B$2,
  _xlpm.lado1,$C$2,
  _xlpm.strike1,$D$2,
  _xlpm.premio1,$E$2,
  _xlpm.acao,"Ação",
  _xlpm.call,"Call",
  _xlpm.put,"Put",
  _xlpm.compra,"C",
  _xlpm.venda,"V",
  _xlpm.avista,$XFD200,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00" s="1" cm="1">
        <f t="array" ref="XEZ200">_xlfn.LET(
  _xlpm.tipo1,$B$3,
  _xlpm.lado1,$C$3,
  _xlpm.strike1,$D$3,
  _xlpm.premio1,$E$3,
  _xlpm.acao,"Ação",
  _xlpm.call,"Call",
  _xlpm.put,"Put",
  _xlpm.compra,"C",
  _xlpm.venda,"V",
  _xlpm.avista,$XFD200,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00" s="1" cm="1">
        <f t="array" ref="XFA200">_xlfn.LET(
  _xlpm.tipo1,$B$4,
  _xlpm.lado1,$C$4,
  _xlpm.strike1,$D$4,
  _xlpm.premio1,$E$4,
  _xlpm.acao,"Ação",
  _xlpm.call,"Call",
  _xlpm.put,"Put",
  _xlpm.compra,"C",
  _xlpm.venda,"V",
  _xlpm.avista,$XFD200,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1.7000000000001385</v>
      </c>
      <c r="XFB200" s="1" cm="1">
        <f t="array" ref="XFB200">_xlfn.LET(
  _xlpm.tipo1,$B$5,
  _xlpm.lado1,$C$5,
  _xlpm.strike1,$D$5,
  _xlpm.premio1,$E$5,
  _xlpm.acao,"Ação",
  _xlpm.call,"Call",
  _xlpm.put,"Put",
  _xlpm.compra,"C",
  _xlpm.venda,"V",
  _xlpm.avista,$XFD200,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-1.2000000000001385</v>
      </c>
      <c r="XFC200" s="1" cm="1">
        <f t="array" ref="XFC200">_xlfn.LET(
  _xlpm.tipo1,$B$6,
  _xlpm.lado1,$C$6,
  _xlpm.strike1,$D$6,
  _xlpm.premio1,$E$6,
  _xlpm.acao,"Ação",
  _xlpm.call,"Call",
  _xlpm.put,"Put",
  _xlpm.compra,"C",
  _xlpm.venda,"V",
  _xlpm.avista,$XFD200,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00" s="1" cm="1">
        <f t="array" ref="XFD200">XFD199+_xlfn.IFS($XFD$2&lt;25,0.05,
            $XFD$2&lt;50,0.1,
            $XFD$2&lt;100,0.2,
            $XFD$2&gt;=100,0.5)</f>
        <v>22.500000000000139</v>
      </c>
    </row>
    <row r="201" spans="16378:16384" x14ac:dyDescent="0.25">
      <c r="XEX201" s="1">
        <f t="shared" si="3"/>
        <v>0.10000000000000009</v>
      </c>
      <c r="XEY201" s="1" cm="1">
        <f t="array" ref="XEY201">_xlfn.LET(
  _xlpm.tipo1,$B$2,
  _xlpm.lado1,$C$2,
  _xlpm.strike1,$D$2,
  _xlpm.premio1,$E$2,
  _xlpm.acao,"Ação",
  _xlpm.call,"Call",
  _xlpm.put,"Put",
  _xlpm.compra,"C",
  _xlpm.venda,"V",
  _xlpm.avista,$XFD201,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01" s="1" cm="1">
        <f t="array" ref="XEZ201">_xlfn.LET(
  _xlpm.tipo1,$B$3,
  _xlpm.lado1,$C$3,
  _xlpm.strike1,$D$3,
  _xlpm.premio1,$E$3,
  _xlpm.acao,"Ação",
  _xlpm.call,"Call",
  _xlpm.put,"Put",
  _xlpm.compra,"C",
  _xlpm.venda,"V",
  _xlpm.avista,$XFD201,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01" s="1" cm="1">
        <f t="array" ref="XFA201">_xlfn.LET(
  _xlpm.tipo1,$B$4,
  _xlpm.lado1,$C$4,
  _xlpm.strike1,$D$4,
  _xlpm.premio1,$E$4,
  _xlpm.acao,"Ação",
  _xlpm.call,"Call",
  _xlpm.put,"Put",
  _xlpm.compra,"C",
  _xlpm.venda,"V",
  _xlpm.avista,$XFD201,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1.7500000000001392</v>
      </c>
      <c r="XFB201" s="1" cm="1">
        <f t="array" ref="XFB201">_xlfn.LET(
  _xlpm.tipo1,$B$5,
  _xlpm.lado1,$C$5,
  _xlpm.strike1,$D$5,
  _xlpm.premio1,$E$5,
  _xlpm.acao,"Ação",
  _xlpm.call,"Call",
  _xlpm.put,"Put",
  _xlpm.compra,"C",
  _xlpm.venda,"V",
  _xlpm.avista,$XFD201,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-1.2500000000001392</v>
      </c>
      <c r="XFC201" s="1" cm="1">
        <f t="array" ref="XFC201">_xlfn.LET(
  _xlpm.tipo1,$B$6,
  _xlpm.lado1,$C$6,
  _xlpm.strike1,$D$6,
  _xlpm.premio1,$E$6,
  _xlpm.acao,"Ação",
  _xlpm.call,"Call",
  _xlpm.put,"Put",
  _xlpm.compra,"C",
  _xlpm.venda,"V",
  _xlpm.avista,$XFD201,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01" s="1" cm="1">
        <f t="array" ref="XFD201">XFD200+_xlfn.IFS($XFD$2&lt;25,0.05,
            $XFD$2&lt;50,0.1,
            $XFD$2&lt;100,0.2,
            $XFD$2&gt;=100,0.5)</f>
        <v>22.550000000000139</v>
      </c>
    </row>
    <row r="202" spans="16378:16384" x14ac:dyDescent="0.25">
      <c r="XEX202" s="1">
        <f t="shared" si="3"/>
        <v>0.10000000000000009</v>
      </c>
      <c r="XEY202" s="1" cm="1">
        <f t="array" ref="XEY202">_xlfn.LET(
  _xlpm.tipo1,$B$2,
  _xlpm.lado1,$C$2,
  _xlpm.strike1,$D$2,
  _xlpm.premio1,$E$2,
  _xlpm.acao,"Ação",
  _xlpm.call,"Call",
  _xlpm.put,"Put",
  _xlpm.compra,"C",
  _xlpm.venda,"V",
  _xlpm.avista,$XFD202,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02" s="1" cm="1">
        <f t="array" ref="XEZ202">_xlfn.LET(
  _xlpm.tipo1,$B$3,
  _xlpm.lado1,$C$3,
  _xlpm.strike1,$D$3,
  _xlpm.premio1,$E$3,
  _xlpm.acao,"Ação",
  _xlpm.call,"Call",
  _xlpm.put,"Put",
  _xlpm.compra,"C",
  _xlpm.venda,"V",
  _xlpm.avista,$XFD202,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02" s="1" cm="1">
        <f t="array" ref="XFA202">_xlfn.LET(
  _xlpm.tipo1,$B$4,
  _xlpm.lado1,$C$4,
  _xlpm.strike1,$D$4,
  _xlpm.premio1,$E$4,
  _xlpm.acao,"Ação",
  _xlpm.call,"Call",
  _xlpm.put,"Put",
  _xlpm.compra,"C",
  _xlpm.venda,"V",
  _xlpm.avista,$XFD202,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1.8000000000001399</v>
      </c>
      <c r="XFB202" s="1" cm="1">
        <f t="array" ref="XFB202">_xlfn.LET(
  _xlpm.tipo1,$B$5,
  _xlpm.lado1,$C$5,
  _xlpm.strike1,$D$5,
  _xlpm.premio1,$E$5,
  _xlpm.acao,"Ação",
  _xlpm.call,"Call",
  _xlpm.put,"Put",
  _xlpm.compra,"C",
  _xlpm.venda,"V",
  _xlpm.avista,$XFD202,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-1.3000000000001399</v>
      </c>
      <c r="XFC202" s="1" cm="1">
        <f t="array" ref="XFC202">_xlfn.LET(
  _xlpm.tipo1,$B$6,
  _xlpm.lado1,$C$6,
  _xlpm.strike1,$D$6,
  _xlpm.premio1,$E$6,
  _xlpm.acao,"Ação",
  _xlpm.call,"Call",
  _xlpm.put,"Put",
  _xlpm.compra,"C",
  _xlpm.venda,"V",
  _xlpm.avista,$XFD202,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02" s="1" cm="1">
        <f t="array" ref="XFD202">XFD201+_xlfn.IFS($XFD$2&lt;25,0.05,
            $XFD$2&lt;50,0.1,
            $XFD$2&lt;100,0.2,
            $XFD$2&gt;=100,0.5)</f>
        <v>22.60000000000014</v>
      </c>
    </row>
    <row r="203" spans="16378:16384" x14ac:dyDescent="0.25">
      <c r="XEX203" s="1">
        <f t="shared" si="3"/>
        <v>0.10000000000000009</v>
      </c>
      <c r="XEY203" s="1" cm="1">
        <f t="array" ref="XEY203">_xlfn.LET(
  _xlpm.tipo1,$B$2,
  _xlpm.lado1,$C$2,
  _xlpm.strike1,$D$2,
  _xlpm.premio1,$E$2,
  _xlpm.acao,"Ação",
  _xlpm.call,"Call",
  _xlpm.put,"Put",
  _xlpm.compra,"C",
  _xlpm.venda,"V",
  _xlpm.avista,$XFD203,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03" s="1" cm="1">
        <f t="array" ref="XEZ203">_xlfn.LET(
  _xlpm.tipo1,$B$3,
  _xlpm.lado1,$C$3,
  _xlpm.strike1,$D$3,
  _xlpm.premio1,$E$3,
  _xlpm.acao,"Ação",
  _xlpm.call,"Call",
  _xlpm.put,"Put",
  _xlpm.compra,"C",
  _xlpm.venda,"V",
  _xlpm.avista,$XFD203,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03" s="1" cm="1">
        <f t="array" ref="XFA203">_xlfn.LET(
  _xlpm.tipo1,$B$4,
  _xlpm.lado1,$C$4,
  _xlpm.strike1,$D$4,
  _xlpm.premio1,$E$4,
  _xlpm.acao,"Ação",
  _xlpm.call,"Call",
  _xlpm.put,"Put",
  _xlpm.compra,"C",
  _xlpm.venda,"V",
  _xlpm.avista,$XFD203,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1.8500000000001406</v>
      </c>
      <c r="XFB203" s="1" cm="1">
        <f t="array" ref="XFB203">_xlfn.LET(
  _xlpm.tipo1,$B$5,
  _xlpm.lado1,$C$5,
  _xlpm.strike1,$D$5,
  _xlpm.premio1,$E$5,
  _xlpm.acao,"Ação",
  _xlpm.call,"Call",
  _xlpm.put,"Put",
  _xlpm.compra,"C",
  _xlpm.venda,"V",
  _xlpm.avista,$XFD203,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-1.3500000000001406</v>
      </c>
      <c r="XFC203" s="1" cm="1">
        <f t="array" ref="XFC203">_xlfn.LET(
  _xlpm.tipo1,$B$6,
  _xlpm.lado1,$C$6,
  _xlpm.strike1,$D$6,
  _xlpm.premio1,$E$6,
  _xlpm.acao,"Ação",
  _xlpm.call,"Call",
  _xlpm.put,"Put",
  _xlpm.compra,"C",
  _xlpm.venda,"V",
  _xlpm.avista,$XFD203,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03" s="1" cm="1">
        <f t="array" ref="XFD203">XFD202+_xlfn.IFS($XFD$2&lt;25,0.05,
            $XFD$2&lt;50,0.1,
            $XFD$2&lt;100,0.2,
            $XFD$2&gt;=100,0.5)</f>
        <v>22.650000000000141</v>
      </c>
    </row>
    <row r="204" spans="16378:16384" x14ac:dyDescent="0.25">
      <c r="XEX204" s="1">
        <f t="shared" si="3"/>
        <v>0.10000000000000009</v>
      </c>
      <c r="XEY204" s="1" cm="1">
        <f t="array" ref="XEY204">_xlfn.LET(
  _xlpm.tipo1,$B$2,
  _xlpm.lado1,$C$2,
  _xlpm.strike1,$D$2,
  _xlpm.premio1,$E$2,
  _xlpm.acao,"Ação",
  _xlpm.call,"Call",
  _xlpm.put,"Put",
  _xlpm.compra,"C",
  _xlpm.venda,"V",
  _xlpm.avista,$XFD204,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04" s="1" cm="1">
        <f t="array" ref="XEZ204">_xlfn.LET(
  _xlpm.tipo1,$B$3,
  _xlpm.lado1,$C$3,
  _xlpm.strike1,$D$3,
  _xlpm.premio1,$E$3,
  _xlpm.acao,"Ação",
  _xlpm.call,"Call",
  _xlpm.put,"Put",
  _xlpm.compra,"C",
  _xlpm.venda,"V",
  _xlpm.avista,$XFD204,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04" s="1" cm="1">
        <f t="array" ref="XFA204">_xlfn.LET(
  _xlpm.tipo1,$B$4,
  _xlpm.lado1,$C$4,
  _xlpm.strike1,$D$4,
  _xlpm.premio1,$E$4,
  _xlpm.acao,"Ação",
  _xlpm.call,"Call",
  _xlpm.put,"Put",
  _xlpm.compra,"C",
  _xlpm.venda,"V",
  _xlpm.avista,$XFD204,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1.9000000000001414</v>
      </c>
      <c r="XFB204" s="1" cm="1">
        <f t="array" ref="XFB204">_xlfn.LET(
  _xlpm.tipo1,$B$5,
  _xlpm.lado1,$C$5,
  _xlpm.strike1,$D$5,
  _xlpm.premio1,$E$5,
  _xlpm.acao,"Ação",
  _xlpm.call,"Call",
  _xlpm.put,"Put",
  _xlpm.compra,"C",
  _xlpm.venda,"V",
  _xlpm.avista,$XFD204,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-1.4000000000001414</v>
      </c>
      <c r="XFC204" s="1" cm="1">
        <f t="array" ref="XFC204">_xlfn.LET(
  _xlpm.tipo1,$B$6,
  _xlpm.lado1,$C$6,
  _xlpm.strike1,$D$6,
  _xlpm.premio1,$E$6,
  _xlpm.acao,"Ação",
  _xlpm.call,"Call",
  _xlpm.put,"Put",
  _xlpm.compra,"C",
  _xlpm.venda,"V",
  _xlpm.avista,$XFD204,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04" s="1" cm="1">
        <f t="array" ref="XFD204">XFD203+_xlfn.IFS($XFD$2&lt;25,0.05,
            $XFD$2&lt;50,0.1,
            $XFD$2&lt;100,0.2,
            $XFD$2&gt;=100,0.5)</f>
        <v>22.700000000000141</v>
      </c>
    </row>
    <row r="205" spans="16378:16384" x14ac:dyDescent="0.25">
      <c r="XEX205" s="1">
        <f t="shared" si="3"/>
        <v>0.10000000000000009</v>
      </c>
      <c r="XEY205" s="1" cm="1">
        <f t="array" ref="XEY205">_xlfn.LET(
  _xlpm.tipo1,$B$2,
  _xlpm.lado1,$C$2,
  _xlpm.strike1,$D$2,
  _xlpm.premio1,$E$2,
  _xlpm.acao,"Ação",
  _xlpm.call,"Call",
  _xlpm.put,"Put",
  _xlpm.compra,"C",
  _xlpm.venda,"V",
  _xlpm.avista,$XFD205,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05" s="1" cm="1">
        <f t="array" ref="XEZ205">_xlfn.LET(
  _xlpm.tipo1,$B$3,
  _xlpm.lado1,$C$3,
  _xlpm.strike1,$D$3,
  _xlpm.premio1,$E$3,
  _xlpm.acao,"Ação",
  _xlpm.call,"Call",
  _xlpm.put,"Put",
  _xlpm.compra,"C",
  _xlpm.venda,"V",
  _xlpm.avista,$XFD205,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05" s="1" cm="1">
        <f t="array" ref="XFA205">_xlfn.LET(
  _xlpm.tipo1,$B$4,
  _xlpm.lado1,$C$4,
  _xlpm.strike1,$D$4,
  _xlpm.premio1,$E$4,
  _xlpm.acao,"Ação",
  _xlpm.call,"Call",
  _xlpm.put,"Put",
  _xlpm.compra,"C",
  _xlpm.venda,"V",
  _xlpm.avista,$XFD205,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1.9500000000001421</v>
      </c>
      <c r="XFB205" s="1" cm="1">
        <f t="array" ref="XFB205">_xlfn.LET(
  _xlpm.tipo1,$B$5,
  _xlpm.lado1,$C$5,
  _xlpm.strike1,$D$5,
  _xlpm.premio1,$E$5,
  _xlpm.acao,"Ação",
  _xlpm.call,"Call",
  _xlpm.put,"Put",
  _xlpm.compra,"C",
  _xlpm.venda,"V",
  _xlpm.avista,$XFD205,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-1.4500000000001421</v>
      </c>
      <c r="XFC205" s="1" cm="1">
        <f t="array" ref="XFC205">_xlfn.LET(
  _xlpm.tipo1,$B$6,
  _xlpm.lado1,$C$6,
  _xlpm.strike1,$D$6,
  _xlpm.premio1,$E$6,
  _xlpm.acao,"Ação",
  _xlpm.call,"Call",
  _xlpm.put,"Put",
  _xlpm.compra,"C",
  _xlpm.venda,"V",
  _xlpm.avista,$XFD205,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05" s="1" cm="1">
        <f t="array" ref="XFD205">XFD204+_xlfn.IFS($XFD$2&lt;25,0.05,
            $XFD$2&lt;50,0.1,
            $XFD$2&lt;100,0.2,
            $XFD$2&gt;=100,0.5)</f>
        <v>22.750000000000142</v>
      </c>
    </row>
    <row r="206" spans="16378:16384" x14ac:dyDescent="0.25">
      <c r="XEX206" s="1">
        <f t="shared" si="3"/>
        <v>0.10000000000000031</v>
      </c>
      <c r="XEY206" s="1" cm="1">
        <f t="array" ref="XEY206">_xlfn.LET(
  _xlpm.tipo1,$B$2,
  _xlpm.lado1,$C$2,
  _xlpm.strike1,$D$2,
  _xlpm.premio1,$E$2,
  _xlpm.acao,"Ação",
  _xlpm.call,"Call",
  _xlpm.put,"Put",
  _xlpm.compra,"C",
  _xlpm.venda,"V",
  _xlpm.avista,$XFD206,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06" s="1" cm="1">
        <f t="array" ref="XEZ206">_xlfn.LET(
  _xlpm.tipo1,$B$3,
  _xlpm.lado1,$C$3,
  _xlpm.strike1,$D$3,
  _xlpm.premio1,$E$3,
  _xlpm.acao,"Ação",
  _xlpm.call,"Call",
  _xlpm.put,"Put",
  _xlpm.compra,"C",
  _xlpm.venda,"V",
  _xlpm.avista,$XFD206,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06" s="1" cm="1">
        <f t="array" ref="XFA206">_xlfn.LET(
  _xlpm.tipo1,$B$4,
  _xlpm.lado1,$C$4,
  _xlpm.strike1,$D$4,
  _xlpm.premio1,$E$4,
  _xlpm.acao,"Ação",
  _xlpm.call,"Call",
  _xlpm.put,"Put",
  _xlpm.compra,"C",
  _xlpm.venda,"V",
  _xlpm.avista,$XFD206,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2.000000000000143</v>
      </c>
      <c r="XFB206" s="1" cm="1">
        <f t="array" ref="XFB206">_xlfn.LET(
  _xlpm.tipo1,$B$5,
  _xlpm.lado1,$C$5,
  _xlpm.strike1,$D$5,
  _xlpm.premio1,$E$5,
  _xlpm.acao,"Ação",
  _xlpm.call,"Call",
  _xlpm.put,"Put",
  _xlpm.compra,"C",
  _xlpm.venda,"V",
  _xlpm.avista,$XFD206,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-1.5000000000001428</v>
      </c>
      <c r="XFC206" s="1" cm="1">
        <f t="array" ref="XFC206">_xlfn.LET(
  _xlpm.tipo1,$B$6,
  _xlpm.lado1,$C$6,
  _xlpm.strike1,$D$6,
  _xlpm.premio1,$E$6,
  _xlpm.acao,"Ação",
  _xlpm.call,"Call",
  _xlpm.put,"Put",
  _xlpm.compra,"C",
  _xlpm.venda,"V",
  _xlpm.avista,$XFD206,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06" s="1" cm="1">
        <f t="array" ref="XFD206">XFD205+_xlfn.IFS($XFD$2&lt;25,0.05,
            $XFD$2&lt;50,0.1,
            $XFD$2&lt;100,0.2,
            $XFD$2&gt;=100,0.5)</f>
        <v>22.800000000000143</v>
      </c>
    </row>
    <row r="207" spans="16378:16384" x14ac:dyDescent="0.25">
      <c r="XEX207" s="1">
        <f t="shared" si="3"/>
        <v>0.10000000000000031</v>
      </c>
      <c r="XEY207" s="1" cm="1">
        <f t="array" ref="XEY207">_xlfn.LET(
  _xlpm.tipo1,$B$2,
  _xlpm.lado1,$C$2,
  _xlpm.strike1,$D$2,
  _xlpm.premio1,$E$2,
  _xlpm.acao,"Ação",
  _xlpm.call,"Call",
  _xlpm.put,"Put",
  _xlpm.compra,"C",
  _xlpm.venda,"V",
  _xlpm.avista,$XFD207,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07" s="1" cm="1">
        <f t="array" ref="XEZ207">_xlfn.LET(
  _xlpm.tipo1,$B$3,
  _xlpm.lado1,$C$3,
  _xlpm.strike1,$D$3,
  _xlpm.premio1,$E$3,
  _xlpm.acao,"Ação",
  _xlpm.call,"Call",
  _xlpm.put,"Put",
  _xlpm.compra,"C",
  _xlpm.venda,"V",
  _xlpm.avista,$XFD207,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07" s="1" cm="1">
        <f t="array" ref="XFA207">_xlfn.LET(
  _xlpm.tipo1,$B$4,
  _xlpm.lado1,$C$4,
  _xlpm.strike1,$D$4,
  _xlpm.premio1,$E$4,
  _xlpm.acao,"Ação",
  _xlpm.call,"Call",
  _xlpm.put,"Put",
  _xlpm.compra,"C",
  _xlpm.venda,"V",
  _xlpm.avista,$XFD207,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2.0500000000001437</v>
      </c>
      <c r="XFB207" s="1" cm="1">
        <f t="array" ref="XFB207">_xlfn.LET(
  _xlpm.tipo1,$B$5,
  _xlpm.lado1,$C$5,
  _xlpm.strike1,$D$5,
  _xlpm.premio1,$E$5,
  _xlpm.acao,"Ação",
  _xlpm.call,"Call",
  _xlpm.put,"Put",
  _xlpm.compra,"C",
  _xlpm.venda,"V",
  _xlpm.avista,$XFD207,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-1.5500000000001435</v>
      </c>
      <c r="XFC207" s="1" cm="1">
        <f t="array" ref="XFC207">_xlfn.LET(
  _xlpm.tipo1,$B$6,
  _xlpm.lado1,$C$6,
  _xlpm.strike1,$D$6,
  _xlpm.premio1,$E$6,
  _xlpm.acao,"Ação",
  _xlpm.call,"Call",
  _xlpm.put,"Put",
  _xlpm.compra,"C",
  _xlpm.venda,"V",
  _xlpm.avista,$XFD207,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07" s="1" cm="1">
        <f t="array" ref="XFD207">XFD206+_xlfn.IFS($XFD$2&lt;25,0.05,
            $XFD$2&lt;50,0.1,
            $XFD$2&lt;100,0.2,
            $XFD$2&gt;=100,0.5)</f>
        <v>22.850000000000144</v>
      </c>
    </row>
    <row r="208" spans="16378:16384" x14ac:dyDescent="0.25">
      <c r="XEX208" s="1">
        <f t="shared" si="3"/>
        <v>0.10000000000000031</v>
      </c>
      <c r="XEY208" s="1" cm="1">
        <f t="array" ref="XEY208">_xlfn.LET(
  _xlpm.tipo1,$B$2,
  _xlpm.lado1,$C$2,
  _xlpm.strike1,$D$2,
  _xlpm.premio1,$E$2,
  _xlpm.acao,"Ação",
  _xlpm.call,"Call",
  _xlpm.put,"Put",
  _xlpm.compra,"C",
  _xlpm.venda,"V",
  _xlpm.avista,$XFD208,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08" s="1" cm="1">
        <f t="array" ref="XEZ208">_xlfn.LET(
  _xlpm.tipo1,$B$3,
  _xlpm.lado1,$C$3,
  _xlpm.strike1,$D$3,
  _xlpm.premio1,$E$3,
  _xlpm.acao,"Ação",
  _xlpm.call,"Call",
  _xlpm.put,"Put",
  _xlpm.compra,"C",
  _xlpm.venda,"V",
  _xlpm.avista,$XFD208,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08" s="1" cm="1">
        <f t="array" ref="XFA208">_xlfn.LET(
  _xlpm.tipo1,$B$4,
  _xlpm.lado1,$C$4,
  _xlpm.strike1,$D$4,
  _xlpm.premio1,$E$4,
  _xlpm.acao,"Ação",
  _xlpm.call,"Call",
  _xlpm.put,"Put",
  _xlpm.compra,"C",
  _xlpm.venda,"V",
  _xlpm.avista,$XFD208,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2.1000000000001444</v>
      </c>
      <c r="XFB208" s="1" cm="1">
        <f t="array" ref="XFB208">_xlfn.LET(
  _xlpm.tipo1,$B$5,
  _xlpm.lado1,$C$5,
  _xlpm.strike1,$D$5,
  _xlpm.premio1,$E$5,
  _xlpm.acao,"Ação",
  _xlpm.call,"Call",
  _xlpm.put,"Put",
  _xlpm.compra,"C",
  _xlpm.venda,"V",
  _xlpm.avista,$XFD208,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-1.6000000000001442</v>
      </c>
      <c r="XFC208" s="1" cm="1">
        <f t="array" ref="XFC208">_xlfn.LET(
  _xlpm.tipo1,$B$6,
  _xlpm.lado1,$C$6,
  _xlpm.strike1,$D$6,
  _xlpm.premio1,$E$6,
  _xlpm.acao,"Ação",
  _xlpm.call,"Call",
  _xlpm.put,"Put",
  _xlpm.compra,"C",
  _xlpm.venda,"V",
  _xlpm.avista,$XFD208,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08" s="1" cm="1">
        <f t="array" ref="XFD208">XFD207+_xlfn.IFS($XFD$2&lt;25,0.05,
            $XFD$2&lt;50,0.1,
            $XFD$2&lt;100,0.2,
            $XFD$2&gt;=100,0.5)</f>
        <v>22.900000000000144</v>
      </c>
    </row>
    <row r="209" spans="16378:16384" x14ac:dyDescent="0.25">
      <c r="XEX209" s="1">
        <f t="shared" si="3"/>
        <v>0.10000000000000031</v>
      </c>
      <c r="XEY209" s="1" cm="1">
        <f t="array" ref="XEY209">_xlfn.LET(
  _xlpm.tipo1,$B$2,
  _xlpm.lado1,$C$2,
  _xlpm.strike1,$D$2,
  _xlpm.premio1,$E$2,
  _xlpm.acao,"Ação",
  _xlpm.call,"Call",
  _xlpm.put,"Put",
  _xlpm.compra,"C",
  _xlpm.venda,"V",
  _xlpm.avista,$XFD209,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09" s="1" cm="1">
        <f t="array" ref="XEZ209">_xlfn.LET(
  _xlpm.tipo1,$B$3,
  _xlpm.lado1,$C$3,
  _xlpm.strike1,$D$3,
  _xlpm.premio1,$E$3,
  _xlpm.acao,"Ação",
  _xlpm.call,"Call",
  _xlpm.put,"Put",
  _xlpm.compra,"C",
  _xlpm.venda,"V",
  _xlpm.avista,$XFD209,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09" s="1" cm="1">
        <f t="array" ref="XFA209">_xlfn.LET(
  _xlpm.tipo1,$B$4,
  _xlpm.lado1,$C$4,
  _xlpm.strike1,$D$4,
  _xlpm.premio1,$E$4,
  _xlpm.acao,"Ação",
  _xlpm.call,"Call",
  _xlpm.put,"Put",
  _xlpm.compra,"C",
  _xlpm.venda,"V",
  _xlpm.avista,$XFD209,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2.1500000000001451</v>
      </c>
      <c r="XFB209" s="1" cm="1">
        <f t="array" ref="XFB209">_xlfn.LET(
  _xlpm.tipo1,$B$5,
  _xlpm.lado1,$C$5,
  _xlpm.strike1,$D$5,
  _xlpm.premio1,$E$5,
  _xlpm.acao,"Ação",
  _xlpm.call,"Call",
  _xlpm.put,"Put",
  _xlpm.compra,"C",
  _xlpm.venda,"V",
  _xlpm.avista,$XFD209,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-1.6500000000001449</v>
      </c>
      <c r="XFC209" s="1" cm="1">
        <f t="array" ref="XFC209">_xlfn.LET(
  _xlpm.tipo1,$B$6,
  _xlpm.lado1,$C$6,
  _xlpm.strike1,$D$6,
  _xlpm.premio1,$E$6,
  _xlpm.acao,"Ação",
  _xlpm.call,"Call",
  _xlpm.put,"Put",
  _xlpm.compra,"C",
  _xlpm.venda,"V",
  _xlpm.avista,$XFD209,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09" s="1" cm="1">
        <f t="array" ref="XFD209">XFD208+_xlfn.IFS($XFD$2&lt;25,0.05,
            $XFD$2&lt;50,0.1,
            $XFD$2&lt;100,0.2,
            $XFD$2&gt;=100,0.5)</f>
        <v>22.950000000000145</v>
      </c>
    </row>
    <row r="210" spans="16378:16384" x14ac:dyDescent="0.25">
      <c r="XEX210" s="1">
        <f t="shared" si="3"/>
        <v>0.10000000000000031</v>
      </c>
      <c r="XEY210" s="1" cm="1">
        <f t="array" ref="XEY210">_xlfn.LET(
  _xlpm.tipo1,$B$2,
  _xlpm.lado1,$C$2,
  _xlpm.strike1,$D$2,
  _xlpm.premio1,$E$2,
  _xlpm.acao,"Ação",
  _xlpm.call,"Call",
  _xlpm.put,"Put",
  _xlpm.compra,"C",
  _xlpm.venda,"V",
  _xlpm.avista,$XFD210,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10" s="1" cm="1">
        <f t="array" ref="XEZ210">_xlfn.LET(
  _xlpm.tipo1,$B$3,
  _xlpm.lado1,$C$3,
  _xlpm.strike1,$D$3,
  _xlpm.premio1,$E$3,
  _xlpm.acao,"Ação",
  _xlpm.call,"Call",
  _xlpm.put,"Put",
  _xlpm.compra,"C",
  _xlpm.venda,"V",
  _xlpm.avista,$XFD210,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10" s="1" cm="1">
        <f t="array" ref="XFA210">_xlfn.LET(
  _xlpm.tipo1,$B$4,
  _xlpm.lado1,$C$4,
  _xlpm.strike1,$D$4,
  _xlpm.premio1,$E$4,
  _xlpm.acao,"Ação",
  _xlpm.call,"Call",
  _xlpm.put,"Put",
  _xlpm.compra,"C",
  _xlpm.venda,"V",
  _xlpm.avista,$XFD210,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2.2000000000001458</v>
      </c>
      <c r="XFB210" s="1" cm="1">
        <f t="array" ref="XFB210">_xlfn.LET(
  _xlpm.tipo1,$B$5,
  _xlpm.lado1,$C$5,
  _xlpm.strike1,$D$5,
  _xlpm.premio1,$E$5,
  _xlpm.acao,"Ação",
  _xlpm.call,"Call",
  _xlpm.put,"Put",
  _xlpm.compra,"C",
  _xlpm.venda,"V",
  _xlpm.avista,$XFD210,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-1.7000000000001456</v>
      </c>
      <c r="XFC210" s="1" cm="1">
        <f t="array" ref="XFC210">_xlfn.LET(
  _xlpm.tipo1,$B$6,
  _xlpm.lado1,$C$6,
  _xlpm.strike1,$D$6,
  _xlpm.premio1,$E$6,
  _xlpm.acao,"Ação",
  _xlpm.call,"Call",
  _xlpm.put,"Put",
  _xlpm.compra,"C",
  _xlpm.venda,"V",
  _xlpm.avista,$XFD210,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10" s="1" cm="1">
        <f t="array" ref="XFD210">XFD209+_xlfn.IFS($XFD$2&lt;25,0.05,
            $XFD$2&lt;50,0.1,
            $XFD$2&lt;100,0.2,
            $XFD$2&gt;=100,0.5)</f>
        <v>23.000000000000146</v>
      </c>
    </row>
    <row r="211" spans="16378:16384" x14ac:dyDescent="0.25">
      <c r="XEX211" s="1">
        <f t="shared" si="3"/>
        <v>0.10000000000000031</v>
      </c>
      <c r="XEY211" s="1" cm="1">
        <f t="array" ref="XEY211">_xlfn.LET(
  _xlpm.tipo1,$B$2,
  _xlpm.lado1,$C$2,
  _xlpm.strike1,$D$2,
  _xlpm.premio1,$E$2,
  _xlpm.acao,"Ação",
  _xlpm.call,"Call",
  _xlpm.put,"Put",
  _xlpm.compra,"C",
  _xlpm.venda,"V",
  _xlpm.avista,$XFD211,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11" s="1" cm="1">
        <f t="array" ref="XEZ211">_xlfn.LET(
  _xlpm.tipo1,$B$3,
  _xlpm.lado1,$C$3,
  _xlpm.strike1,$D$3,
  _xlpm.premio1,$E$3,
  _xlpm.acao,"Ação",
  _xlpm.call,"Call",
  _xlpm.put,"Put",
  _xlpm.compra,"C",
  _xlpm.venda,"V",
  _xlpm.avista,$XFD211,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11" s="1" cm="1">
        <f t="array" ref="XFA211">_xlfn.LET(
  _xlpm.tipo1,$B$4,
  _xlpm.lado1,$C$4,
  _xlpm.strike1,$D$4,
  _xlpm.premio1,$E$4,
  _xlpm.acao,"Ação",
  _xlpm.call,"Call",
  _xlpm.put,"Put",
  _xlpm.compra,"C",
  _xlpm.venda,"V",
  _xlpm.avista,$XFD211,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2.2500000000001465</v>
      </c>
      <c r="XFB211" s="1" cm="1">
        <f t="array" ref="XFB211">_xlfn.LET(
  _xlpm.tipo1,$B$5,
  _xlpm.lado1,$C$5,
  _xlpm.strike1,$D$5,
  _xlpm.premio1,$E$5,
  _xlpm.acao,"Ação",
  _xlpm.call,"Call",
  _xlpm.put,"Put",
  _xlpm.compra,"C",
  _xlpm.venda,"V",
  _xlpm.avista,$XFD211,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-1.7500000000001463</v>
      </c>
      <c r="XFC211" s="1" cm="1">
        <f t="array" ref="XFC211">_xlfn.LET(
  _xlpm.tipo1,$B$6,
  _xlpm.lado1,$C$6,
  _xlpm.strike1,$D$6,
  _xlpm.premio1,$E$6,
  _xlpm.acao,"Ação",
  _xlpm.call,"Call",
  _xlpm.put,"Put",
  _xlpm.compra,"C",
  _xlpm.venda,"V",
  _xlpm.avista,$XFD211,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11" s="1" cm="1">
        <f t="array" ref="XFD211">XFD210+_xlfn.IFS($XFD$2&lt;25,0.05,
            $XFD$2&lt;50,0.1,
            $XFD$2&lt;100,0.2,
            $XFD$2&gt;=100,0.5)</f>
        <v>23.050000000000146</v>
      </c>
    </row>
    <row r="212" spans="16378:16384" x14ac:dyDescent="0.25">
      <c r="XEX212" s="1">
        <f t="shared" si="3"/>
        <v>0.10000000000000031</v>
      </c>
      <c r="XEY212" s="1" cm="1">
        <f t="array" ref="XEY212">_xlfn.LET(
  _xlpm.tipo1,$B$2,
  _xlpm.lado1,$C$2,
  _xlpm.strike1,$D$2,
  _xlpm.premio1,$E$2,
  _xlpm.acao,"Ação",
  _xlpm.call,"Call",
  _xlpm.put,"Put",
  _xlpm.compra,"C",
  _xlpm.venda,"V",
  _xlpm.avista,$XFD212,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12" s="1" cm="1">
        <f t="array" ref="XEZ212">_xlfn.LET(
  _xlpm.tipo1,$B$3,
  _xlpm.lado1,$C$3,
  _xlpm.strike1,$D$3,
  _xlpm.premio1,$E$3,
  _xlpm.acao,"Ação",
  _xlpm.call,"Call",
  _xlpm.put,"Put",
  _xlpm.compra,"C",
  _xlpm.venda,"V",
  _xlpm.avista,$XFD212,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12" s="1" cm="1">
        <f t="array" ref="XFA212">_xlfn.LET(
  _xlpm.tipo1,$B$4,
  _xlpm.lado1,$C$4,
  _xlpm.strike1,$D$4,
  _xlpm.premio1,$E$4,
  _xlpm.acao,"Ação",
  _xlpm.call,"Call",
  _xlpm.put,"Put",
  _xlpm.compra,"C",
  _xlpm.venda,"V",
  _xlpm.avista,$XFD212,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2.3000000000001473</v>
      </c>
      <c r="XFB212" s="1" cm="1">
        <f t="array" ref="XFB212">_xlfn.LET(
  _xlpm.tipo1,$B$5,
  _xlpm.lado1,$C$5,
  _xlpm.strike1,$D$5,
  _xlpm.premio1,$E$5,
  _xlpm.acao,"Ação",
  _xlpm.call,"Call",
  _xlpm.put,"Put",
  _xlpm.compra,"C",
  _xlpm.venda,"V",
  _xlpm.avista,$XFD212,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-1.800000000000147</v>
      </c>
      <c r="XFC212" s="1" cm="1">
        <f t="array" ref="XFC212">_xlfn.LET(
  _xlpm.tipo1,$B$6,
  _xlpm.lado1,$C$6,
  _xlpm.strike1,$D$6,
  _xlpm.premio1,$E$6,
  _xlpm.acao,"Ação",
  _xlpm.call,"Call",
  _xlpm.put,"Put",
  _xlpm.compra,"C",
  _xlpm.venda,"V",
  _xlpm.avista,$XFD212,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12" s="1" cm="1">
        <f t="array" ref="XFD212">XFD211+_xlfn.IFS($XFD$2&lt;25,0.05,
            $XFD$2&lt;50,0.1,
            $XFD$2&lt;100,0.2,
            $XFD$2&gt;=100,0.5)</f>
        <v>23.100000000000147</v>
      </c>
    </row>
    <row r="213" spans="16378:16384" x14ac:dyDescent="0.25">
      <c r="XEX213" s="1">
        <f t="shared" si="3"/>
        <v>0.10000000000000031</v>
      </c>
      <c r="XEY213" s="1" cm="1">
        <f t="array" ref="XEY213">_xlfn.LET(
  _xlpm.tipo1,$B$2,
  _xlpm.lado1,$C$2,
  _xlpm.strike1,$D$2,
  _xlpm.premio1,$E$2,
  _xlpm.acao,"Ação",
  _xlpm.call,"Call",
  _xlpm.put,"Put",
  _xlpm.compra,"C",
  _xlpm.venda,"V",
  _xlpm.avista,$XFD213,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13" s="1" cm="1">
        <f t="array" ref="XEZ213">_xlfn.LET(
  _xlpm.tipo1,$B$3,
  _xlpm.lado1,$C$3,
  _xlpm.strike1,$D$3,
  _xlpm.premio1,$E$3,
  _xlpm.acao,"Ação",
  _xlpm.call,"Call",
  _xlpm.put,"Put",
  _xlpm.compra,"C",
  _xlpm.venda,"V",
  _xlpm.avista,$XFD213,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13" s="1" cm="1">
        <f t="array" ref="XFA213">_xlfn.LET(
  _xlpm.tipo1,$B$4,
  _xlpm.lado1,$C$4,
  _xlpm.strike1,$D$4,
  _xlpm.premio1,$E$4,
  _xlpm.acao,"Ação",
  _xlpm.call,"Call",
  _xlpm.put,"Put",
  _xlpm.compra,"C",
  _xlpm.venda,"V",
  _xlpm.avista,$XFD213,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2.350000000000148</v>
      </c>
      <c r="XFB213" s="1" cm="1">
        <f t="array" ref="XFB213">_xlfn.LET(
  _xlpm.tipo1,$B$5,
  _xlpm.lado1,$C$5,
  _xlpm.strike1,$D$5,
  _xlpm.premio1,$E$5,
  _xlpm.acao,"Ação",
  _xlpm.call,"Call",
  _xlpm.put,"Put",
  _xlpm.compra,"C",
  _xlpm.venda,"V",
  _xlpm.avista,$XFD213,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-1.8500000000001477</v>
      </c>
      <c r="XFC213" s="1" cm="1">
        <f t="array" ref="XFC213">_xlfn.LET(
  _xlpm.tipo1,$B$6,
  _xlpm.lado1,$C$6,
  _xlpm.strike1,$D$6,
  _xlpm.premio1,$E$6,
  _xlpm.acao,"Ação",
  _xlpm.call,"Call",
  _xlpm.put,"Put",
  _xlpm.compra,"C",
  _xlpm.venda,"V",
  _xlpm.avista,$XFD213,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13" s="1" cm="1">
        <f t="array" ref="XFD213">XFD212+_xlfn.IFS($XFD$2&lt;25,0.05,
            $XFD$2&lt;50,0.1,
            $XFD$2&lt;100,0.2,
            $XFD$2&gt;=100,0.5)</f>
        <v>23.150000000000148</v>
      </c>
    </row>
    <row r="214" spans="16378:16384" x14ac:dyDescent="0.25">
      <c r="XEX214" s="1">
        <f t="shared" si="3"/>
        <v>0.10000000000000031</v>
      </c>
      <c r="XEY214" s="1" cm="1">
        <f t="array" ref="XEY214">_xlfn.LET(
  _xlpm.tipo1,$B$2,
  _xlpm.lado1,$C$2,
  _xlpm.strike1,$D$2,
  _xlpm.premio1,$E$2,
  _xlpm.acao,"Ação",
  _xlpm.call,"Call",
  _xlpm.put,"Put",
  _xlpm.compra,"C",
  _xlpm.venda,"V",
  _xlpm.avista,$XFD214,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14" s="1" cm="1">
        <f t="array" ref="XEZ214">_xlfn.LET(
  _xlpm.tipo1,$B$3,
  _xlpm.lado1,$C$3,
  _xlpm.strike1,$D$3,
  _xlpm.premio1,$E$3,
  _xlpm.acao,"Ação",
  _xlpm.call,"Call",
  _xlpm.put,"Put",
  _xlpm.compra,"C",
  _xlpm.venda,"V",
  _xlpm.avista,$XFD214,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14" s="1" cm="1">
        <f t="array" ref="XFA214">_xlfn.LET(
  _xlpm.tipo1,$B$4,
  _xlpm.lado1,$C$4,
  _xlpm.strike1,$D$4,
  _xlpm.premio1,$E$4,
  _xlpm.acao,"Ação",
  _xlpm.call,"Call",
  _xlpm.put,"Put",
  _xlpm.compra,"C",
  _xlpm.venda,"V",
  _xlpm.avista,$XFD214,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2.4000000000001487</v>
      </c>
      <c r="XFB214" s="1" cm="1">
        <f t="array" ref="XFB214">_xlfn.LET(
  _xlpm.tipo1,$B$5,
  _xlpm.lado1,$C$5,
  _xlpm.strike1,$D$5,
  _xlpm.premio1,$E$5,
  _xlpm.acao,"Ação",
  _xlpm.call,"Call",
  _xlpm.put,"Put",
  _xlpm.compra,"C",
  _xlpm.venda,"V",
  _xlpm.avista,$XFD214,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-1.9000000000001485</v>
      </c>
      <c r="XFC214" s="1" cm="1">
        <f t="array" ref="XFC214">_xlfn.LET(
  _xlpm.tipo1,$B$6,
  _xlpm.lado1,$C$6,
  _xlpm.strike1,$D$6,
  _xlpm.premio1,$E$6,
  _xlpm.acao,"Ação",
  _xlpm.call,"Call",
  _xlpm.put,"Put",
  _xlpm.compra,"C",
  _xlpm.venda,"V",
  _xlpm.avista,$XFD214,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14" s="1" cm="1">
        <f t="array" ref="XFD214">XFD213+_xlfn.IFS($XFD$2&lt;25,0.05,
            $XFD$2&lt;50,0.1,
            $XFD$2&lt;100,0.2,
            $XFD$2&gt;=100,0.5)</f>
        <v>23.200000000000149</v>
      </c>
    </row>
    <row r="215" spans="16378:16384" x14ac:dyDescent="0.25">
      <c r="XEX215" s="1">
        <f t="shared" si="3"/>
        <v>0.10000000000000031</v>
      </c>
      <c r="XEY215" s="1" cm="1">
        <f t="array" ref="XEY215">_xlfn.LET(
  _xlpm.tipo1,$B$2,
  _xlpm.lado1,$C$2,
  _xlpm.strike1,$D$2,
  _xlpm.premio1,$E$2,
  _xlpm.acao,"Ação",
  _xlpm.call,"Call",
  _xlpm.put,"Put",
  _xlpm.compra,"C",
  _xlpm.venda,"V",
  _xlpm.avista,$XFD215,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15" s="1" cm="1">
        <f t="array" ref="XEZ215">_xlfn.LET(
  _xlpm.tipo1,$B$3,
  _xlpm.lado1,$C$3,
  _xlpm.strike1,$D$3,
  _xlpm.premio1,$E$3,
  _xlpm.acao,"Ação",
  _xlpm.call,"Call",
  _xlpm.put,"Put",
  _xlpm.compra,"C",
  _xlpm.venda,"V",
  _xlpm.avista,$XFD215,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15" s="1" cm="1">
        <f t="array" ref="XFA215">_xlfn.LET(
  _xlpm.tipo1,$B$4,
  _xlpm.lado1,$C$4,
  _xlpm.strike1,$D$4,
  _xlpm.premio1,$E$4,
  _xlpm.acao,"Ação",
  _xlpm.call,"Call",
  _xlpm.put,"Put",
  _xlpm.compra,"C",
  _xlpm.venda,"V",
  _xlpm.avista,$XFD215,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2.4500000000001494</v>
      </c>
      <c r="XFB215" s="1" cm="1">
        <f t="array" ref="XFB215">_xlfn.LET(
  _xlpm.tipo1,$B$5,
  _xlpm.lado1,$C$5,
  _xlpm.strike1,$D$5,
  _xlpm.premio1,$E$5,
  _xlpm.acao,"Ação",
  _xlpm.call,"Call",
  _xlpm.put,"Put",
  _xlpm.compra,"C",
  _xlpm.venda,"V",
  _xlpm.avista,$XFD215,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-1.9500000000001492</v>
      </c>
      <c r="XFC215" s="1" cm="1">
        <f t="array" ref="XFC215">_xlfn.LET(
  _xlpm.tipo1,$B$6,
  _xlpm.lado1,$C$6,
  _xlpm.strike1,$D$6,
  _xlpm.premio1,$E$6,
  _xlpm.acao,"Ação",
  _xlpm.call,"Call",
  _xlpm.put,"Put",
  _xlpm.compra,"C",
  _xlpm.venda,"V",
  _xlpm.avista,$XFD215,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15" s="1" cm="1">
        <f t="array" ref="XFD215">XFD214+_xlfn.IFS($XFD$2&lt;25,0.05,
            $XFD$2&lt;50,0.1,
            $XFD$2&lt;100,0.2,
            $XFD$2&gt;=100,0.5)</f>
        <v>23.250000000000149</v>
      </c>
    </row>
    <row r="216" spans="16378:16384" x14ac:dyDescent="0.25">
      <c r="XEX216" s="1">
        <f t="shared" si="3"/>
        <v>0.10000000000000009</v>
      </c>
      <c r="XEY216" s="1" cm="1">
        <f t="array" ref="XEY216">_xlfn.LET(
  _xlpm.tipo1,$B$2,
  _xlpm.lado1,$C$2,
  _xlpm.strike1,$D$2,
  _xlpm.premio1,$E$2,
  _xlpm.acao,"Ação",
  _xlpm.call,"Call",
  _xlpm.put,"Put",
  _xlpm.compra,"C",
  _xlpm.venda,"V",
  _xlpm.avista,$XFD216,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16" s="1" cm="1">
        <f t="array" ref="XEZ216">_xlfn.LET(
  _xlpm.tipo1,$B$3,
  _xlpm.lado1,$C$3,
  _xlpm.strike1,$D$3,
  _xlpm.premio1,$E$3,
  _xlpm.acao,"Ação",
  _xlpm.call,"Call",
  _xlpm.put,"Put",
  _xlpm.compra,"C",
  _xlpm.venda,"V",
  _xlpm.avista,$XFD216,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16" s="1" cm="1">
        <f t="array" ref="XFA216">_xlfn.LET(
  _xlpm.tipo1,$B$4,
  _xlpm.lado1,$C$4,
  _xlpm.strike1,$D$4,
  _xlpm.premio1,$E$4,
  _xlpm.acao,"Ação",
  _xlpm.call,"Call",
  _xlpm.put,"Put",
  _xlpm.compra,"C",
  _xlpm.venda,"V",
  _xlpm.avista,$XFD216,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2.5000000000001501</v>
      </c>
      <c r="XFB216" s="1" cm="1">
        <f t="array" ref="XFB216">_xlfn.LET(
  _xlpm.tipo1,$B$5,
  _xlpm.lado1,$C$5,
  _xlpm.strike1,$D$5,
  _xlpm.premio1,$E$5,
  _xlpm.acao,"Ação",
  _xlpm.call,"Call",
  _xlpm.put,"Put",
  _xlpm.compra,"C",
  _xlpm.venda,"V",
  _xlpm.avista,$XFD216,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-2.0000000000001501</v>
      </c>
      <c r="XFC216" s="1" cm="1">
        <f t="array" ref="XFC216">_xlfn.LET(
  _xlpm.tipo1,$B$6,
  _xlpm.lado1,$C$6,
  _xlpm.strike1,$D$6,
  _xlpm.premio1,$E$6,
  _xlpm.acao,"Ação",
  _xlpm.call,"Call",
  _xlpm.put,"Put",
  _xlpm.compra,"C",
  _xlpm.venda,"V",
  _xlpm.avista,$XFD216,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16" s="1" cm="1">
        <f t="array" ref="XFD216">XFD215+_xlfn.IFS($XFD$2&lt;25,0.05,
            $XFD$2&lt;50,0.1,
            $XFD$2&lt;100,0.2,
            $XFD$2&gt;=100,0.5)</f>
        <v>23.30000000000015</v>
      </c>
    </row>
    <row r="217" spans="16378:16384" x14ac:dyDescent="0.25">
      <c r="XEX217" s="1">
        <f t="shared" si="3"/>
        <v>0.10000000000000009</v>
      </c>
      <c r="XEY217" s="1" cm="1">
        <f t="array" ref="XEY217">_xlfn.LET(
  _xlpm.tipo1,$B$2,
  _xlpm.lado1,$C$2,
  _xlpm.strike1,$D$2,
  _xlpm.premio1,$E$2,
  _xlpm.acao,"Ação",
  _xlpm.call,"Call",
  _xlpm.put,"Put",
  _xlpm.compra,"C",
  _xlpm.venda,"V",
  _xlpm.avista,$XFD217,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17" s="1" cm="1">
        <f t="array" ref="XEZ217">_xlfn.LET(
  _xlpm.tipo1,$B$3,
  _xlpm.lado1,$C$3,
  _xlpm.strike1,$D$3,
  _xlpm.premio1,$E$3,
  _xlpm.acao,"Ação",
  _xlpm.call,"Call",
  _xlpm.put,"Put",
  _xlpm.compra,"C",
  _xlpm.venda,"V",
  _xlpm.avista,$XFD217,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17" s="1" cm="1">
        <f t="array" ref="XFA217">_xlfn.LET(
  _xlpm.tipo1,$B$4,
  _xlpm.lado1,$C$4,
  _xlpm.strike1,$D$4,
  _xlpm.premio1,$E$4,
  _xlpm.acao,"Ação",
  _xlpm.call,"Call",
  _xlpm.put,"Put",
  _xlpm.compra,"C",
  _xlpm.venda,"V",
  _xlpm.avista,$XFD217,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2.5500000000001508</v>
      </c>
      <c r="XFB217" s="1" cm="1">
        <f t="array" ref="XFB217">_xlfn.LET(
  _xlpm.tipo1,$B$5,
  _xlpm.lado1,$C$5,
  _xlpm.strike1,$D$5,
  _xlpm.premio1,$E$5,
  _xlpm.acao,"Ação",
  _xlpm.call,"Call",
  _xlpm.put,"Put",
  _xlpm.compra,"C",
  _xlpm.venda,"V",
  _xlpm.avista,$XFD217,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-2.0500000000001508</v>
      </c>
      <c r="XFC217" s="1" cm="1">
        <f t="array" ref="XFC217">_xlfn.LET(
  _xlpm.tipo1,$B$6,
  _xlpm.lado1,$C$6,
  _xlpm.strike1,$D$6,
  _xlpm.premio1,$E$6,
  _xlpm.acao,"Ação",
  _xlpm.call,"Call",
  _xlpm.put,"Put",
  _xlpm.compra,"C",
  _xlpm.venda,"V",
  _xlpm.avista,$XFD217,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17" s="1" cm="1">
        <f t="array" ref="XFD217">XFD216+_xlfn.IFS($XFD$2&lt;25,0.05,
            $XFD$2&lt;50,0.1,
            $XFD$2&lt;100,0.2,
            $XFD$2&gt;=100,0.5)</f>
        <v>23.350000000000151</v>
      </c>
    </row>
    <row r="218" spans="16378:16384" x14ac:dyDescent="0.25">
      <c r="XEX218" s="1">
        <f t="shared" si="3"/>
        <v>0.10000000000000009</v>
      </c>
      <c r="XEY218" s="1" cm="1">
        <f t="array" ref="XEY218">_xlfn.LET(
  _xlpm.tipo1,$B$2,
  _xlpm.lado1,$C$2,
  _xlpm.strike1,$D$2,
  _xlpm.premio1,$E$2,
  _xlpm.acao,"Ação",
  _xlpm.call,"Call",
  _xlpm.put,"Put",
  _xlpm.compra,"C",
  _xlpm.venda,"V",
  _xlpm.avista,$XFD218,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18" s="1" cm="1">
        <f t="array" ref="XEZ218">_xlfn.LET(
  _xlpm.tipo1,$B$3,
  _xlpm.lado1,$C$3,
  _xlpm.strike1,$D$3,
  _xlpm.premio1,$E$3,
  _xlpm.acao,"Ação",
  _xlpm.call,"Call",
  _xlpm.put,"Put",
  _xlpm.compra,"C",
  _xlpm.venda,"V",
  _xlpm.avista,$XFD218,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18" s="1" cm="1">
        <f t="array" ref="XFA218">_xlfn.LET(
  _xlpm.tipo1,$B$4,
  _xlpm.lado1,$C$4,
  _xlpm.strike1,$D$4,
  _xlpm.premio1,$E$4,
  _xlpm.acao,"Ação",
  _xlpm.call,"Call",
  _xlpm.put,"Put",
  _xlpm.compra,"C",
  _xlpm.venda,"V",
  _xlpm.avista,$XFD218,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2.6000000000001515</v>
      </c>
      <c r="XFB218" s="1" cm="1">
        <f t="array" ref="XFB218">_xlfn.LET(
  _xlpm.tipo1,$B$5,
  _xlpm.lado1,$C$5,
  _xlpm.strike1,$D$5,
  _xlpm.premio1,$E$5,
  _xlpm.acao,"Ação",
  _xlpm.call,"Call",
  _xlpm.put,"Put",
  _xlpm.compra,"C",
  _xlpm.venda,"V",
  _xlpm.avista,$XFD218,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-2.1000000000001515</v>
      </c>
      <c r="XFC218" s="1" cm="1">
        <f t="array" ref="XFC218">_xlfn.LET(
  _xlpm.tipo1,$B$6,
  _xlpm.lado1,$C$6,
  _xlpm.strike1,$D$6,
  _xlpm.premio1,$E$6,
  _xlpm.acao,"Ação",
  _xlpm.call,"Call",
  _xlpm.put,"Put",
  _xlpm.compra,"C",
  _xlpm.venda,"V",
  _xlpm.avista,$XFD218,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18" s="1" cm="1">
        <f t="array" ref="XFD218">XFD217+_xlfn.IFS($XFD$2&lt;25,0.05,
            $XFD$2&lt;50,0.1,
            $XFD$2&lt;100,0.2,
            $XFD$2&gt;=100,0.5)</f>
        <v>23.400000000000151</v>
      </c>
    </row>
    <row r="219" spans="16378:16384" x14ac:dyDescent="0.25">
      <c r="XEX219" s="1">
        <f t="shared" si="3"/>
        <v>0.10000000000000009</v>
      </c>
      <c r="XEY219" s="1" cm="1">
        <f t="array" ref="XEY219">_xlfn.LET(
  _xlpm.tipo1,$B$2,
  _xlpm.lado1,$C$2,
  _xlpm.strike1,$D$2,
  _xlpm.premio1,$E$2,
  _xlpm.acao,"Ação",
  _xlpm.call,"Call",
  _xlpm.put,"Put",
  _xlpm.compra,"C",
  _xlpm.venda,"V",
  _xlpm.avista,$XFD219,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19" s="1" cm="1">
        <f t="array" ref="XEZ219">_xlfn.LET(
  _xlpm.tipo1,$B$3,
  _xlpm.lado1,$C$3,
  _xlpm.strike1,$D$3,
  _xlpm.premio1,$E$3,
  _xlpm.acao,"Ação",
  _xlpm.call,"Call",
  _xlpm.put,"Put",
  _xlpm.compra,"C",
  _xlpm.venda,"V",
  _xlpm.avista,$XFD219,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19" s="1" cm="1">
        <f t="array" ref="XFA219">_xlfn.LET(
  _xlpm.tipo1,$B$4,
  _xlpm.lado1,$C$4,
  _xlpm.strike1,$D$4,
  _xlpm.premio1,$E$4,
  _xlpm.acao,"Ação",
  _xlpm.call,"Call",
  _xlpm.put,"Put",
  _xlpm.compra,"C",
  _xlpm.venda,"V",
  _xlpm.avista,$XFD219,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2.6500000000001522</v>
      </c>
      <c r="XFB219" s="1" cm="1">
        <f t="array" ref="XFB219">_xlfn.LET(
  _xlpm.tipo1,$B$5,
  _xlpm.lado1,$C$5,
  _xlpm.strike1,$D$5,
  _xlpm.premio1,$E$5,
  _xlpm.acao,"Ação",
  _xlpm.call,"Call",
  _xlpm.put,"Put",
  _xlpm.compra,"C",
  _xlpm.venda,"V",
  _xlpm.avista,$XFD219,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-2.1500000000001522</v>
      </c>
      <c r="XFC219" s="1" cm="1">
        <f t="array" ref="XFC219">_xlfn.LET(
  _xlpm.tipo1,$B$6,
  _xlpm.lado1,$C$6,
  _xlpm.strike1,$D$6,
  _xlpm.premio1,$E$6,
  _xlpm.acao,"Ação",
  _xlpm.call,"Call",
  _xlpm.put,"Put",
  _xlpm.compra,"C",
  _xlpm.venda,"V",
  _xlpm.avista,$XFD219,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19" s="1" cm="1">
        <f t="array" ref="XFD219">XFD218+_xlfn.IFS($XFD$2&lt;25,0.05,
            $XFD$2&lt;50,0.1,
            $XFD$2&lt;100,0.2,
            $XFD$2&gt;=100,0.5)</f>
        <v>23.450000000000152</v>
      </c>
    </row>
    <row r="220" spans="16378:16384" x14ac:dyDescent="0.25">
      <c r="XEX220" s="1">
        <f t="shared" si="3"/>
        <v>0.10000000000000009</v>
      </c>
      <c r="XEY220" s="1" cm="1">
        <f t="array" ref="XEY220">_xlfn.LET(
  _xlpm.tipo1,$B$2,
  _xlpm.lado1,$C$2,
  _xlpm.strike1,$D$2,
  _xlpm.premio1,$E$2,
  _xlpm.acao,"Ação",
  _xlpm.call,"Call",
  _xlpm.put,"Put",
  _xlpm.compra,"C",
  _xlpm.venda,"V",
  _xlpm.avista,$XFD220,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20" s="1" cm="1">
        <f t="array" ref="XEZ220">_xlfn.LET(
  _xlpm.tipo1,$B$3,
  _xlpm.lado1,$C$3,
  _xlpm.strike1,$D$3,
  _xlpm.premio1,$E$3,
  _xlpm.acao,"Ação",
  _xlpm.call,"Call",
  _xlpm.put,"Put",
  _xlpm.compra,"C",
  _xlpm.venda,"V",
  _xlpm.avista,$XFD220,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20" s="1" cm="1">
        <f t="array" ref="XFA220">_xlfn.LET(
  _xlpm.tipo1,$B$4,
  _xlpm.lado1,$C$4,
  _xlpm.strike1,$D$4,
  _xlpm.premio1,$E$4,
  _xlpm.acao,"Ação",
  _xlpm.call,"Call",
  _xlpm.put,"Put",
  _xlpm.compra,"C",
  _xlpm.venda,"V",
  _xlpm.avista,$XFD220,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2.7000000000001529</v>
      </c>
      <c r="XFB220" s="1" cm="1">
        <f t="array" ref="XFB220">_xlfn.LET(
  _xlpm.tipo1,$B$5,
  _xlpm.lado1,$C$5,
  _xlpm.strike1,$D$5,
  _xlpm.premio1,$E$5,
  _xlpm.acao,"Ação",
  _xlpm.call,"Call",
  _xlpm.put,"Put",
  _xlpm.compra,"C",
  _xlpm.venda,"V",
  _xlpm.avista,$XFD220,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-2.2000000000001529</v>
      </c>
      <c r="XFC220" s="1" cm="1">
        <f t="array" ref="XFC220">_xlfn.LET(
  _xlpm.tipo1,$B$6,
  _xlpm.lado1,$C$6,
  _xlpm.strike1,$D$6,
  _xlpm.premio1,$E$6,
  _xlpm.acao,"Ação",
  _xlpm.call,"Call",
  _xlpm.put,"Put",
  _xlpm.compra,"C",
  _xlpm.venda,"V",
  _xlpm.avista,$XFD220,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20" s="1" cm="1">
        <f t="array" ref="XFD220">XFD219+_xlfn.IFS($XFD$2&lt;25,0.05,
            $XFD$2&lt;50,0.1,
            $XFD$2&lt;100,0.2,
            $XFD$2&gt;=100,0.5)</f>
        <v>23.500000000000153</v>
      </c>
    </row>
    <row r="221" spans="16378:16384" x14ac:dyDescent="0.25">
      <c r="XEX221" s="1">
        <f t="shared" si="3"/>
        <v>0.10000000000000009</v>
      </c>
      <c r="XEY221" s="1" cm="1">
        <f t="array" ref="XEY221">_xlfn.LET(
  _xlpm.tipo1,$B$2,
  _xlpm.lado1,$C$2,
  _xlpm.strike1,$D$2,
  _xlpm.premio1,$E$2,
  _xlpm.acao,"Ação",
  _xlpm.call,"Call",
  _xlpm.put,"Put",
  _xlpm.compra,"C",
  _xlpm.venda,"V",
  _xlpm.avista,$XFD221,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21" s="1" cm="1">
        <f t="array" ref="XEZ221">_xlfn.LET(
  _xlpm.tipo1,$B$3,
  _xlpm.lado1,$C$3,
  _xlpm.strike1,$D$3,
  _xlpm.premio1,$E$3,
  _xlpm.acao,"Ação",
  _xlpm.call,"Call",
  _xlpm.put,"Put",
  _xlpm.compra,"C",
  _xlpm.venda,"V",
  _xlpm.avista,$XFD221,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21" s="1" cm="1">
        <f t="array" ref="XFA221">_xlfn.LET(
  _xlpm.tipo1,$B$4,
  _xlpm.lado1,$C$4,
  _xlpm.strike1,$D$4,
  _xlpm.premio1,$E$4,
  _xlpm.acao,"Ação",
  _xlpm.call,"Call",
  _xlpm.put,"Put",
  _xlpm.compra,"C",
  _xlpm.venda,"V",
  _xlpm.avista,$XFD221,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2.7500000000001537</v>
      </c>
      <c r="XFB221" s="1" cm="1">
        <f t="array" ref="XFB221">_xlfn.LET(
  _xlpm.tipo1,$B$5,
  _xlpm.lado1,$C$5,
  _xlpm.strike1,$D$5,
  _xlpm.premio1,$E$5,
  _xlpm.acao,"Ação",
  _xlpm.call,"Call",
  _xlpm.put,"Put",
  _xlpm.compra,"C",
  _xlpm.venda,"V",
  _xlpm.avista,$XFD221,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-2.2500000000001537</v>
      </c>
      <c r="XFC221" s="1" cm="1">
        <f t="array" ref="XFC221">_xlfn.LET(
  _xlpm.tipo1,$B$6,
  _xlpm.lado1,$C$6,
  _xlpm.strike1,$D$6,
  _xlpm.premio1,$E$6,
  _xlpm.acao,"Ação",
  _xlpm.call,"Call",
  _xlpm.put,"Put",
  _xlpm.compra,"C",
  _xlpm.venda,"V",
  _xlpm.avista,$XFD221,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21" s="1" cm="1">
        <f t="array" ref="XFD221">XFD220+_xlfn.IFS($XFD$2&lt;25,0.05,
            $XFD$2&lt;50,0.1,
            $XFD$2&lt;100,0.2,
            $XFD$2&gt;=100,0.5)</f>
        <v>23.550000000000153</v>
      </c>
    </row>
    <row r="222" spans="16378:16384" x14ac:dyDescent="0.25">
      <c r="XEX222" s="1">
        <f t="shared" si="3"/>
        <v>0.10000000000000009</v>
      </c>
      <c r="XEY222" s="1" cm="1">
        <f t="array" ref="XEY222">_xlfn.LET(
  _xlpm.tipo1,$B$2,
  _xlpm.lado1,$C$2,
  _xlpm.strike1,$D$2,
  _xlpm.premio1,$E$2,
  _xlpm.acao,"Ação",
  _xlpm.call,"Call",
  _xlpm.put,"Put",
  _xlpm.compra,"C",
  _xlpm.venda,"V",
  _xlpm.avista,$XFD222,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22" s="1" cm="1">
        <f t="array" ref="XEZ222">_xlfn.LET(
  _xlpm.tipo1,$B$3,
  _xlpm.lado1,$C$3,
  _xlpm.strike1,$D$3,
  _xlpm.premio1,$E$3,
  _xlpm.acao,"Ação",
  _xlpm.call,"Call",
  _xlpm.put,"Put",
  _xlpm.compra,"C",
  _xlpm.venda,"V",
  _xlpm.avista,$XFD222,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22" s="1" cm="1">
        <f t="array" ref="XFA222">_xlfn.LET(
  _xlpm.tipo1,$B$4,
  _xlpm.lado1,$C$4,
  _xlpm.strike1,$D$4,
  _xlpm.premio1,$E$4,
  _xlpm.acao,"Ação",
  _xlpm.call,"Call",
  _xlpm.put,"Put",
  _xlpm.compra,"C",
  _xlpm.venda,"V",
  _xlpm.avista,$XFD222,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2.8000000000001544</v>
      </c>
      <c r="XFB222" s="1" cm="1">
        <f t="array" ref="XFB222">_xlfn.LET(
  _xlpm.tipo1,$B$5,
  _xlpm.lado1,$C$5,
  _xlpm.strike1,$D$5,
  _xlpm.premio1,$E$5,
  _xlpm.acao,"Ação",
  _xlpm.call,"Call",
  _xlpm.put,"Put",
  _xlpm.compra,"C",
  _xlpm.venda,"V",
  _xlpm.avista,$XFD222,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-2.3000000000001544</v>
      </c>
      <c r="XFC222" s="1" cm="1">
        <f t="array" ref="XFC222">_xlfn.LET(
  _xlpm.tipo1,$B$6,
  _xlpm.lado1,$C$6,
  _xlpm.strike1,$D$6,
  _xlpm.premio1,$E$6,
  _xlpm.acao,"Ação",
  _xlpm.call,"Call",
  _xlpm.put,"Put",
  _xlpm.compra,"C",
  _xlpm.venda,"V",
  _xlpm.avista,$XFD222,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22" s="1" cm="1">
        <f t="array" ref="XFD222">XFD221+_xlfn.IFS($XFD$2&lt;25,0.05,
            $XFD$2&lt;50,0.1,
            $XFD$2&lt;100,0.2,
            $XFD$2&gt;=100,0.5)</f>
        <v>23.600000000000154</v>
      </c>
    </row>
    <row r="223" spans="16378:16384" x14ac:dyDescent="0.25">
      <c r="XEX223" s="1">
        <f t="shared" si="3"/>
        <v>0.10000000000000009</v>
      </c>
      <c r="XEY223" s="1" cm="1">
        <f t="array" ref="XEY223">_xlfn.LET(
  _xlpm.tipo1,$B$2,
  _xlpm.lado1,$C$2,
  _xlpm.strike1,$D$2,
  _xlpm.premio1,$E$2,
  _xlpm.acao,"Ação",
  _xlpm.call,"Call",
  _xlpm.put,"Put",
  _xlpm.compra,"C",
  _xlpm.venda,"V",
  _xlpm.avista,$XFD223,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23" s="1" cm="1">
        <f t="array" ref="XEZ223">_xlfn.LET(
  _xlpm.tipo1,$B$3,
  _xlpm.lado1,$C$3,
  _xlpm.strike1,$D$3,
  _xlpm.premio1,$E$3,
  _xlpm.acao,"Ação",
  _xlpm.call,"Call",
  _xlpm.put,"Put",
  _xlpm.compra,"C",
  _xlpm.venda,"V",
  _xlpm.avista,$XFD223,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23" s="1" cm="1">
        <f t="array" ref="XFA223">_xlfn.LET(
  _xlpm.tipo1,$B$4,
  _xlpm.lado1,$C$4,
  _xlpm.strike1,$D$4,
  _xlpm.premio1,$E$4,
  _xlpm.acao,"Ação",
  _xlpm.call,"Call",
  _xlpm.put,"Put",
  _xlpm.compra,"C",
  _xlpm.venda,"V",
  _xlpm.avista,$XFD223,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2.8500000000001551</v>
      </c>
      <c r="XFB223" s="1" cm="1">
        <f t="array" ref="XFB223">_xlfn.LET(
  _xlpm.tipo1,$B$5,
  _xlpm.lado1,$C$5,
  _xlpm.strike1,$D$5,
  _xlpm.premio1,$E$5,
  _xlpm.acao,"Ação",
  _xlpm.call,"Call",
  _xlpm.put,"Put",
  _xlpm.compra,"C",
  _xlpm.venda,"V",
  _xlpm.avista,$XFD223,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-2.3500000000001551</v>
      </c>
      <c r="XFC223" s="1" cm="1">
        <f t="array" ref="XFC223">_xlfn.LET(
  _xlpm.tipo1,$B$6,
  _xlpm.lado1,$C$6,
  _xlpm.strike1,$D$6,
  _xlpm.premio1,$E$6,
  _xlpm.acao,"Ação",
  _xlpm.call,"Call",
  _xlpm.put,"Put",
  _xlpm.compra,"C",
  _xlpm.venda,"V",
  _xlpm.avista,$XFD223,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23" s="1" cm="1">
        <f t="array" ref="XFD223">XFD222+_xlfn.IFS($XFD$2&lt;25,0.05,
            $XFD$2&lt;50,0.1,
            $XFD$2&lt;100,0.2,
            $XFD$2&gt;=100,0.5)</f>
        <v>23.650000000000155</v>
      </c>
    </row>
    <row r="224" spans="16378:16384" x14ac:dyDescent="0.25">
      <c r="XEX224" s="1">
        <f t="shared" si="3"/>
        <v>0.10000000000000009</v>
      </c>
      <c r="XEY224" s="1" cm="1">
        <f t="array" ref="XEY224">_xlfn.LET(
  _xlpm.tipo1,$B$2,
  _xlpm.lado1,$C$2,
  _xlpm.strike1,$D$2,
  _xlpm.premio1,$E$2,
  _xlpm.acao,"Ação",
  _xlpm.call,"Call",
  _xlpm.put,"Put",
  _xlpm.compra,"C",
  _xlpm.venda,"V",
  _xlpm.avista,$XFD224,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24" s="1" cm="1">
        <f t="array" ref="XEZ224">_xlfn.LET(
  _xlpm.tipo1,$B$3,
  _xlpm.lado1,$C$3,
  _xlpm.strike1,$D$3,
  _xlpm.premio1,$E$3,
  _xlpm.acao,"Ação",
  _xlpm.call,"Call",
  _xlpm.put,"Put",
  _xlpm.compra,"C",
  _xlpm.venda,"V",
  _xlpm.avista,$XFD224,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24" s="1" cm="1">
        <f t="array" ref="XFA224">_xlfn.LET(
  _xlpm.tipo1,$B$4,
  _xlpm.lado1,$C$4,
  _xlpm.strike1,$D$4,
  _xlpm.premio1,$E$4,
  _xlpm.acao,"Ação",
  _xlpm.call,"Call",
  _xlpm.put,"Put",
  _xlpm.compra,"C",
  _xlpm.venda,"V",
  _xlpm.avista,$XFD224,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2.9000000000001558</v>
      </c>
      <c r="XFB224" s="1" cm="1">
        <f t="array" ref="XFB224">_xlfn.LET(
  _xlpm.tipo1,$B$5,
  _xlpm.lado1,$C$5,
  _xlpm.strike1,$D$5,
  _xlpm.premio1,$E$5,
  _xlpm.acao,"Ação",
  _xlpm.call,"Call",
  _xlpm.put,"Put",
  _xlpm.compra,"C",
  _xlpm.venda,"V",
  _xlpm.avista,$XFD224,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-2.4000000000001558</v>
      </c>
      <c r="XFC224" s="1" cm="1">
        <f t="array" ref="XFC224">_xlfn.LET(
  _xlpm.tipo1,$B$6,
  _xlpm.lado1,$C$6,
  _xlpm.strike1,$D$6,
  _xlpm.premio1,$E$6,
  _xlpm.acao,"Ação",
  _xlpm.call,"Call",
  _xlpm.put,"Put",
  _xlpm.compra,"C",
  _xlpm.venda,"V",
  _xlpm.avista,$XFD224,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24" s="1" cm="1">
        <f t="array" ref="XFD224">XFD223+_xlfn.IFS($XFD$2&lt;25,0.05,
            $XFD$2&lt;50,0.1,
            $XFD$2&lt;100,0.2,
            $XFD$2&gt;=100,0.5)</f>
        <v>23.700000000000156</v>
      </c>
    </row>
    <row r="225" spans="16378:16384" x14ac:dyDescent="0.25">
      <c r="XEX225" s="1">
        <f t="shared" si="3"/>
        <v>0.10000000000000009</v>
      </c>
      <c r="XEY225" s="1" cm="1">
        <f t="array" ref="XEY225">_xlfn.LET(
  _xlpm.tipo1,$B$2,
  _xlpm.lado1,$C$2,
  _xlpm.strike1,$D$2,
  _xlpm.premio1,$E$2,
  _xlpm.acao,"Ação",
  _xlpm.call,"Call",
  _xlpm.put,"Put",
  _xlpm.compra,"C",
  _xlpm.venda,"V",
  _xlpm.avista,$XFD225,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25" s="1" cm="1">
        <f t="array" ref="XEZ225">_xlfn.LET(
  _xlpm.tipo1,$B$3,
  _xlpm.lado1,$C$3,
  _xlpm.strike1,$D$3,
  _xlpm.premio1,$E$3,
  _xlpm.acao,"Ação",
  _xlpm.call,"Call",
  _xlpm.put,"Put",
  _xlpm.compra,"C",
  _xlpm.venda,"V",
  _xlpm.avista,$XFD225,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25" s="1" cm="1">
        <f t="array" ref="XFA225">_xlfn.LET(
  _xlpm.tipo1,$B$4,
  _xlpm.lado1,$C$4,
  _xlpm.strike1,$D$4,
  _xlpm.premio1,$E$4,
  _xlpm.acao,"Ação",
  _xlpm.call,"Call",
  _xlpm.put,"Put",
  _xlpm.compra,"C",
  _xlpm.venda,"V",
  _xlpm.avista,$XFD225,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2.9500000000001565</v>
      </c>
      <c r="XFB225" s="1" cm="1">
        <f t="array" ref="XFB225">_xlfn.LET(
  _xlpm.tipo1,$B$5,
  _xlpm.lado1,$C$5,
  _xlpm.strike1,$D$5,
  _xlpm.premio1,$E$5,
  _xlpm.acao,"Ação",
  _xlpm.call,"Call",
  _xlpm.put,"Put",
  _xlpm.compra,"C",
  _xlpm.venda,"V",
  _xlpm.avista,$XFD225,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-2.4500000000001565</v>
      </c>
      <c r="XFC225" s="1" cm="1">
        <f t="array" ref="XFC225">_xlfn.LET(
  _xlpm.tipo1,$B$6,
  _xlpm.lado1,$C$6,
  _xlpm.strike1,$D$6,
  _xlpm.premio1,$E$6,
  _xlpm.acao,"Ação",
  _xlpm.call,"Call",
  _xlpm.put,"Put",
  _xlpm.compra,"C",
  _xlpm.venda,"V",
  _xlpm.avista,$XFD225,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25" s="1" cm="1">
        <f t="array" ref="XFD225">XFD224+_xlfn.IFS($XFD$2&lt;25,0.05,
            $XFD$2&lt;50,0.1,
            $XFD$2&lt;100,0.2,
            $XFD$2&gt;=100,0.5)</f>
        <v>23.750000000000156</v>
      </c>
    </row>
    <row r="226" spans="16378:16384" x14ac:dyDescent="0.25">
      <c r="XEX226" s="1">
        <f t="shared" si="3"/>
        <v>0.10000000000000009</v>
      </c>
      <c r="XEY226" s="1" cm="1">
        <f t="array" ref="XEY226">_xlfn.LET(
  _xlpm.tipo1,$B$2,
  _xlpm.lado1,$C$2,
  _xlpm.strike1,$D$2,
  _xlpm.premio1,$E$2,
  _xlpm.acao,"Ação",
  _xlpm.call,"Call",
  _xlpm.put,"Put",
  _xlpm.compra,"C",
  _xlpm.venda,"V",
  _xlpm.avista,$XFD226,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26" s="1" cm="1">
        <f t="array" ref="XEZ226">_xlfn.LET(
  _xlpm.tipo1,$B$3,
  _xlpm.lado1,$C$3,
  _xlpm.strike1,$D$3,
  _xlpm.premio1,$E$3,
  _xlpm.acao,"Ação",
  _xlpm.call,"Call",
  _xlpm.put,"Put",
  _xlpm.compra,"C",
  _xlpm.venda,"V",
  _xlpm.avista,$XFD226,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26" s="1" cm="1">
        <f t="array" ref="XFA226">_xlfn.LET(
  _xlpm.tipo1,$B$4,
  _xlpm.lado1,$C$4,
  _xlpm.strike1,$D$4,
  _xlpm.premio1,$E$4,
  _xlpm.acao,"Ação",
  _xlpm.call,"Call",
  _xlpm.put,"Put",
  _xlpm.compra,"C",
  _xlpm.venda,"V",
  _xlpm.avista,$XFD226,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3.0000000000001572</v>
      </c>
      <c r="XFB226" s="1" cm="1">
        <f t="array" ref="XFB226">_xlfn.LET(
  _xlpm.tipo1,$B$5,
  _xlpm.lado1,$C$5,
  _xlpm.strike1,$D$5,
  _xlpm.premio1,$E$5,
  _xlpm.acao,"Ação",
  _xlpm.call,"Call",
  _xlpm.put,"Put",
  _xlpm.compra,"C",
  _xlpm.venda,"V",
  _xlpm.avista,$XFD226,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-2.5000000000001572</v>
      </c>
      <c r="XFC226" s="1" cm="1">
        <f t="array" ref="XFC226">_xlfn.LET(
  _xlpm.tipo1,$B$6,
  _xlpm.lado1,$C$6,
  _xlpm.strike1,$D$6,
  _xlpm.premio1,$E$6,
  _xlpm.acao,"Ação",
  _xlpm.call,"Call",
  _xlpm.put,"Put",
  _xlpm.compra,"C",
  _xlpm.venda,"V",
  _xlpm.avista,$XFD226,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26" s="1" cm="1">
        <f t="array" ref="XFD226">XFD225+_xlfn.IFS($XFD$2&lt;25,0.05,
            $XFD$2&lt;50,0.1,
            $XFD$2&lt;100,0.2,
            $XFD$2&gt;=100,0.5)</f>
        <v>23.800000000000157</v>
      </c>
    </row>
    <row r="227" spans="16378:16384" x14ac:dyDescent="0.25">
      <c r="XEX227" s="1">
        <f t="shared" si="3"/>
        <v>0.10000000000000009</v>
      </c>
      <c r="XEY227" s="1" cm="1">
        <f t="array" ref="XEY227">_xlfn.LET(
  _xlpm.tipo1,$B$2,
  _xlpm.lado1,$C$2,
  _xlpm.strike1,$D$2,
  _xlpm.premio1,$E$2,
  _xlpm.acao,"Ação",
  _xlpm.call,"Call",
  _xlpm.put,"Put",
  _xlpm.compra,"C",
  _xlpm.venda,"V",
  _xlpm.avista,$XFD227,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27" s="1" cm="1">
        <f t="array" ref="XEZ227">_xlfn.LET(
  _xlpm.tipo1,$B$3,
  _xlpm.lado1,$C$3,
  _xlpm.strike1,$D$3,
  _xlpm.premio1,$E$3,
  _xlpm.acao,"Ação",
  _xlpm.call,"Call",
  _xlpm.put,"Put",
  _xlpm.compra,"C",
  _xlpm.venda,"V",
  _xlpm.avista,$XFD227,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27" s="1" cm="1">
        <f t="array" ref="XFA227">_xlfn.LET(
  _xlpm.tipo1,$B$4,
  _xlpm.lado1,$C$4,
  _xlpm.strike1,$D$4,
  _xlpm.premio1,$E$4,
  _xlpm.acao,"Ação",
  _xlpm.call,"Call",
  _xlpm.put,"Put",
  _xlpm.compra,"C",
  _xlpm.venda,"V",
  _xlpm.avista,$XFD227,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3.0500000000001579</v>
      </c>
      <c r="XFB227" s="1" cm="1">
        <f t="array" ref="XFB227">_xlfn.LET(
  _xlpm.tipo1,$B$5,
  _xlpm.lado1,$C$5,
  _xlpm.strike1,$D$5,
  _xlpm.premio1,$E$5,
  _xlpm.acao,"Ação",
  _xlpm.call,"Call",
  _xlpm.put,"Put",
  _xlpm.compra,"C",
  _xlpm.venda,"V",
  _xlpm.avista,$XFD227,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-2.5500000000001579</v>
      </c>
      <c r="XFC227" s="1" cm="1">
        <f t="array" ref="XFC227">_xlfn.LET(
  _xlpm.tipo1,$B$6,
  _xlpm.lado1,$C$6,
  _xlpm.strike1,$D$6,
  _xlpm.premio1,$E$6,
  _xlpm.acao,"Ação",
  _xlpm.call,"Call",
  _xlpm.put,"Put",
  _xlpm.compra,"C",
  _xlpm.venda,"V",
  _xlpm.avista,$XFD227,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27" s="1" cm="1">
        <f t="array" ref="XFD227">XFD226+_xlfn.IFS($XFD$2&lt;25,0.05,
            $XFD$2&lt;50,0.1,
            $XFD$2&lt;100,0.2,
            $XFD$2&gt;=100,0.5)</f>
        <v>23.850000000000158</v>
      </c>
    </row>
    <row r="228" spans="16378:16384" x14ac:dyDescent="0.25">
      <c r="XEX228" s="1">
        <f t="shared" si="3"/>
        <v>0.10000000000000009</v>
      </c>
      <c r="XEY228" s="1" cm="1">
        <f t="array" ref="XEY228">_xlfn.LET(
  _xlpm.tipo1,$B$2,
  _xlpm.lado1,$C$2,
  _xlpm.strike1,$D$2,
  _xlpm.premio1,$E$2,
  _xlpm.acao,"Ação",
  _xlpm.call,"Call",
  _xlpm.put,"Put",
  _xlpm.compra,"C",
  _xlpm.venda,"V",
  _xlpm.avista,$XFD228,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28" s="1" cm="1">
        <f t="array" ref="XEZ228">_xlfn.LET(
  _xlpm.tipo1,$B$3,
  _xlpm.lado1,$C$3,
  _xlpm.strike1,$D$3,
  _xlpm.premio1,$E$3,
  _xlpm.acao,"Ação",
  _xlpm.call,"Call",
  _xlpm.put,"Put",
  _xlpm.compra,"C",
  _xlpm.venda,"V",
  _xlpm.avista,$XFD228,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28" s="1" cm="1">
        <f t="array" ref="XFA228">_xlfn.LET(
  _xlpm.tipo1,$B$4,
  _xlpm.lado1,$C$4,
  _xlpm.strike1,$D$4,
  _xlpm.premio1,$E$4,
  _xlpm.acao,"Ação",
  _xlpm.call,"Call",
  _xlpm.put,"Put",
  _xlpm.compra,"C",
  _xlpm.venda,"V",
  _xlpm.avista,$XFD228,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3.1000000000001586</v>
      </c>
      <c r="XFB228" s="1" cm="1">
        <f t="array" ref="XFB228">_xlfn.LET(
  _xlpm.tipo1,$B$5,
  _xlpm.lado1,$C$5,
  _xlpm.strike1,$D$5,
  _xlpm.premio1,$E$5,
  _xlpm.acao,"Ação",
  _xlpm.call,"Call",
  _xlpm.put,"Put",
  _xlpm.compra,"C",
  _xlpm.venda,"V",
  _xlpm.avista,$XFD228,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-2.6000000000001586</v>
      </c>
      <c r="XFC228" s="1" cm="1">
        <f t="array" ref="XFC228">_xlfn.LET(
  _xlpm.tipo1,$B$6,
  _xlpm.lado1,$C$6,
  _xlpm.strike1,$D$6,
  _xlpm.premio1,$E$6,
  _xlpm.acao,"Ação",
  _xlpm.call,"Call",
  _xlpm.put,"Put",
  _xlpm.compra,"C",
  _xlpm.venda,"V",
  _xlpm.avista,$XFD228,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28" s="1" cm="1">
        <f t="array" ref="XFD228">XFD227+_xlfn.IFS($XFD$2&lt;25,0.05,
            $XFD$2&lt;50,0.1,
            $XFD$2&lt;100,0.2,
            $XFD$2&gt;=100,0.5)</f>
        <v>23.900000000000158</v>
      </c>
    </row>
    <row r="229" spans="16378:16384" x14ac:dyDescent="0.25">
      <c r="XEX229" s="1">
        <f t="shared" si="3"/>
        <v>0.10000000000000009</v>
      </c>
      <c r="XEY229" s="1" cm="1">
        <f t="array" ref="XEY229">_xlfn.LET(
  _xlpm.tipo1,$B$2,
  _xlpm.lado1,$C$2,
  _xlpm.strike1,$D$2,
  _xlpm.premio1,$E$2,
  _xlpm.acao,"Ação",
  _xlpm.call,"Call",
  _xlpm.put,"Put",
  _xlpm.compra,"C",
  _xlpm.venda,"V",
  _xlpm.avista,$XFD229,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29" s="1" cm="1">
        <f t="array" ref="XEZ229">_xlfn.LET(
  _xlpm.tipo1,$B$3,
  _xlpm.lado1,$C$3,
  _xlpm.strike1,$D$3,
  _xlpm.premio1,$E$3,
  _xlpm.acao,"Ação",
  _xlpm.call,"Call",
  _xlpm.put,"Put",
  _xlpm.compra,"C",
  _xlpm.venda,"V",
  _xlpm.avista,$XFD229,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29" s="1" cm="1">
        <f t="array" ref="XFA229">_xlfn.LET(
  _xlpm.tipo1,$B$4,
  _xlpm.lado1,$C$4,
  _xlpm.strike1,$D$4,
  _xlpm.premio1,$E$4,
  _xlpm.acao,"Ação",
  _xlpm.call,"Call",
  _xlpm.put,"Put",
  _xlpm.compra,"C",
  _xlpm.venda,"V",
  _xlpm.avista,$XFD229,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3.1500000000001593</v>
      </c>
      <c r="XFB229" s="1" cm="1">
        <f t="array" ref="XFB229">_xlfn.LET(
  _xlpm.tipo1,$B$5,
  _xlpm.lado1,$C$5,
  _xlpm.strike1,$D$5,
  _xlpm.premio1,$E$5,
  _xlpm.acao,"Ação",
  _xlpm.call,"Call",
  _xlpm.put,"Put",
  _xlpm.compra,"C",
  _xlpm.venda,"V",
  _xlpm.avista,$XFD229,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-2.6500000000001593</v>
      </c>
      <c r="XFC229" s="1" cm="1">
        <f t="array" ref="XFC229">_xlfn.LET(
  _xlpm.tipo1,$B$6,
  _xlpm.lado1,$C$6,
  _xlpm.strike1,$D$6,
  _xlpm.premio1,$E$6,
  _xlpm.acao,"Ação",
  _xlpm.call,"Call",
  _xlpm.put,"Put",
  _xlpm.compra,"C",
  _xlpm.venda,"V",
  _xlpm.avista,$XFD229,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29" s="1" cm="1">
        <f t="array" ref="XFD229">XFD228+_xlfn.IFS($XFD$2&lt;25,0.05,
            $XFD$2&lt;50,0.1,
            $XFD$2&lt;100,0.2,
            $XFD$2&gt;=100,0.5)</f>
        <v>23.950000000000159</v>
      </c>
    </row>
    <row r="230" spans="16378:16384" x14ac:dyDescent="0.25">
      <c r="XEX230" s="1">
        <f t="shared" si="3"/>
        <v>0.10000000000000009</v>
      </c>
      <c r="XEY230" s="1" cm="1">
        <f t="array" ref="XEY230">_xlfn.LET(
  _xlpm.tipo1,$B$2,
  _xlpm.lado1,$C$2,
  _xlpm.strike1,$D$2,
  _xlpm.premio1,$E$2,
  _xlpm.acao,"Ação",
  _xlpm.call,"Call",
  _xlpm.put,"Put",
  _xlpm.compra,"C",
  _xlpm.venda,"V",
  _xlpm.avista,$XFD230,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30" s="1" cm="1">
        <f t="array" ref="XEZ230">_xlfn.LET(
  _xlpm.tipo1,$B$3,
  _xlpm.lado1,$C$3,
  _xlpm.strike1,$D$3,
  _xlpm.premio1,$E$3,
  _xlpm.acao,"Ação",
  _xlpm.call,"Call",
  _xlpm.put,"Put",
  _xlpm.compra,"C",
  _xlpm.venda,"V",
  _xlpm.avista,$XFD230,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30" s="1" cm="1">
        <f t="array" ref="XFA230">_xlfn.LET(
  _xlpm.tipo1,$B$4,
  _xlpm.lado1,$C$4,
  _xlpm.strike1,$D$4,
  _xlpm.premio1,$E$4,
  _xlpm.acao,"Ação",
  _xlpm.call,"Call",
  _xlpm.put,"Put",
  _xlpm.compra,"C",
  _xlpm.venda,"V",
  _xlpm.avista,$XFD230,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3.20000000000016</v>
      </c>
      <c r="XFB230" s="1" cm="1">
        <f t="array" ref="XFB230">_xlfn.LET(
  _xlpm.tipo1,$B$5,
  _xlpm.lado1,$C$5,
  _xlpm.strike1,$D$5,
  _xlpm.premio1,$E$5,
  _xlpm.acao,"Ação",
  _xlpm.call,"Call",
  _xlpm.put,"Put",
  _xlpm.compra,"C",
  _xlpm.venda,"V",
  _xlpm.avista,$XFD230,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-2.70000000000016</v>
      </c>
      <c r="XFC230" s="1" cm="1">
        <f t="array" ref="XFC230">_xlfn.LET(
  _xlpm.tipo1,$B$6,
  _xlpm.lado1,$C$6,
  _xlpm.strike1,$D$6,
  _xlpm.premio1,$E$6,
  _xlpm.acao,"Ação",
  _xlpm.call,"Call",
  _xlpm.put,"Put",
  _xlpm.compra,"C",
  _xlpm.venda,"V",
  _xlpm.avista,$XFD230,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30" s="1" cm="1">
        <f t="array" ref="XFD230">XFD229+_xlfn.IFS($XFD$2&lt;25,0.05,
            $XFD$2&lt;50,0.1,
            $XFD$2&lt;100,0.2,
            $XFD$2&gt;=100,0.5)</f>
        <v>24.00000000000016</v>
      </c>
    </row>
    <row r="231" spans="16378:16384" x14ac:dyDescent="0.25">
      <c r="XEX231" s="1">
        <f t="shared" si="3"/>
        <v>0.10000000000000009</v>
      </c>
      <c r="XEY231" s="1" cm="1">
        <f t="array" ref="XEY231">_xlfn.LET(
  _xlpm.tipo1,$B$2,
  _xlpm.lado1,$C$2,
  _xlpm.strike1,$D$2,
  _xlpm.premio1,$E$2,
  _xlpm.acao,"Ação",
  _xlpm.call,"Call",
  _xlpm.put,"Put",
  _xlpm.compra,"C",
  _xlpm.venda,"V",
  _xlpm.avista,$XFD231,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31" s="1" cm="1">
        <f t="array" ref="XEZ231">_xlfn.LET(
  _xlpm.tipo1,$B$3,
  _xlpm.lado1,$C$3,
  _xlpm.strike1,$D$3,
  _xlpm.premio1,$E$3,
  _xlpm.acao,"Ação",
  _xlpm.call,"Call",
  _xlpm.put,"Put",
  _xlpm.compra,"C",
  _xlpm.venda,"V",
  _xlpm.avista,$XFD231,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31" s="1" cm="1">
        <f t="array" ref="XFA231">_xlfn.LET(
  _xlpm.tipo1,$B$4,
  _xlpm.lado1,$C$4,
  _xlpm.strike1,$D$4,
  _xlpm.premio1,$E$4,
  _xlpm.acao,"Ação",
  _xlpm.call,"Call",
  _xlpm.put,"Put",
  _xlpm.compra,"C",
  _xlpm.venda,"V",
  _xlpm.avista,$XFD231,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3.2500000000001608</v>
      </c>
      <c r="XFB231" s="1" cm="1">
        <f t="array" ref="XFB231">_xlfn.LET(
  _xlpm.tipo1,$B$5,
  _xlpm.lado1,$C$5,
  _xlpm.strike1,$D$5,
  _xlpm.premio1,$E$5,
  _xlpm.acao,"Ação",
  _xlpm.call,"Call",
  _xlpm.put,"Put",
  _xlpm.compra,"C",
  _xlpm.venda,"V",
  _xlpm.avista,$XFD231,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-2.7500000000001608</v>
      </c>
      <c r="XFC231" s="1" cm="1">
        <f t="array" ref="XFC231">_xlfn.LET(
  _xlpm.tipo1,$B$6,
  _xlpm.lado1,$C$6,
  _xlpm.strike1,$D$6,
  _xlpm.premio1,$E$6,
  _xlpm.acao,"Ação",
  _xlpm.call,"Call",
  _xlpm.put,"Put",
  _xlpm.compra,"C",
  _xlpm.venda,"V",
  _xlpm.avista,$XFD231,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31" s="1" cm="1">
        <f t="array" ref="XFD231">XFD230+_xlfn.IFS($XFD$2&lt;25,0.05,
            $XFD$2&lt;50,0.1,
            $XFD$2&lt;100,0.2,
            $XFD$2&gt;=100,0.5)</f>
        <v>24.050000000000161</v>
      </c>
    </row>
    <row r="232" spans="16378:16384" x14ac:dyDescent="0.25">
      <c r="XEX232" s="1">
        <f t="shared" si="3"/>
        <v>0.10000000000000009</v>
      </c>
      <c r="XEY232" s="1" cm="1">
        <f t="array" ref="XEY232">_xlfn.LET(
  _xlpm.tipo1,$B$2,
  _xlpm.lado1,$C$2,
  _xlpm.strike1,$D$2,
  _xlpm.premio1,$E$2,
  _xlpm.acao,"Ação",
  _xlpm.call,"Call",
  _xlpm.put,"Put",
  _xlpm.compra,"C",
  _xlpm.venda,"V",
  _xlpm.avista,$XFD232,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32" s="1" cm="1">
        <f t="array" ref="XEZ232">_xlfn.LET(
  _xlpm.tipo1,$B$3,
  _xlpm.lado1,$C$3,
  _xlpm.strike1,$D$3,
  _xlpm.premio1,$E$3,
  _xlpm.acao,"Ação",
  _xlpm.call,"Call",
  _xlpm.put,"Put",
  _xlpm.compra,"C",
  _xlpm.venda,"V",
  _xlpm.avista,$XFD232,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32" s="1" cm="1">
        <f t="array" ref="XFA232">_xlfn.LET(
  _xlpm.tipo1,$B$4,
  _xlpm.lado1,$C$4,
  _xlpm.strike1,$D$4,
  _xlpm.premio1,$E$4,
  _xlpm.acao,"Ação",
  _xlpm.call,"Call",
  _xlpm.put,"Put",
  _xlpm.compra,"C",
  _xlpm.venda,"V",
  _xlpm.avista,$XFD232,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3.3000000000001615</v>
      </c>
      <c r="XFB232" s="1" cm="1">
        <f t="array" ref="XFB232">_xlfn.LET(
  _xlpm.tipo1,$B$5,
  _xlpm.lado1,$C$5,
  _xlpm.strike1,$D$5,
  _xlpm.premio1,$E$5,
  _xlpm.acao,"Ação",
  _xlpm.call,"Call",
  _xlpm.put,"Put",
  _xlpm.compra,"C",
  _xlpm.venda,"V",
  _xlpm.avista,$XFD232,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-2.8000000000001615</v>
      </c>
      <c r="XFC232" s="1" cm="1">
        <f t="array" ref="XFC232">_xlfn.LET(
  _xlpm.tipo1,$B$6,
  _xlpm.lado1,$C$6,
  _xlpm.strike1,$D$6,
  _xlpm.premio1,$E$6,
  _xlpm.acao,"Ação",
  _xlpm.call,"Call",
  _xlpm.put,"Put",
  _xlpm.compra,"C",
  _xlpm.venda,"V",
  _xlpm.avista,$XFD232,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32" s="1" cm="1">
        <f t="array" ref="XFD232">XFD231+_xlfn.IFS($XFD$2&lt;25,0.05,
            $XFD$2&lt;50,0.1,
            $XFD$2&lt;100,0.2,
            $XFD$2&gt;=100,0.5)</f>
        <v>24.100000000000161</v>
      </c>
    </row>
    <row r="233" spans="16378:16384" x14ac:dyDescent="0.25">
      <c r="XEX233" s="1">
        <f t="shared" si="3"/>
        <v>0.10000000000000009</v>
      </c>
      <c r="XEY233" s="1" cm="1">
        <f t="array" ref="XEY233">_xlfn.LET(
  _xlpm.tipo1,$B$2,
  _xlpm.lado1,$C$2,
  _xlpm.strike1,$D$2,
  _xlpm.premio1,$E$2,
  _xlpm.acao,"Ação",
  _xlpm.call,"Call",
  _xlpm.put,"Put",
  _xlpm.compra,"C",
  _xlpm.venda,"V",
  _xlpm.avista,$XFD233,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33" s="1" cm="1">
        <f t="array" ref="XEZ233">_xlfn.LET(
  _xlpm.tipo1,$B$3,
  _xlpm.lado1,$C$3,
  _xlpm.strike1,$D$3,
  _xlpm.premio1,$E$3,
  _xlpm.acao,"Ação",
  _xlpm.call,"Call",
  _xlpm.put,"Put",
  _xlpm.compra,"C",
  _xlpm.venda,"V",
  _xlpm.avista,$XFD233,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33" s="1" cm="1">
        <f t="array" ref="XFA233">_xlfn.LET(
  _xlpm.tipo1,$B$4,
  _xlpm.lado1,$C$4,
  _xlpm.strike1,$D$4,
  _xlpm.premio1,$E$4,
  _xlpm.acao,"Ação",
  _xlpm.call,"Call",
  _xlpm.put,"Put",
  _xlpm.compra,"C",
  _xlpm.venda,"V",
  _xlpm.avista,$XFD233,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3.3500000000001622</v>
      </c>
      <c r="XFB233" s="1" cm="1">
        <f t="array" ref="XFB233">_xlfn.LET(
  _xlpm.tipo1,$B$5,
  _xlpm.lado1,$C$5,
  _xlpm.strike1,$D$5,
  _xlpm.premio1,$E$5,
  _xlpm.acao,"Ação",
  _xlpm.call,"Call",
  _xlpm.put,"Put",
  _xlpm.compra,"C",
  _xlpm.venda,"V",
  _xlpm.avista,$XFD233,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-2.8500000000001622</v>
      </c>
      <c r="XFC233" s="1" cm="1">
        <f t="array" ref="XFC233">_xlfn.LET(
  _xlpm.tipo1,$B$6,
  _xlpm.lado1,$C$6,
  _xlpm.strike1,$D$6,
  _xlpm.premio1,$E$6,
  _xlpm.acao,"Ação",
  _xlpm.call,"Call",
  _xlpm.put,"Put",
  _xlpm.compra,"C",
  _xlpm.venda,"V",
  _xlpm.avista,$XFD233,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33" s="1" cm="1">
        <f t="array" ref="XFD233">XFD232+_xlfn.IFS($XFD$2&lt;25,0.05,
            $XFD$2&lt;50,0.1,
            $XFD$2&lt;100,0.2,
            $XFD$2&gt;=100,0.5)</f>
        <v>24.150000000000162</v>
      </c>
    </row>
    <row r="234" spans="16378:16384" x14ac:dyDescent="0.25">
      <c r="XEX234" s="1">
        <f t="shared" si="3"/>
        <v>0.10000000000000009</v>
      </c>
      <c r="XEY234" s="1" cm="1">
        <f t="array" ref="XEY234">_xlfn.LET(
  _xlpm.tipo1,$B$2,
  _xlpm.lado1,$C$2,
  _xlpm.strike1,$D$2,
  _xlpm.premio1,$E$2,
  _xlpm.acao,"Ação",
  _xlpm.call,"Call",
  _xlpm.put,"Put",
  _xlpm.compra,"C",
  _xlpm.venda,"V",
  _xlpm.avista,$XFD234,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34" s="1" cm="1">
        <f t="array" ref="XEZ234">_xlfn.LET(
  _xlpm.tipo1,$B$3,
  _xlpm.lado1,$C$3,
  _xlpm.strike1,$D$3,
  _xlpm.premio1,$E$3,
  _xlpm.acao,"Ação",
  _xlpm.call,"Call",
  _xlpm.put,"Put",
  _xlpm.compra,"C",
  _xlpm.venda,"V",
  _xlpm.avista,$XFD234,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34" s="1" cm="1">
        <f t="array" ref="XFA234">_xlfn.LET(
  _xlpm.tipo1,$B$4,
  _xlpm.lado1,$C$4,
  _xlpm.strike1,$D$4,
  _xlpm.premio1,$E$4,
  _xlpm.acao,"Ação",
  _xlpm.call,"Call",
  _xlpm.put,"Put",
  _xlpm.compra,"C",
  _xlpm.venda,"V",
  _xlpm.avista,$XFD234,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3.4000000000001629</v>
      </c>
      <c r="XFB234" s="1" cm="1">
        <f t="array" ref="XFB234">_xlfn.LET(
  _xlpm.tipo1,$B$5,
  _xlpm.lado1,$C$5,
  _xlpm.strike1,$D$5,
  _xlpm.premio1,$E$5,
  _xlpm.acao,"Ação",
  _xlpm.call,"Call",
  _xlpm.put,"Put",
  _xlpm.compra,"C",
  _xlpm.venda,"V",
  _xlpm.avista,$XFD234,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-2.9000000000001629</v>
      </c>
      <c r="XFC234" s="1" cm="1">
        <f t="array" ref="XFC234">_xlfn.LET(
  _xlpm.tipo1,$B$6,
  _xlpm.lado1,$C$6,
  _xlpm.strike1,$D$6,
  _xlpm.premio1,$E$6,
  _xlpm.acao,"Ação",
  _xlpm.call,"Call",
  _xlpm.put,"Put",
  _xlpm.compra,"C",
  _xlpm.venda,"V",
  _xlpm.avista,$XFD234,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34" s="1" cm="1">
        <f t="array" ref="XFD234">XFD233+_xlfn.IFS($XFD$2&lt;25,0.05,
            $XFD$2&lt;50,0.1,
            $XFD$2&lt;100,0.2,
            $XFD$2&gt;=100,0.5)</f>
        <v>24.200000000000163</v>
      </c>
    </row>
    <row r="235" spans="16378:16384" x14ac:dyDescent="0.25">
      <c r="XEX235" s="1">
        <f t="shared" si="3"/>
        <v>0.10000000000000009</v>
      </c>
      <c r="XEY235" s="1" cm="1">
        <f t="array" ref="XEY235">_xlfn.LET(
  _xlpm.tipo1,$B$2,
  _xlpm.lado1,$C$2,
  _xlpm.strike1,$D$2,
  _xlpm.premio1,$E$2,
  _xlpm.acao,"Ação",
  _xlpm.call,"Call",
  _xlpm.put,"Put",
  _xlpm.compra,"C",
  _xlpm.venda,"V",
  _xlpm.avista,$XFD235,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35" s="1" cm="1">
        <f t="array" ref="XEZ235">_xlfn.LET(
  _xlpm.tipo1,$B$3,
  _xlpm.lado1,$C$3,
  _xlpm.strike1,$D$3,
  _xlpm.premio1,$E$3,
  _xlpm.acao,"Ação",
  _xlpm.call,"Call",
  _xlpm.put,"Put",
  _xlpm.compra,"C",
  _xlpm.venda,"V",
  _xlpm.avista,$XFD235,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35" s="1" cm="1">
        <f t="array" ref="XFA235">_xlfn.LET(
  _xlpm.tipo1,$B$4,
  _xlpm.lado1,$C$4,
  _xlpm.strike1,$D$4,
  _xlpm.premio1,$E$4,
  _xlpm.acao,"Ação",
  _xlpm.call,"Call",
  _xlpm.put,"Put",
  _xlpm.compra,"C",
  _xlpm.venda,"V",
  _xlpm.avista,$XFD235,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3.4500000000001636</v>
      </c>
      <c r="XFB235" s="1" cm="1">
        <f t="array" ref="XFB235">_xlfn.LET(
  _xlpm.tipo1,$B$5,
  _xlpm.lado1,$C$5,
  _xlpm.strike1,$D$5,
  _xlpm.premio1,$E$5,
  _xlpm.acao,"Ação",
  _xlpm.call,"Call",
  _xlpm.put,"Put",
  _xlpm.compra,"C",
  _xlpm.venda,"V",
  _xlpm.avista,$XFD235,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-2.9500000000001636</v>
      </c>
      <c r="XFC235" s="1" cm="1">
        <f t="array" ref="XFC235">_xlfn.LET(
  _xlpm.tipo1,$B$6,
  _xlpm.lado1,$C$6,
  _xlpm.strike1,$D$6,
  _xlpm.premio1,$E$6,
  _xlpm.acao,"Ação",
  _xlpm.call,"Call",
  _xlpm.put,"Put",
  _xlpm.compra,"C",
  _xlpm.venda,"V",
  _xlpm.avista,$XFD235,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35" s="1" cm="1">
        <f t="array" ref="XFD235">XFD234+_xlfn.IFS($XFD$2&lt;25,0.05,
            $XFD$2&lt;50,0.1,
            $XFD$2&lt;100,0.2,
            $XFD$2&gt;=100,0.5)</f>
        <v>24.250000000000163</v>
      </c>
    </row>
    <row r="236" spans="16378:16384" x14ac:dyDescent="0.25">
      <c r="XEX236" s="1">
        <f t="shared" si="3"/>
        <v>0.10000000000000009</v>
      </c>
      <c r="XEY236" s="1" cm="1">
        <f t="array" ref="XEY236">_xlfn.LET(
  _xlpm.tipo1,$B$2,
  _xlpm.lado1,$C$2,
  _xlpm.strike1,$D$2,
  _xlpm.premio1,$E$2,
  _xlpm.acao,"Ação",
  _xlpm.call,"Call",
  _xlpm.put,"Put",
  _xlpm.compra,"C",
  _xlpm.venda,"V",
  _xlpm.avista,$XFD236,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36" s="1" cm="1">
        <f t="array" ref="XEZ236">_xlfn.LET(
  _xlpm.tipo1,$B$3,
  _xlpm.lado1,$C$3,
  _xlpm.strike1,$D$3,
  _xlpm.premio1,$E$3,
  _xlpm.acao,"Ação",
  _xlpm.call,"Call",
  _xlpm.put,"Put",
  _xlpm.compra,"C",
  _xlpm.venda,"V",
  _xlpm.avista,$XFD236,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36" s="1" cm="1">
        <f t="array" ref="XFA236">_xlfn.LET(
  _xlpm.tipo1,$B$4,
  _xlpm.lado1,$C$4,
  _xlpm.strike1,$D$4,
  _xlpm.premio1,$E$4,
  _xlpm.acao,"Ação",
  _xlpm.call,"Call",
  _xlpm.put,"Put",
  _xlpm.compra,"C",
  _xlpm.venda,"V",
  _xlpm.avista,$XFD236,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3.5000000000001643</v>
      </c>
      <c r="XFB236" s="1" cm="1">
        <f t="array" ref="XFB236">_xlfn.LET(
  _xlpm.tipo1,$B$5,
  _xlpm.lado1,$C$5,
  _xlpm.strike1,$D$5,
  _xlpm.premio1,$E$5,
  _xlpm.acao,"Ação",
  _xlpm.call,"Call",
  _xlpm.put,"Put",
  _xlpm.compra,"C",
  _xlpm.venda,"V",
  _xlpm.avista,$XFD236,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-3.0000000000001643</v>
      </c>
      <c r="XFC236" s="1" cm="1">
        <f t="array" ref="XFC236">_xlfn.LET(
  _xlpm.tipo1,$B$6,
  _xlpm.lado1,$C$6,
  _xlpm.strike1,$D$6,
  _xlpm.premio1,$E$6,
  _xlpm.acao,"Ação",
  _xlpm.call,"Call",
  _xlpm.put,"Put",
  _xlpm.compra,"C",
  _xlpm.venda,"V",
  _xlpm.avista,$XFD236,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36" s="1" cm="1">
        <f t="array" ref="XFD236">XFD235+_xlfn.IFS($XFD$2&lt;25,0.05,
            $XFD$2&lt;50,0.1,
            $XFD$2&lt;100,0.2,
            $XFD$2&gt;=100,0.5)</f>
        <v>24.300000000000164</v>
      </c>
    </row>
    <row r="237" spans="16378:16384" x14ac:dyDescent="0.25">
      <c r="XEX237" s="1">
        <f t="shared" si="3"/>
        <v>0.10000000000000009</v>
      </c>
      <c r="XEY237" s="1" cm="1">
        <f t="array" ref="XEY237">_xlfn.LET(
  _xlpm.tipo1,$B$2,
  _xlpm.lado1,$C$2,
  _xlpm.strike1,$D$2,
  _xlpm.premio1,$E$2,
  _xlpm.acao,"Ação",
  _xlpm.call,"Call",
  _xlpm.put,"Put",
  _xlpm.compra,"C",
  _xlpm.venda,"V",
  _xlpm.avista,$XFD237,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37" s="1" cm="1">
        <f t="array" ref="XEZ237">_xlfn.LET(
  _xlpm.tipo1,$B$3,
  _xlpm.lado1,$C$3,
  _xlpm.strike1,$D$3,
  _xlpm.premio1,$E$3,
  _xlpm.acao,"Ação",
  _xlpm.call,"Call",
  _xlpm.put,"Put",
  _xlpm.compra,"C",
  _xlpm.venda,"V",
  _xlpm.avista,$XFD237,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37" s="1" cm="1">
        <f t="array" ref="XFA237">_xlfn.LET(
  _xlpm.tipo1,$B$4,
  _xlpm.lado1,$C$4,
  _xlpm.strike1,$D$4,
  _xlpm.premio1,$E$4,
  _xlpm.acao,"Ação",
  _xlpm.call,"Call",
  _xlpm.put,"Put",
  _xlpm.compra,"C",
  _xlpm.venda,"V",
  _xlpm.avista,$XFD237,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3.550000000000165</v>
      </c>
      <c r="XFB237" s="1" cm="1">
        <f t="array" ref="XFB237">_xlfn.LET(
  _xlpm.tipo1,$B$5,
  _xlpm.lado1,$C$5,
  _xlpm.strike1,$D$5,
  _xlpm.premio1,$E$5,
  _xlpm.acao,"Ação",
  _xlpm.call,"Call",
  _xlpm.put,"Put",
  _xlpm.compra,"C",
  _xlpm.venda,"V",
  _xlpm.avista,$XFD237,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-3.050000000000165</v>
      </c>
      <c r="XFC237" s="1" cm="1">
        <f t="array" ref="XFC237">_xlfn.LET(
  _xlpm.tipo1,$B$6,
  _xlpm.lado1,$C$6,
  _xlpm.strike1,$D$6,
  _xlpm.premio1,$E$6,
  _xlpm.acao,"Ação",
  _xlpm.call,"Call",
  _xlpm.put,"Put",
  _xlpm.compra,"C",
  _xlpm.venda,"V",
  _xlpm.avista,$XFD237,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37" s="1" cm="1">
        <f t="array" ref="XFD237">XFD236+_xlfn.IFS($XFD$2&lt;25,0.05,
            $XFD$2&lt;50,0.1,
            $XFD$2&lt;100,0.2,
            $XFD$2&gt;=100,0.5)</f>
        <v>24.350000000000165</v>
      </c>
    </row>
    <row r="238" spans="16378:16384" x14ac:dyDescent="0.25">
      <c r="XEX238" s="1">
        <f t="shared" si="3"/>
        <v>0.10000000000000009</v>
      </c>
      <c r="XEY238" s="1" cm="1">
        <f t="array" ref="XEY238">_xlfn.LET(
  _xlpm.tipo1,$B$2,
  _xlpm.lado1,$C$2,
  _xlpm.strike1,$D$2,
  _xlpm.premio1,$E$2,
  _xlpm.acao,"Ação",
  _xlpm.call,"Call",
  _xlpm.put,"Put",
  _xlpm.compra,"C",
  _xlpm.venda,"V",
  _xlpm.avista,$XFD238,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38" s="1" cm="1">
        <f t="array" ref="XEZ238">_xlfn.LET(
  _xlpm.tipo1,$B$3,
  _xlpm.lado1,$C$3,
  _xlpm.strike1,$D$3,
  _xlpm.premio1,$E$3,
  _xlpm.acao,"Ação",
  _xlpm.call,"Call",
  _xlpm.put,"Put",
  _xlpm.compra,"C",
  _xlpm.venda,"V",
  _xlpm.avista,$XFD238,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38" s="1" cm="1">
        <f t="array" ref="XFA238">_xlfn.LET(
  _xlpm.tipo1,$B$4,
  _xlpm.lado1,$C$4,
  _xlpm.strike1,$D$4,
  _xlpm.premio1,$E$4,
  _xlpm.acao,"Ação",
  _xlpm.call,"Call",
  _xlpm.put,"Put",
  _xlpm.compra,"C",
  _xlpm.venda,"V",
  _xlpm.avista,$XFD238,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3.6000000000001657</v>
      </c>
      <c r="XFB238" s="1" cm="1">
        <f t="array" ref="XFB238">_xlfn.LET(
  _xlpm.tipo1,$B$5,
  _xlpm.lado1,$C$5,
  _xlpm.strike1,$D$5,
  _xlpm.premio1,$E$5,
  _xlpm.acao,"Ação",
  _xlpm.call,"Call",
  _xlpm.put,"Put",
  _xlpm.compra,"C",
  _xlpm.venda,"V",
  _xlpm.avista,$XFD238,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-3.1000000000001657</v>
      </c>
      <c r="XFC238" s="1" cm="1">
        <f t="array" ref="XFC238">_xlfn.LET(
  _xlpm.tipo1,$B$6,
  _xlpm.lado1,$C$6,
  _xlpm.strike1,$D$6,
  _xlpm.premio1,$E$6,
  _xlpm.acao,"Ação",
  _xlpm.call,"Call",
  _xlpm.put,"Put",
  _xlpm.compra,"C",
  _xlpm.venda,"V",
  _xlpm.avista,$XFD238,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38" s="1" cm="1">
        <f t="array" ref="XFD238">XFD237+_xlfn.IFS($XFD$2&lt;25,0.05,
            $XFD$2&lt;50,0.1,
            $XFD$2&lt;100,0.2,
            $XFD$2&gt;=100,0.5)</f>
        <v>24.400000000000166</v>
      </c>
    </row>
    <row r="239" spans="16378:16384" x14ac:dyDescent="0.25">
      <c r="XEX239" s="1">
        <f t="shared" si="3"/>
        <v>0.10000000000000009</v>
      </c>
      <c r="XEY239" s="1" cm="1">
        <f t="array" ref="XEY239">_xlfn.LET(
  _xlpm.tipo1,$B$2,
  _xlpm.lado1,$C$2,
  _xlpm.strike1,$D$2,
  _xlpm.premio1,$E$2,
  _xlpm.acao,"Ação",
  _xlpm.call,"Call",
  _xlpm.put,"Put",
  _xlpm.compra,"C",
  _xlpm.venda,"V",
  _xlpm.avista,$XFD239,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39" s="1" cm="1">
        <f t="array" ref="XEZ239">_xlfn.LET(
  _xlpm.tipo1,$B$3,
  _xlpm.lado1,$C$3,
  _xlpm.strike1,$D$3,
  _xlpm.premio1,$E$3,
  _xlpm.acao,"Ação",
  _xlpm.call,"Call",
  _xlpm.put,"Put",
  _xlpm.compra,"C",
  _xlpm.venda,"V",
  _xlpm.avista,$XFD239,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39" s="1" cm="1">
        <f t="array" ref="XFA239">_xlfn.LET(
  _xlpm.tipo1,$B$4,
  _xlpm.lado1,$C$4,
  _xlpm.strike1,$D$4,
  _xlpm.premio1,$E$4,
  _xlpm.acao,"Ação",
  _xlpm.call,"Call",
  _xlpm.put,"Put",
  _xlpm.compra,"C",
  _xlpm.venda,"V",
  _xlpm.avista,$XFD239,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3.6500000000001664</v>
      </c>
      <c r="XFB239" s="1" cm="1">
        <f t="array" ref="XFB239">_xlfn.LET(
  _xlpm.tipo1,$B$5,
  _xlpm.lado1,$C$5,
  _xlpm.strike1,$D$5,
  _xlpm.premio1,$E$5,
  _xlpm.acao,"Ação",
  _xlpm.call,"Call",
  _xlpm.put,"Put",
  _xlpm.compra,"C",
  _xlpm.venda,"V",
  _xlpm.avista,$XFD239,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-3.1500000000001664</v>
      </c>
      <c r="XFC239" s="1" cm="1">
        <f t="array" ref="XFC239">_xlfn.LET(
  _xlpm.tipo1,$B$6,
  _xlpm.lado1,$C$6,
  _xlpm.strike1,$D$6,
  _xlpm.premio1,$E$6,
  _xlpm.acao,"Ação",
  _xlpm.call,"Call",
  _xlpm.put,"Put",
  _xlpm.compra,"C",
  _xlpm.venda,"V",
  _xlpm.avista,$XFD239,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39" s="1" cm="1">
        <f t="array" ref="XFD239">XFD238+_xlfn.IFS($XFD$2&lt;25,0.05,
            $XFD$2&lt;50,0.1,
            $XFD$2&lt;100,0.2,
            $XFD$2&gt;=100,0.5)</f>
        <v>24.450000000000166</v>
      </c>
    </row>
    <row r="240" spans="16378:16384" x14ac:dyDescent="0.25">
      <c r="XEX240" s="1">
        <f t="shared" si="3"/>
        <v>0.10000000000000009</v>
      </c>
      <c r="XEY240" s="1" cm="1">
        <f t="array" ref="XEY240">_xlfn.LET(
  _xlpm.tipo1,$B$2,
  _xlpm.lado1,$C$2,
  _xlpm.strike1,$D$2,
  _xlpm.premio1,$E$2,
  _xlpm.acao,"Ação",
  _xlpm.call,"Call",
  _xlpm.put,"Put",
  _xlpm.compra,"C",
  _xlpm.venda,"V",
  _xlpm.avista,$XFD240,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40" s="1" cm="1">
        <f t="array" ref="XEZ240">_xlfn.LET(
  _xlpm.tipo1,$B$3,
  _xlpm.lado1,$C$3,
  _xlpm.strike1,$D$3,
  _xlpm.premio1,$E$3,
  _xlpm.acao,"Ação",
  _xlpm.call,"Call",
  _xlpm.put,"Put",
  _xlpm.compra,"C",
  _xlpm.venda,"V",
  _xlpm.avista,$XFD240,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40" s="1" cm="1">
        <f t="array" ref="XFA240">_xlfn.LET(
  _xlpm.tipo1,$B$4,
  _xlpm.lado1,$C$4,
  _xlpm.strike1,$D$4,
  _xlpm.premio1,$E$4,
  _xlpm.acao,"Ação",
  _xlpm.call,"Call",
  _xlpm.put,"Put",
  _xlpm.compra,"C",
  _xlpm.venda,"V",
  _xlpm.avista,$XFD240,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3.7000000000001672</v>
      </c>
      <c r="XFB240" s="1" cm="1">
        <f t="array" ref="XFB240">_xlfn.LET(
  _xlpm.tipo1,$B$5,
  _xlpm.lado1,$C$5,
  _xlpm.strike1,$D$5,
  _xlpm.premio1,$E$5,
  _xlpm.acao,"Ação",
  _xlpm.call,"Call",
  _xlpm.put,"Put",
  _xlpm.compra,"C",
  _xlpm.venda,"V",
  _xlpm.avista,$XFD240,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-3.2000000000001672</v>
      </c>
      <c r="XFC240" s="1" cm="1">
        <f t="array" ref="XFC240">_xlfn.LET(
  _xlpm.tipo1,$B$6,
  _xlpm.lado1,$C$6,
  _xlpm.strike1,$D$6,
  _xlpm.premio1,$E$6,
  _xlpm.acao,"Ação",
  _xlpm.call,"Call",
  _xlpm.put,"Put",
  _xlpm.compra,"C",
  _xlpm.venda,"V",
  _xlpm.avista,$XFD240,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40" s="1" cm="1">
        <f t="array" ref="XFD240">XFD239+_xlfn.IFS($XFD$2&lt;25,0.05,
            $XFD$2&lt;50,0.1,
            $XFD$2&lt;100,0.2,
            $XFD$2&gt;=100,0.5)</f>
        <v>24.500000000000167</v>
      </c>
    </row>
    <row r="241" spans="16378:16384" x14ac:dyDescent="0.25">
      <c r="XEX241" s="1">
        <f t="shared" si="3"/>
        <v>0.10000000000000009</v>
      </c>
      <c r="XEY241" s="1" cm="1">
        <f t="array" ref="XEY241">_xlfn.LET(
  _xlpm.tipo1,$B$2,
  _xlpm.lado1,$C$2,
  _xlpm.strike1,$D$2,
  _xlpm.premio1,$E$2,
  _xlpm.acao,"Ação",
  _xlpm.call,"Call",
  _xlpm.put,"Put",
  _xlpm.compra,"C",
  _xlpm.venda,"V",
  _xlpm.avista,$XFD241,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41" s="1" cm="1">
        <f t="array" ref="XEZ241">_xlfn.LET(
  _xlpm.tipo1,$B$3,
  _xlpm.lado1,$C$3,
  _xlpm.strike1,$D$3,
  _xlpm.premio1,$E$3,
  _xlpm.acao,"Ação",
  _xlpm.call,"Call",
  _xlpm.put,"Put",
  _xlpm.compra,"C",
  _xlpm.venda,"V",
  _xlpm.avista,$XFD241,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41" s="1" cm="1">
        <f t="array" ref="XFA241">_xlfn.LET(
  _xlpm.tipo1,$B$4,
  _xlpm.lado1,$C$4,
  _xlpm.strike1,$D$4,
  _xlpm.premio1,$E$4,
  _xlpm.acao,"Ação",
  _xlpm.call,"Call",
  _xlpm.put,"Put",
  _xlpm.compra,"C",
  _xlpm.venda,"V",
  _xlpm.avista,$XFD241,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3.7500000000001679</v>
      </c>
      <c r="XFB241" s="1" cm="1">
        <f t="array" ref="XFB241">_xlfn.LET(
  _xlpm.tipo1,$B$5,
  _xlpm.lado1,$C$5,
  _xlpm.strike1,$D$5,
  _xlpm.premio1,$E$5,
  _xlpm.acao,"Ação",
  _xlpm.call,"Call",
  _xlpm.put,"Put",
  _xlpm.compra,"C",
  _xlpm.venda,"V",
  _xlpm.avista,$XFD241,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-3.2500000000001679</v>
      </c>
      <c r="XFC241" s="1" cm="1">
        <f t="array" ref="XFC241">_xlfn.LET(
  _xlpm.tipo1,$B$6,
  _xlpm.lado1,$C$6,
  _xlpm.strike1,$D$6,
  _xlpm.premio1,$E$6,
  _xlpm.acao,"Ação",
  _xlpm.call,"Call",
  _xlpm.put,"Put",
  _xlpm.compra,"C",
  _xlpm.venda,"V",
  _xlpm.avista,$XFD241,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41" s="1" cm="1">
        <f t="array" ref="XFD241">XFD240+_xlfn.IFS($XFD$2&lt;25,0.05,
            $XFD$2&lt;50,0.1,
            $XFD$2&lt;100,0.2,
            $XFD$2&gt;=100,0.5)</f>
        <v>24.550000000000168</v>
      </c>
    </row>
    <row r="242" spans="16378:16384" x14ac:dyDescent="0.25">
      <c r="XEX242" s="1">
        <f t="shared" si="3"/>
        <v>0.10000000000000009</v>
      </c>
      <c r="XEY242" s="1" cm="1">
        <f t="array" ref="XEY242">_xlfn.LET(
  _xlpm.tipo1,$B$2,
  _xlpm.lado1,$C$2,
  _xlpm.strike1,$D$2,
  _xlpm.premio1,$E$2,
  _xlpm.acao,"Ação",
  _xlpm.call,"Call",
  _xlpm.put,"Put",
  _xlpm.compra,"C",
  _xlpm.venda,"V",
  _xlpm.avista,$XFD242,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42" s="1" cm="1">
        <f t="array" ref="XEZ242">_xlfn.LET(
  _xlpm.tipo1,$B$3,
  _xlpm.lado1,$C$3,
  _xlpm.strike1,$D$3,
  _xlpm.premio1,$E$3,
  _xlpm.acao,"Ação",
  _xlpm.call,"Call",
  _xlpm.put,"Put",
  _xlpm.compra,"C",
  _xlpm.venda,"V",
  _xlpm.avista,$XFD242,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42" s="1" cm="1">
        <f t="array" ref="XFA242">_xlfn.LET(
  _xlpm.tipo1,$B$4,
  _xlpm.lado1,$C$4,
  _xlpm.strike1,$D$4,
  _xlpm.premio1,$E$4,
  _xlpm.acao,"Ação",
  _xlpm.call,"Call",
  _xlpm.put,"Put",
  _xlpm.compra,"C",
  _xlpm.venda,"V",
  _xlpm.avista,$XFD242,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3.8000000000001686</v>
      </c>
      <c r="XFB242" s="1" cm="1">
        <f t="array" ref="XFB242">_xlfn.LET(
  _xlpm.tipo1,$B$5,
  _xlpm.lado1,$C$5,
  _xlpm.strike1,$D$5,
  _xlpm.premio1,$E$5,
  _xlpm.acao,"Ação",
  _xlpm.call,"Call",
  _xlpm.put,"Put",
  _xlpm.compra,"C",
  _xlpm.venda,"V",
  _xlpm.avista,$XFD242,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-3.3000000000001686</v>
      </c>
      <c r="XFC242" s="1" cm="1">
        <f t="array" ref="XFC242">_xlfn.LET(
  _xlpm.tipo1,$B$6,
  _xlpm.lado1,$C$6,
  _xlpm.strike1,$D$6,
  _xlpm.premio1,$E$6,
  _xlpm.acao,"Ação",
  _xlpm.call,"Call",
  _xlpm.put,"Put",
  _xlpm.compra,"C",
  _xlpm.venda,"V",
  _xlpm.avista,$XFD242,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42" s="1" cm="1">
        <f t="array" ref="XFD242">XFD241+_xlfn.IFS($XFD$2&lt;25,0.05,
            $XFD$2&lt;50,0.1,
            $XFD$2&lt;100,0.2,
            $XFD$2&gt;=100,0.5)</f>
        <v>24.600000000000168</v>
      </c>
    </row>
    <row r="243" spans="16378:16384" x14ac:dyDescent="0.25">
      <c r="XEX243" s="1">
        <f t="shared" si="3"/>
        <v>0.10000000000000009</v>
      </c>
      <c r="XEY243" s="1" cm="1">
        <f t="array" ref="XEY243">_xlfn.LET(
  _xlpm.tipo1,$B$2,
  _xlpm.lado1,$C$2,
  _xlpm.strike1,$D$2,
  _xlpm.premio1,$E$2,
  _xlpm.acao,"Ação",
  _xlpm.call,"Call",
  _xlpm.put,"Put",
  _xlpm.compra,"C",
  _xlpm.venda,"V",
  _xlpm.avista,$XFD243,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43" s="1" cm="1">
        <f t="array" ref="XEZ243">_xlfn.LET(
  _xlpm.tipo1,$B$3,
  _xlpm.lado1,$C$3,
  _xlpm.strike1,$D$3,
  _xlpm.premio1,$E$3,
  _xlpm.acao,"Ação",
  _xlpm.call,"Call",
  _xlpm.put,"Put",
  _xlpm.compra,"C",
  _xlpm.venda,"V",
  _xlpm.avista,$XFD243,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43" s="1" cm="1">
        <f t="array" ref="XFA243">_xlfn.LET(
  _xlpm.tipo1,$B$4,
  _xlpm.lado1,$C$4,
  _xlpm.strike1,$D$4,
  _xlpm.premio1,$E$4,
  _xlpm.acao,"Ação",
  _xlpm.call,"Call",
  _xlpm.put,"Put",
  _xlpm.compra,"C",
  _xlpm.venda,"V",
  _xlpm.avista,$XFD243,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3.8500000000001693</v>
      </c>
      <c r="XFB243" s="1" cm="1">
        <f t="array" ref="XFB243">_xlfn.LET(
  _xlpm.tipo1,$B$5,
  _xlpm.lado1,$C$5,
  _xlpm.strike1,$D$5,
  _xlpm.premio1,$E$5,
  _xlpm.acao,"Ação",
  _xlpm.call,"Call",
  _xlpm.put,"Put",
  _xlpm.compra,"C",
  _xlpm.venda,"V",
  _xlpm.avista,$XFD243,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-3.3500000000001693</v>
      </c>
      <c r="XFC243" s="1" cm="1">
        <f t="array" ref="XFC243">_xlfn.LET(
  _xlpm.tipo1,$B$6,
  _xlpm.lado1,$C$6,
  _xlpm.strike1,$D$6,
  _xlpm.premio1,$E$6,
  _xlpm.acao,"Ação",
  _xlpm.call,"Call",
  _xlpm.put,"Put",
  _xlpm.compra,"C",
  _xlpm.venda,"V",
  _xlpm.avista,$XFD243,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43" s="1" cm="1">
        <f t="array" ref="XFD243">XFD242+_xlfn.IFS($XFD$2&lt;25,0.05,
            $XFD$2&lt;50,0.1,
            $XFD$2&lt;100,0.2,
            $XFD$2&gt;=100,0.5)</f>
        <v>24.650000000000169</v>
      </c>
    </row>
    <row r="244" spans="16378:16384" x14ac:dyDescent="0.25">
      <c r="XEX244" s="1">
        <f t="shared" si="3"/>
        <v>0.10000000000000009</v>
      </c>
      <c r="XEY244" s="1" cm="1">
        <f t="array" ref="XEY244">_xlfn.LET(
  _xlpm.tipo1,$B$2,
  _xlpm.lado1,$C$2,
  _xlpm.strike1,$D$2,
  _xlpm.premio1,$E$2,
  _xlpm.acao,"Ação",
  _xlpm.call,"Call",
  _xlpm.put,"Put",
  _xlpm.compra,"C",
  _xlpm.venda,"V",
  _xlpm.avista,$XFD244,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44" s="1" cm="1">
        <f t="array" ref="XEZ244">_xlfn.LET(
  _xlpm.tipo1,$B$3,
  _xlpm.lado1,$C$3,
  _xlpm.strike1,$D$3,
  _xlpm.premio1,$E$3,
  _xlpm.acao,"Ação",
  _xlpm.call,"Call",
  _xlpm.put,"Put",
  _xlpm.compra,"C",
  _xlpm.venda,"V",
  _xlpm.avista,$XFD244,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44" s="1" cm="1">
        <f t="array" ref="XFA244">_xlfn.LET(
  _xlpm.tipo1,$B$4,
  _xlpm.lado1,$C$4,
  _xlpm.strike1,$D$4,
  _xlpm.premio1,$E$4,
  _xlpm.acao,"Ação",
  _xlpm.call,"Call",
  _xlpm.put,"Put",
  _xlpm.compra,"C",
  _xlpm.venda,"V",
  _xlpm.avista,$XFD244,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3.90000000000017</v>
      </c>
      <c r="XFB244" s="1" cm="1">
        <f t="array" ref="XFB244">_xlfn.LET(
  _xlpm.tipo1,$B$5,
  _xlpm.lado1,$C$5,
  _xlpm.strike1,$D$5,
  _xlpm.premio1,$E$5,
  _xlpm.acao,"Ação",
  _xlpm.call,"Call",
  _xlpm.put,"Put",
  _xlpm.compra,"C",
  _xlpm.venda,"V",
  _xlpm.avista,$XFD244,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-3.40000000000017</v>
      </c>
      <c r="XFC244" s="1" cm="1">
        <f t="array" ref="XFC244">_xlfn.LET(
  _xlpm.tipo1,$B$6,
  _xlpm.lado1,$C$6,
  _xlpm.strike1,$D$6,
  _xlpm.premio1,$E$6,
  _xlpm.acao,"Ação",
  _xlpm.call,"Call",
  _xlpm.put,"Put",
  _xlpm.compra,"C",
  _xlpm.venda,"V",
  _xlpm.avista,$XFD244,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44" s="1" cm="1">
        <f t="array" ref="XFD244">XFD243+_xlfn.IFS($XFD$2&lt;25,0.05,
            $XFD$2&lt;50,0.1,
            $XFD$2&lt;100,0.2,
            $XFD$2&gt;=100,0.5)</f>
        <v>24.70000000000017</v>
      </c>
    </row>
    <row r="245" spans="16378:16384" x14ac:dyDescent="0.25">
      <c r="XEX245" s="1">
        <f t="shared" si="3"/>
        <v>0.10000000000000009</v>
      </c>
      <c r="XEY245" s="1" cm="1">
        <f t="array" ref="XEY245">_xlfn.LET(
  _xlpm.tipo1,$B$2,
  _xlpm.lado1,$C$2,
  _xlpm.strike1,$D$2,
  _xlpm.premio1,$E$2,
  _xlpm.acao,"Ação",
  _xlpm.call,"Call",
  _xlpm.put,"Put",
  _xlpm.compra,"C",
  _xlpm.venda,"V",
  _xlpm.avista,$XFD245,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45" s="1" cm="1">
        <f t="array" ref="XEZ245">_xlfn.LET(
  _xlpm.tipo1,$B$3,
  _xlpm.lado1,$C$3,
  _xlpm.strike1,$D$3,
  _xlpm.premio1,$E$3,
  _xlpm.acao,"Ação",
  _xlpm.call,"Call",
  _xlpm.put,"Put",
  _xlpm.compra,"C",
  _xlpm.venda,"V",
  _xlpm.avista,$XFD245,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45" s="1" cm="1">
        <f t="array" ref="XFA245">_xlfn.LET(
  _xlpm.tipo1,$B$4,
  _xlpm.lado1,$C$4,
  _xlpm.strike1,$D$4,
  _xlpm.premio1,$E$4,
  _xlpm.acao,"Ação",
  _xlpm.call,"Call",
  _xlpm.put,"Put",
  _xlpm.compra,"C",
  _xlpm.venda,"V",
  _xlpm.avista,$XFD245,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3.9500000000001707</v>
      </c>
      <c r="XFB245" s="1" cm="1">
        <f t="array" ref="XFB245">_xlfn.LET(
  _xlpm.tipo1,$B$5,
  _xlpm.lado1,$C$5,
  _xlpm.strike1,$D$5,
  _xlpm.premio1,$E$5,
  _xlpm.acao,"Ação",
  _xlpm.call,"Call",
  _xlpm.put,"Put",
  _xlpm.compra,"C",
  _xlpm.venda,"V",
  _xlpm.avista,$XFD245,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-3.4500000000001707</v>
      </c>
      <c r="XFC245" s="1" cm="1">
        <f t="array" ref="XFC245">_xlfn.LET(
  _xlpm.tipo1,$B$6,
  _xlpm.lado1,$C$6,
  _xlpm.strike1,$D$6,
  _xlpm.premio1,$E$6,
  _xlpm.acao,"Ação",
  _xlpm.call,"Call",
  _xlpm.put,"Put",
  _xlpm.compra,"C",
  _xlpm.venda,"V",
  _xlpm.avista,$XFD245,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45" s="1" cm="1">
        <f t="array" ref="XFD245">XFD244+_xlfn.IFS($XFD$2&lt;25,0.05,
            $XFD$2&lt;50,0.1,
            $XFD$2&lt;100,0.2,
            $XFD$2&gt;=100,0.5)</f>
        <v>24.750000000000171</v>
      </c>
    </row>
    <row r="246" spans="16378:16384" x14ac:dyDescent="0.25">
      <c r="XEX246" s="1">
        <f t="shared" si="3"/>
        <v>0.10000000000000009</v>
      </c>
      <c r="XEY246" s="1" cm="1">
        <f t="array" ref="XEY246">_xlfn.LET(
  _xlpm.tipo1,$B$2,
  _xlpm.lado1,$C$2,
  _xlpm.strike1,$D$2,
  _xlpm.premio1,$E$2,
  _xlpm.acao,"Ação",
  _xlpm.call,"Call",
  _xlpm.put,"Put",
  _xlpm.compra,"C",
  _xlpm.venda,"V",
  _xlpm.avista,$XFD246,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46" s="1" cm="1">
        <f t="array" ref="XEZ246">_xlfn.LET(
  _xlpm.tipo1,$B$3,
  _xlpm.lado1,$C$3,
  _xlpm.strike1,$D$3,
  _xlpm.premio1,$E$3,
  _xlpm.acao,"Ação",
  _xlpm.call,"Call",
  _xlpm.put,"Put",
  _xlpm.compra,"C",
  _xlpm.venda,"V",
  _xlpm.avista,$XFD246,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46" s="1" cm="1">
        <f t="array" ref="XFA246">_xlfn.LET(
  _xlpm.tipo1,$B$4,
  _xlpm.lado1,$C$4,
  _xlpm.strike1,$D$4,
  _xlpm.premio1,$E$4,
  _xlpm.acao,"Ação",
  _xlpm.call,"Call",
  _xlpm.put,"Put",
  _xlpm.compra,"C",
  _xlpm.venda,"V",
  _xlpm.avista,$XFD246,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4.0000000000001714</v>
      </c>
      <c r="XFB246" s="1" cm="1">
        <f t="array" ref="XFB246">_xlfn.LET(
  _xlpm.tipo1,$B$5,
  _xlpm.lado1,$C$5,
  _xlpm.strike1,$D$5,
  _xlpm.premio1,$E$5,
  _xlpm.acao,"Ação",
  _xlpm.call,"Call",
  _xlpm.put,"Put",
  _xlpm.compra,"C",
  _xlpm.venda,"V",
  _xlpm.avista,$XFD246,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-3.5000000000001714</v>
      </c>
      <c r="XFC246" s="1" cm="1">
        <f t="array" ref="XFC246">_xlfn.LET(
  _xlpm.tipo1,$B$6,
  _xlpm.lado1,$C$6,
  _xlpm.strike1,$D$6,
  _xlpm.premio1,$E$6,
  _xlpm.acao,"Ação",
  _xlpm.call,"Call",
  _xlpm.put,"Put",
  _xlpm.compra,"C",
  _xlpm.venda,"V",
  _xlpm.avista,$XFD246,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46" s="1" cm="1">
        <f t="array" ref="XFD246">XFD245+_xlfn.IFS($XFD$2&lt;25,0.05,
            $XFD$2&lt;50,0.1,
            $XFD$2&lt;100,0.2,
            $XFD$2&gt;=100,0.5)</f>
        <v>24.800000000000171</v>
      </c>
    </row>
    <row r="247" spans="16378:16384" x14ac:dyDescent="0.25">
      <c r="XEX247" s="1">
        <f t="shared" si="3"/>
        <v>0.10000000000000009</v>
      </c>
      <c r="XEY247" s="1" cm="1">
        <f t="array" ref="XEY247">_xlfn.LET(
  _xlpm.tipo1,$B$2,
  _xlpm.lado1,$C$2,
  _xlpm.strike1,$D$2,
  _xlpm.premio1,$E$2,
  _xlpm.acao,"Ação",
  _xlpm.call,"Call",
  _xlpm.put,"Put",
  _xlpm.compra,"C",
  _xlpm.venda,"V",
  _xlpm.avista,$XFD247,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47" s="1" cm="1">
        <f t="array" ref="XEZ247">_xlfn.LET(
  _xlpm.tipo1,$B$3,
  _xlpm.lado1,$C$3,
  _xlpm.strike1,$D$3,
  _xlpm.premio1,$E$3,
  _xlpm.acao,"Ação",
  _xlpm.call,"Call",
  _xlpm.put,"Put",
  _xlpm.compra,"C",
  _xlpm.venda,"V",
  _xlpm.avista,$XFD247,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47" s="1" cm="1">
        <f t="array" ref="XFA247">_xlfn.LET(
  _xlpm.tipo1,$B$4,
  _xlpm.lado1,$C$4,
  _xlpm.strike1,$D$4,
  _xlpm.premio1,$E$4,
  _xlpm.acao,"Ação",
  _xlpm.call,"Call",
  _xlpm.put,"Put",
  _xlpm.compra,"C",
  _xlpm.venda,"V",
  _xlpm.avista,$XFD247,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4.0500000000001721</v>
      </c>
      <c r="XFB247" s="1" cm="1">
        <f t="array" ref="XFB247">_xlfn.LET(
  _xlpm.tipo1,$B$5,
  _xlpm.lado1,$C$5,
  _xlpm.strike1,$D$5,
  _xlpm.premio1,$E$5,
  _xlpm.acao,"Ação",
  _xlpm.call,"Call",
  _xlpm.put,"Put",
  _xlpm.compra,"C",
  _xlpm.venda,"V",
  _xlpm.avista,$XFD247,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-3.5500000000001721</v>
      </c>
      <c r="XFC247" s="1" cm="1">
        <f t="array" ref="XFC247">_xlfn.LET(
  _xlpm.tipo1,$B$6,
  _xlpm.lado1,$C$6,
  _xlpm.strike1,$D$6,
  _xlpm.premio1,$E$6,
  _xlpm.acao,"Ação",
  _xlpm.call,"Call",
  _xlpm.put,"Put",
  _xlpm.compra,"C",
  _xlpm.venda,"V",
  _xlpm.avista,$XFD247,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47" s="1" cm="1">
        <f t="array" ref="XFD247">XFD246+_xlfn.IFS($XFD$2&lt;25,0.05,
            $XFD$2&lt;50,0.1,
            $XFD$2&lt;100,0.2,
            $XFD$2&gt;=100,0.5)</f>
        <v>24.850000000000172</v>
      </c>
    </row>
    <row r="248" spans="16378:16384" x14ac:dyDescent="0.25">
      <c r="XEX248" s="1">
        <f t="shared" si="3"/>
        <v>0.10000000000000009</v>
      </c>
      <c r="XEY248" s="1" cm="1">
        <f t="array" ref="XEY248">_xlfn.LET(
  _xlpm.tipo1,$B$2,
  _xlpm.lado1,$C$2,
  _xlpm.strike1,$D$2,
  _xlpm.premio1,$E$2,
  _xlpm.acao,"Ação",
  _xlpm.call,"Call",
  _xlpm.put,"Put",
  _xlpm.compra,"C",
  _xlpm.venda,"V",
  _xlpm.avista,$XFD248,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48" s="1" cm="1">
        <f t="array" ref="XEZ248">_xlfn.LET(
  _xlpm.tipo1,$B$3,
  _xlpm.lado1,$C$3,
  _xlpm.strike1,$D$3,
  _xlpm.premio1,$E$3,
  _xlpm.acao,"Ação",
  _xlpm.call,"Call",
  _xlpm.put,"Put",
  _xlpm.compra,"C",
  _xlpm.venda,"V",
  _xlpm.avista,$XFD248,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48" s="1" cm="1">
        <f t="array" ref="XFA248">_xlfn.LET(
  _xlpm.tipo1,$B$4,
  _xlpm.lado1,$C$4,
  _xlpm.strike1,$D$4,
  _xlpm.premio1,$E$4,
  _xlpm.acao,"Ação",
  _xlpm.call,"Call",
  _xlpm.put,"Put",
  _xlpm.compra,"C",
  _xlpm.venda,"V",
  _xlpm.avista,$XFD248,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4.1000000000001728</v>
      </c>
      <c r="XFB248" s="1" cm="1">
        <f t="array" ref="XFB248">_xlfn.LET(
  _xlpm.tipo1,$B$5,
  _xlpm.lado1,$C$5,
  _xlpm.strike1,$D$5,
  _xlpm.premio1,$E$5,
  _xlpm.acao,"Ação",
  _xlpm.call,"Call",
  _xlpm.put,"Put",
  _xlpm.compra,"C",
  _xlpm.venda,"V",
  _xlpm.avista,$XFD248,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-3.6000000000001728</v>
      </c>
      <c r="XFC248" s="1" cm="1">
        <f t="array" ref="XFC248">_xlfn.LET(
  _xlpm.tipo1,$B$6,
  _xlpm.lado1,$C$6,
  _xlpm.strike1,$D$6,
  _xlpm.premio1,$E$6,
  _xlpm.acao,"Ação",
  _xlpm.call,"Call",
  _xlpm.put,"Put",
  _xlpm.compra,"C",
  _xlpm.venda,"V",
  _xlpm.avista,$XFD248,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48" s="1" cm="1">
        <f t="array" ref="XFD248">XFD247+_xlfn.IFS($XFD$2&lt;25,0.05,
            $XFD$2&lt;50,0.1,
            $XFD$2&lt;100,0.2,
            $XFD$2&gt;=100,0.5)</f>
        <v>24.900000000000173</v>
      </c>
    </row>
    <row r="249" spans="16378:16384" x14ac:dyDescent="0.25">
      <c r="XEX249" s="1">
        <f t="shared" si="3"/>
        <v>0.10000000000000009</v>
      </c>
      <c r="XEY249" s="1" cm="1">
        <f t="array" ref="XEY249">_xlfn.LET(
  _xlpm.tipo1,$B$2,
  _xlpm.lado1,$C$2,
  _xlpm.strike1,$D$2,
  _xlpm.premio1,$E$2,
  _xlpm.acao,"Ação",
  _xlpm.call,"Call",
  _xlpm.put,"Put",
  _xlpm.compra,"C",
  _xlpm.venda,"V",
  _xlpm.avista,$XFD249,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49" s="1" cm="1">
        <f t="array" ref="XEZ249">_xlfn.LET(
  _xlpm.tipo1,$B$3,
  _xlpm.lado1,$C$3,
  _xlpm.strike1,$D$3,
  _xlpm.premio1,$E$3,
  _xlpm.acao,"Ação",
  _xlpm.call,"Call",
  _xlpm.put,"Put",
  _xlpm.compra,"C",
  _xlpm.venda,"V",
  _xlpm.avista,$XFD249,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49" s="1" cm="1">
        <f t="array" ref="XFA249">_xlfn.LET(
  _xlpm.tipo1,$B$4,
  _xlpm.lado1,$C$4,
  _xlpm.strike1,$D$4,
  _xlpm.premio1,$E$4,
  _xlpm.acao,"Ação",
  _xlpm.call,"Call",
  _xlpm.put,"Put",
  _xlpm.compra,"C",
  _xlpm.venda,"V",
  _xlpm.avista,$XFD249,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4.1500000000001736</v>
      </c>
      <c r="XFB249" s="1" cm="1">
        <f t="array" ref="XFB249">_xlfn.LET(
  _xlpm.tipo1,$B$5,
  _xlpm.lado1,$C$5,
  _xlpm.strike1,$D$5,
  _xlpm.premio1,$E$5,
  _xlpm.acao,"Ação",
  _xlpm.call,"Call",
  _xlpm.put,"Put",
  _xlpm.compra,"C",
  _xlpm.venda,"V",
  _xlpm.avista,$XFD249,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-3.6500000000001736</v>
      </c>
      <c r="XFC249" s="1" cm="1">
        <f t="array" ref="XFC249">_xlfn.LET(
  _xlpm.tipo1,$B$6,
  _xlpm.lado1,$C$6,
  _xlpm.strike1,$D$6,
  _xlpm.premio1,$E$6,
  _xlpm.acao,"Ação",
  _xlpm.call,"Call",
  _xlpm.put,"Put",
  _xlpm.compra,"C",
  _xlpm.venda,"V",
  _xlpm.avista,$XFD249,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49" s="1" cm="1">
        <f t="array" ref="XFD249">XFD248+_xlfn.IFS($XFD$2&lt;25,0.05,
            $XFD$2&lt;50,0.1,
            $XFD$2&lt;100,0.2,
            $XFD$2&gt;=100,0.5)</f>
        <v>24.950000000000173</v>
      </c>
    </row>
    <row r="250" spans="16378:16384" x14ac:dyDescent="0.25">
      <c r="XEX250" s="1">
        <f t="shared" si="3"/>
        <v>0.10000000000000009</v>
      </c>
      <c r="XEY250" s="1" cm="1">
        <f t="array" ref="XEY250">_xlfn.LET(
  _xlpm.tipo1,$B$2,
  _xlpm.lado1,$C$2,
  _xlpm.strike1,$D$2,
  _xlpm.premio1,$E$2,
  _xlpm.acao,"Ação",
  _xlpm.call,"Call",
  _xlpm.put,"Put",
  _xlpm.compra,"C",
  _xlpm.venda,"V",
  _xlpm.avista,$XFD250,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50" s="1" cm="1">
        <f t="array" ref="XEZ250">_xlfn.LET(
  _xlpm.tipo1,$B$3,
  _xlpm.lado1,$C$3,
  _xlpm.strike1,$D$3,
  _xlpm.premio1,$E$3,
  _xlpm.acao,"Ação",
  _xlpm.call,"Call",
  _xlpm.put,"Put",
  _xlpm.compra,"C",
  _xlpm.venda,"V",
  _xlpm.avista,$XFD250,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50" s="1" cm="1">
        <f t="array" ref="XFA250">_xlfn.LET(
  _xlpm.tipo1,$B$4,
  _xlpm.lado1,$C$4,
  _xlpm.strike1,$D$4,
  _xlpm.premio1,$E$4,
  _xlpm.acao,"Ação",
  _xlpm.call,"Call",
  _xlpm.put,"Put",
  _xlpm.compra,"C",
  _xlpm.venda,"V",
  _xlpm.avista,$XFD250,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4.2000000000001743</v>
      </c>
      <c r="XFB250" s="1" cm="1">
        <f t="array" ref="XFB250">_xlfn.LET(
  _xlpm.tipo1,$B$5,
  _xlpm.lado1,$C$5,
  _xlpm.strike1,$D$5,
  _xlpm.premio1,$E$5,
  _xlpm.acao,"Ação",
  _xlpm.call,"Call",
  _xlpm.put,"Put",
  _xlpm.compra,"C",
  _xlpm.venda,"V",
  _xlpm.avista,$XFD250,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-3.7000000000001743</v>
      </c>
      <c r="XFC250" s="1" cm="1">
        <f t="array" ref="XFC250">_xlfn.LET(
  _xlpm.tipo1,$B$6,
  _xlpm.lado1,$C$6,
  _xlpm.strike1,$D$6,
  _xlpm.premio1,$E$6,
  _xlpm.acao,"Ação",
  _xlpm.call,"Call",
  _xlpm.put,"Put",
  _xlpm.compra,"C",
  _xlpm.venda,"V",
  _xlpm.avista,$XFD250,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50" s="1" cm="1">
        <f t="array" ref="XFD250">XFD249+_xlfn.IFS($XFD$2&lt;25,0.05,
            $XFD$2&lt;50,0.1,
            $XFD$2&lt;100,0.2,
            $XFD$2&gt;=100,0.5)</f>
        <v>25.000000000000174</v>
      </c>
    </row>
    <row r="251" spans="16378:16384" x14ac:dyDescent="0.25">
      <c r="XEX251" s="1">
        <f t="shared" si="3"/>
        <v>0.10000000000000009</v>
      </c>
      <c r="XEY251" s="1" cm="1">
        <f t="array" ref="XEY251">_xlfn.LET(
  _xlpm.tipo1,$B$2,
  _xlpm.lado1,$C$2,
  _xlpm.strike1,$D$2,
  _xlpm.premio1,$E$2,
  _xlpm.acao,"Ação",
  _xlpm.call,"Call",
  _xlpm.put,"Put",
  _xlpm.compra,"C",
  _xlpm.venda,"V",
  _xlpm.avista,$XFD251,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51" s="1" cm="1">
        <f t="array" ref="XEZ251">_xlfn.LET(
  _xlpm.tipo1,$B$3,
  _xlpm.lado1,$C$3,
  _xlpm.strike1,$D$3,
  _xlpm.premio1,$E$3,
  _xlpm.acao,"Ação",
  _xlpm.call,"Call",
  _xlpm.put,"Put",
  _xlpm.compra,"C",
  _xlpm.venda,"V",
  _xlpm.avista,$XFD251,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51" s="1" cm="1">
        <f t="array" ref="XFA251">_xlfn.LET(
  _xlpm.tipo1,$B$4,
  _xlpm.lado1,$C$4,
  _xlpm.strike1,$D$4,
  _xlpm.premio1,$E$4,
  _xlpm.acao,"Ação",
  _xlpm.call,"Call",
  _xlpm.put,"Put",
  _xlpm.compra,"C",
  _xlpm.venda,"V",
  _xlpm.avista,$XFD251,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4.250000000000175</v>
      </c>
      <c r="XFB251" s="1" cm="1">
        <f t="array" ref="XFB251">_xlfn.LET(
  _xlpm.tipo1,$B$5,
  _xlpm.lado1,$C$5,
  _xlpm.strike1,$D$5,
  _xlpm.premio1,$E$5,
  _xlpm.acao,"Ação",
  _xlpm.call,"Call",
  _xlpm.put,"Put",
  _xlpm.compra,"C",
  _xlpm.venda,"V",
  _xlpm.avista,$XFD251,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-3.750000000000175</v>
      </c>
      <c r="XFC251" s="1" cm="1">
        <f t="array" ref="XFC251">_xlfn.LET(
  _xlpm.tipo1,$B$6,
  _xlpm.lado1,$C$6,
  _xlpm.strike1,$D$6,
  _xlpm.premio1,$E$6,
  _xlpm.acao,"Ação",
  _xlpm.call,"Call",
  _xlpm.put,"Put",
  _xlpm.compra,"C",
  _xlpm.venda,"V",
  _xlpm.avista,$XFD251,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51" s="1" cm="1">
        <f t="array" ref="XFD251">XFD250+_xlfn.IFS($XFD$2&lt;25,0.05,
            $XFD$2&lt;50,0.1,
            $XFD$2&lt;100,0.2,
            $XFD$2&gt;=100,0.5)</f>
        <v>25.050000000000175</v>
      </c>
    </row>
    <row r="252" spans="16378:16384" x14ac:dyDescent="0.25">
      <c r="XEX252" s="1">
        <f t="shared" si="3"/>
        <v>0.10000000000000009</v>
      </c>
      <c r="XEY252" s="1" cm="1">
        <f t="array" ref="XEY252">_xlfn.LET(
  _xlpm.tipo1,$B$2,
  _xlpm.lado1,$C$2,
  _xlpm.strike1,$D$2,
  _xlpm.premio1,$E$2,
  _xlpm.acao,"Ação",
  _xlpm.call,"Call",
  _xlpm.put,"Put",
  _xlpm.compra,"C",
  _xlpm.venda,"V",
  _xlpm.avista,$XFD252,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52" s="1" cm="1">
        <f t="array" ref="XEZ252">_xlfn.LET(
  _xlpm.tipo1,$B$3,
  _xlpm.lado1,$C$3,
  _xlpm.strike1,$D$3,
  _xlpm.premio1,$E$3,
  _xlpm.acao,"Ação",
  _xlpm.call,"Call",
  _xlpm.put,"Put",
  _xlpm.compra,"C",
  _xlpm.venda,"V",
  _xlpm.avista,$XFD252,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52" s="1" cm="1">
        <f t="array" ref="XFA252">_xlfn.LET(
  _xlpm.tipo1,$B$4,
  _xlpm.lado1,$C$4,
  _xlpm.strike1,$D$4,
  _xlpm.premio1,$E$4,
  _xlpm.acao,"Ação",
  _xlpm.call,"Call",
  _xlpm.put,"Put",
  _xlpm.compra,"C",
  _xlpm.venda,"V",
  _xlpm.avista,$XFD252,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4.3000000000001757</v>
      </c>
      <c r="XFB252" s="1" cm="1">
        <f t="array" ref="XFB252">_xlfn.LET(
  _xlpm.tipo1,$B$5,
  _xlpm.lado1,$C$5,
  _xlpm.strike1,$D$5,
  _xlpm.premio1,$E$5,
  _xlpm.acao,"Ação",
  _xlpm.call,"Call",
  _xlpm.put,"Put",
  _xlpm.compra,"C",
  _xlpm.venda,"V",
  _xlpm.avista,$XFD252,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-3.8000000000001757</v>
      </c>
      <c r="XFC252" s="1" cm="1">
        <f t="array" ref="XFC252">_xlfn.LET(
  _xlpm.tipo1,$B$6,
  _xlpm.lado1,$C$6,
  _xlpm.strike1,$D$6,
  _xlpm.premio1,$E$6,
  _xlpm.acao,"Ação",
  _xlpm.call,"Call",
  _xlpm.put,"Put",
  _xlpm.compra,"C",
  _xlpm.venda,"V",
  _xlpm.avista,$XFD252,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52" s="1" cm="1">
        <f t="array" ref="XFD252">XFD251+_xlfn.IFS($XFD$2&lt;25,0.05,
            $XFD$2&lt;50,0.1,
            $XFD$2&lt;100,0.2,
            $XFD$2&gt;=100,0.5)</f>
        <v>25.100000000000176</v>
      </c>
    </row>
    <row r="253" spans="16378:16384" x14ac:dyDescent="0.25">
      <c r="XEX253" s="1">
        <f t="shared" si="3"/>
        <v>0.10000000000000009</v>
      </c>
      <c r="XEY253" s="1" cm="1">
        <f t="array" ref="XEY253">_xlfn.LET(
  _xlpm.tipo1,$B$2,
  _xlpm.lado1,$C$2,
  _xlpm.strike1,$D$2,
  _xlpm.premio1,$E$2,
  _xlpm.acao,"Ação",
  _xlpm.call,"Call",
  _xlpm.put,"Put",
  _xlpm.compra,"C",
  _xlpm.venda,"V",
  _xlpm.avista,$XFD253,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53" s="1" cm="1">
        <f t="array" ref="XEZ253">_xlfn.LET(
  _xlpm.tipo1,$B$3,
  _xlpm.lado1,$C$3,
  _xlpm.strike1,$D$3,
  _xlpm.premio1,$E$3,
  _xlpm.acao,"Ação",
  _xlpm.call,"Call",
  _xlpm.put,"Put",
  _xlpm.compra,"C",
  _xlpm.venda,"V",
  _xlpm.avista,$XFD253,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53" s="1" cm="1">
        <f t="array" ref="XFA253">_xlfn.LET(
  _xlpm.tipo1,$B$4,
  _xlpm.lado1,$C$4,
  _xlpm.strike1,$D$4,
  _xlpm.premio1,$E$4,
  _xlpm.acao,"Ação",
  _xlpm.call,"Call",
  _xlpm.put,"Put",
  _xlpm.compra,"C",
  _xlpm.venda,"V",
  _xlpm.avista,$XFD253,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4.3500000000001764</v>
      </c>
      <c r="XFB253" s="1" cm="1">
        <f t="array" ref="XFB253">_xlfn.LET(
  _xlpm.tipo1,$B$5,
  _xlpm.lado1,$C$5,
  _xlpm.strike1,$D$5,
  _xlpm.premio1,$E$5,
  _xlpm.acao,"Ação",
  _xlpm.call,"Call",
  _xlpm.put,"Put",
  _xlpm.compra,"C",
  _xlpm.venda,"V",
  _xlpm.avista,$XFD253,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-3.8500000000001764</v>
      </c>
      <c r="XFC253" s="1" cm="1">
        <f t="array" ref="XFC253">_xlfn.LET(
  _xlpm.tipo1,$B$6,
  _xlpm.lado1,$C$6,
  _xlpm.strike1,$D$6,
  _xlpm.premio1,$E$6,
  _xlpm.acao,"Ação",
  _xlpm.call,"Call",
  _xlpm.put,"Put",
  _xlpm.compra,"C",
  _xlpm.venda,"V",
  _xlpm.avista,$XFD253,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53" s="1" cm="1">
        <f t="array" ref="XFD253">XFD252+_xlfn.IFS($XFD$2&lt;25,0.05,
            $XFD$2&lt;50,0.1,
            $XFD$2&lt;100,0.2,
            $XFD$2&gt;=100,0.5)</f>
        <v>25.150000000000176</v>
      </c>
    </row>
    <row r="254" spans="16378:16384" x14ac:dyDescent="0.25">
      <c r="XEX254" s="1">
        <f t="shared" si="3"/>
        <v>9.9999999999999645E-2</v>
      </c>
      <c r="XEY254" s="1" cm="1">
        <f t="array" ref="XEY254">_xlfn.LET(
  _xlpm.tipo1,$B$2,
  _xlpm.lado1,$C$2,
  _xlpm.strike1,$D$2,
  _xlpm.premio1,$E$2,
  _xlpm.acao,"Ação",
  _xlpm.call,"Call",
  _xlpm.put,"Put",
  _xlpm.compra,"C",
  _xlpm.venda,"V",
  _xlpm.avista,$XFD254,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54" s="1" cm="1">
        <f t="array" ref="XEZ254">_xlfn.LET(
  _xlpm.tipo1,$B$3,
  _xlpm.lado1,$C$3,
  _xlpm.strike1,$D$3,
  _xlpm.premio1,$E$3,
  _xlpm.acao,"Ação",
  _xlpm.call,"Call",
  _xlpm.put,"Put",
  _xlpm.compra,"C",
  _xlpm.venda,"V",
  _xlpm.avista,$XFD254,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54" s="1" cm="1">
        <f t="array" ref="XFA254">_xlfn.LET(
  _xlpm.tipo1,$B$4,
  _xlpm.lado1,$C$4,
  _xlpm.strike1,$D$4,
  _xlpm.premio1,$E$4,
  _xlpm.acao,"Ação",
  _xlpm.call,"Call",
  _xlpm.put,"Put",
  _xlpm.compra,"C",
  _xlpm.venda,"V",
  _xlpm.avista,$XFD254,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4.4000000000001771</v>
      </c>
      <c r="XFB254" s="1" cm="1">
        <f t="array" ref="XFB254">_xlfn.LET(
  _xlpm.tipo1,$B$5,
  _xlpm.lado1,$C$5,
  _xlpm.strike1,$D$5,
  _xlpm.premio1,$E$5,
  _xlpm.acao,"Ação",
  _xlpm.call,"Call",
  _xlpm.put,"Put",
  _xlpm.compra,"C",
  _xlpm.venda,"V",
  _xlpm.avista,$XFD254,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-3.9000000000001771</v>
      </c>
      <c r="XFC254" s="1" cm="1">
        <f t="array" ref="XFC254">_xlfn.LET(
  _xlpm.tipo1,$B$6,
  _xlpm.lado1,$C$6,
  _xlpm.strike1,$D$6,
  _xlpm.premio1,$E$6,
  _xlpm.acao,"Ação",
  _xlpm.call,"Call",
  _xlpm.put,"Put",
  _xlpm.compra,"C",
  _xlpm.venda,"V",
  _xlpm.avista,$XFD254,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54" s="1" cm="1">
        <f t="array" ref="XFD254">XFD253+_xlfn.IFS($XFD$2&lt;25,0.05,
            $XFD$2&lt;50,0.1,
            $XFD$2&lt;100,0.2,
            $XFD$2&gt;=100,0.5)</f>
        <v>25.200000000000177</v>
      </c>
    </row>
    <row r="255" spans="16378:16384" x14ac:dyDescent="0.25">
      <c r="XEX255" s="1">
        <f t="shared" si="3"/>
        <v>9.9999999999999645E-2</v>
      </c>
      <c r="XEY255" s="1" cm="1">
        <f t="array" ref="XEY255">_xlfn.LET(
  _xlpm.tipo1,$B$2,
  _xlpm.lado1,$C$2,
  _xlpm.strike1,$D$2,
  _xlpm.premio1,$E$2,
  _xlpm.acao,"Ação",
  _xlpm.call,"Call",
  _xlpm.put,"Put",
  _xlpm.compra,"C",
  _xlpm.venda,"V",
  _xlpm.avista,$XFD255,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55" s="1" cm="1">
        <f t="array" ref="XEZ255">_xlfn.LET(
  _xlpm.tipo1,$B$3,
  _xlpm.lado1,$C$3,
  _xlpm.strike1,$D$3,
  _xlpm.premio1,$E$3,
  _xlpm.acao,"Ação",
  _xlpm.call,"Call",
  _xlpm.put,"Put",
  _xlpm.compra,"C",
  _xlpm.venda,"V",
  _xlpm.avista,$XFD255,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55" s="1" cm="1">
        <f t="array" ref="XFA255">_xlfn.LET(
  _xlpm.tipo1,$B$4,
  _xlpm.lado1,$C$4,
  _xlpm.strike1,$D$4,
  _xlpm.premio1,$E$4,
  _xlpm.acao,"Ação",
  _xlpm.call,"Call",
  _xlpm.put,"Put",
  _xlpm.compra,"C",
  _xlpm.venda,"V",
  _xlpm.avista,$XFD255,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4.4500000000001778</v>
      </c>
      <c r="XFB255" s="1" cm="1">
        <f t="array" ref="XFB255">_xlfn.LET(
  _xlpm.tipo1,$B$5,
  _xlpm.lado1,$C$5,
  _xlpm.strike1,$D$5,
  _xlpm.premio1,$E$5,
  _xlpm.acao,"Ação",
  _xlpm.call,"Call",
  _xlpm.put,"Put",
  _xlpm.compra,"C",
  _xlpm.venda,"V",
  _xlpm.avista,$XFD255,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-3.9500000000001778</v>
      </c>
      <c r="XFC255" s="1" cm="1">
        <f t="array" ref="XFC255">_xlfn.LET(
  _xlpm.tipo1,$B$6,
  _xlpm.lado1,$C$6,
  _xlpm.strike1,$D$6,
  _xlpm.premio1,$E$6,
  _xlpm.acao,"Ação",
  _xlpm.call,"Call",
  _xlpm.put,"Put",
  _xlpm.compra,"C",
  _xlpm.venda,"V",
  _xlpm.avista,$XFD255,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55" s="1" cm="1">
        <f t="array" ref="XFD255">XFD254+_xlfn.IFS($XFD$2&lt;25,0.05,
            $XFD$2&lt;50,0.1,
            $XFD$2&lt;100,0.2,
            $XFD$2&gt;=100,0.5)</f>
        <v>25.250000000000178</v>
      </c>
    </row>
    <row r="256" spans="16378:16384" x14ac:dyDescent="0.25">
      <c r="XEX256" s="1">
        <f t="shared" si="3"/>
        <v>9.9999999999999645E-2</v>
      </c>
      <c r="XEY256" s="1" cm="1">
        <f t="array" ref="XEY256">_xlfn.LET(
  _xlpm.tipo1,$B$2,
  _xlpm.lado1,$C$2,
  _xlpm.strike1,$D$2,
  _xlpm.premio1,$E$2,
  _xlpm.acao,"Ação",
  _xlpm.call,"Call",
  _xlpm.put,"Put",
  _xlpm.compra,"C",
  _xlpm.venda,"V",
  _xlpm.avista,$XFD256,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56" s="1" cm="1">
        <f t="array" ref="XEZ256">_xlfn.LET(
  _xlpm.tipo1,$B$3,
  _xlpm.lado1,$C$3,
  _xlpm.strike1,$D$3,
  _xlpm.premio1,$E$3,
  _xlpm.acao,"Ação",
  _xlpm.call,"Call",
  _xlpm.put,"Put",
  _xlpm.compra,"C",
  _xlpm.venda,"V",
  _xlpm.avista,$XFD256,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56" s="1" cm="1">
        <f t="array" ref="XFA256">_xlfn.LET(
  _xlpm.tipo1,$B$4,
  _xlpm.lado1,$C$4,
  _xlpm.strike1,$D$4,
  _xlpm.premio1,$E$4,
  _xlpm.acao,"Ação",
  _xlpm.call,"Call",
  _xlpm.put,"Put",
  _xlpm.compra,"C",
  _xlpm.venda,"V",
  _xlpm.avista,$XFD256,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4.5000000000001785</v>
      </c>
      <c r="XFB256" s="1" cm="1">
        <f t="array" ref="XFB256">_xlfn.LET(
  _xlpm.tipo1,$B$5,
  _xlpm.lado1,$C$5,
  _xlpm.strike1,$D$5,
  _xlpm.premio1,$E$5,
  _xlpm.acao,"Ação",
  _xlpm.call,"Call",
  _xlpm.put,"Put",
  _xlpm.compra,"C",
  _xlpm.venda,"V",
  _xlpm.avista,$XFD256,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-4.0000000000001785</v>
      </c>
      <c r="XFC256" s="1" cm="1">
        <f t="array" ref="XFC256">_xlfn.LET(
  _xlpm.tipo1,$B$6,
  _xlpm.lado1,$C$6,
  _xlpm.strike1,$D$6,
  _xlpm.premio1,$E$6,
  _xlpm.acao,"Ação",
  _xlpm.call,"Call",
  _xlpm.put,"Put",
  _xlpm.compra,"C",
  _xlpm.venda,"V",
  _xlpm.avista,$XFD256,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56" s="1" cm="1">
        <f t="array" ref="XFD256">XFD255+_xlfn.IFS($XFD$2&lt;25,0.05,
            $XFD$2&lt;50,0.1,
            $XFD$2&lt;100,0.2,
            $XFD$2&gt;=100,0.5)</f>
        <v>25.300000000000178</v>
      </c>
    </row>
    <row r="257" spans="16378:16384" x14ac:dyDescent="0.25">
      <c r="XEX257" s="1">
        <f t="shared" si="3"/>
        <v>9.9999999999999645E-2</v>
      </c>
      <c r="XEY257" s="1" cm="1">
        <f t="array" ref="XEY257">_xlfn.LET(
  _xlpm.tipo1,$B$2,
  _xlpm.lado1,$C$2,
  _xlpm.strike1,$D$2,
  _xlpm.premio1,$E$2,
  _xlpm.acao,"Ação",
  _xlpm.call,"Call",
  _xlpm.put,"Put",
  _xlpm.compra,"C",
  _xlpm.venda,"V",
  _xlpm.avista,$XFD257,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57" s="1" cm="1">
        <f t="array" ref="XEZ257">_xlfn.LET(
  _xlpm.tipo1,$B$3,
  _xlpm.lado1,$C$3,
  _xlpm.strike1,$D$3,
  _xlpm.premio1,$E$3,
  _xlpm.acao,"Ação",
  _xlpm.call,"Call",
  _xlpm.put,"Put",
  _xlpm.compra,"C",
  _xlpm.venda,"V",
  _xlpm.avista,$XFD257,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57" s="1" cm="1">
        <f t="array" ref="XFA257">_xlfn.LET(
  _xlpm.tipo1,$B$4,
  _xlpm.lado1,$C$4,
  _xlpm.strike1,$D$4,
  _xlpm.premio1,$E$4,
  _xlpm.acao,"Ação",
  _xlpm.call,"Call",
  _xlpm.put,"Put",
  _xlpm.compra,"C",
  _xlpm.venda,"V",
  _xlpm.avista,$XFD257,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4.5500000000001792</v>
      </c>
      <c r="XFB257" s="1" cm="1">
        <f t="array" ref="XFB257">_xlfn.LET(
  _xlpm.tipo1,$B$5,
  _xlpm.lado1,$C$5,
  _xlpm.strike1,$D$5,
  _xlpm.premio1,$E$5,
  _xlpm.acao,"Ação",
  _xlpm.call,"Call",
  _xlpm.put,"Put",
  _xlpm.compra,"C",
  _xlpm.venda,"V",
  _xlpm.avista,$XFD257,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-4.0500000000001792</v>
      </c>
      <c r="XFC257" s="1" cm="1">
        <f t="array" ref="XFC257">_xlfn.LET(
  _xlpm.tipo1,$B$6,
  _xlpm.lado1,$C$6,
  _xlpm.strike1,$D$6,
  _xlpm.premio1,$E$6,
  _xlpm.acao,"Ação",
  _xlpm.call,"Call",
  _xlpm.put,"Put",
  _xlpm.compra,"C",
  _xlpm.venda,"V",
  _xlpm.avista,$XFD257,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57" s="1" cm="1">
        <f t="array" ref="XFD257">XFD256+_xlfn.IFS($XFD$2&lt;25,0.05,
            $XFD$2&lt;50,0.1,
            $XFD$2&lt;100,0.2,
            $XFD$2&gt;=100,0.5)</f>
        <v>25.350000000000179</v>
      </c>
    </row>
    <row r="258" spans="16378:16384" x14ac:dyDescent="0.25">
      <c r="XEX258" s="1">
        <f t="shared" si="3"/>
        <v>9.9999999999999645E-2</v>
      </c>
      <c r="XEY258" s="1" cm="1">
        <f t="array" ref="XEY258">_xlfn.LET(
  _xlpm.tipo1,$B$2,
  _xlpm.lado1,$C$2,
  _xlpm.strike1,$D$2,
  _xlpm.premio1,$E$2,
  _xlpm.acao,"Ação",
  _xlpm.call,"Call",
  _xlpm.put,"Put",
  _xlpm.compra,"C",
  _xlpm.venda,"V",
  _xlpm.avista,$XFD258,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58" s="1" cm="1">
        <f t="array" ref="XEZ258">_xlfn.LET(
  _xlpm.tipo1,$B$3,
  _xlpm.lado1,$C$3,
  _xlpm.strike1,$D$3,
  _xlpm.premio1,$E$3,
  _xlpm.acao,"Ação",
  _xlpm.call,"Call",
  _xlpm.put,"Put",
  _xlpm.compra,"C",
  _xlpm.venda,"V",
  _xlpm.avista,$XFD258,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58" s="1" cm="1">
        <f t="array" ref="XFA258">_xlfn.LET(
  _xlpm.tipo1,$B$4,
  _xlpm.lado1,$C$4,
  _xlpm.strike1,$D$4,
  _xlpm.premio1,$E$4,
  _xlpm.acao,"Ação",
  _xlpm.call,"Call",
  _xlpm.put,"Put",
  _xlpm.compra,"C",
  _xlpm.venda,"V",
  _xlpm.avista,$XFD258,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4.6000000000001799</v>
      </c>
      <c r="XFB258" s="1" cm="1">
        <f t="array" ref="XFB258">_xlfn.LET(
  _xlpm.tipo1,$B$5,
  _xlpm.lado1,$C$5,
  _xlpm.strike1,$D$5,
  _xlpm.premio1,$E$5,
  _xlpm.acao,"Ação",
  _xlpm.call,"Call",
  _xlpm.put,"Put",
  _xlpm.compra,"C",
  _xlpm.venda,"V",
  _xlpm.avista,$XFD258,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-4.1000000000001799</v>
      </c>
      <c r="XFC258" s="1" cm="1">
        <f t="array" ref="XFC258">_xlfn.LET(
  _xlpm.tipo1,$B$6,
  _xlpm.lado1,$C$6,
  _xlpm.strike1,$D$6,
  _xlpm.premio1,$E$6,
  _xlpm.acao,"Ação",
  _xlpm.call,"Call",
  _xlpm.put,"Put",
  _xlpm.compra,"C",
  _xlpm.venda,"V",
  _xlpm.avista,$XFD258,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58" s="1" cm="1">
        <f t="array" ref="XFD258">XFD257+_xlfn.IFS($XFD$2&lt;25,0.05,
            $XFD$2&lt;50,0.1,
            $XFD$2&lt;100,0.2,
            $XFD$2&gt;=100,0.5)</f>
        <v>25.40000000000018</v>
      </c>
    </row>
    <row r="259" spans="16378:16384" x14ac:dyDescent="0.25">
      <c r="XEX259" s="1">
        <f t="shared" ref="XEX259:XEX322" si="4">SUM(XEY259:XFC259)</f>
        <v>9.9999999999999645E-2</v>
      </c>
      <c r="XEY259" s="1" cm="1">
        <f t="array" ref="XEY259">_xlfn.LET(
  _xlpm.tipo1,$B$2,
  _xlpm.lado1,$C$2,
  _xlpm.strike1,$D$2,
  _xlpm.premio1,$E$2,
  _xlpm.acao,"Ação",
  _xlpm.call,"Call",
  _xlpm.put,"Put",
  _xlpm.compra,"C",
  _xlpm.venda,"V",
  _xlpm.avista,$XFD259,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59" s="1" cm="1">
        <f t="array" ref="XEZ259">_xlfn.LET(
  _xlpm.tipo1,$B$3,
  _xlpm.lado1,$C$3,
  _xlpm.strike1,$D$3,
  _xlpm.premio1,$E$3,
  _xlpm.acao,"Ação",
  _xlpm.call,"Call",
  _xlpm.put,"Put",
  _xlpm.compra,"C",
  _xlpm.venda,"V",
  _xlpm.avista,$XFD259,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59" s="1" cm="1">
        <f t="array" ref="XFA259">_xlfn.LET(
  _xlpm.tipo1,$B$4,
  _xlpm.lado1,$C$4,
  _xlpm.strike1,$D$4,
  _xlpm.premio1,$E$4,
  _xlpm.acao,"Ação",
  _xlpm.call,"Call",
  _xlpm.put,"Put",
  _xlpm.compra,"C",
  _xlpm.venda,"V",
  _xlpm.avista,$XFD259,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4.6500000000001807</v>
      </c>
      <c r="XFB259" s="1" cm="1">
        <f t="array" ref="XFB259">_xlfn.LET(
  _xlpm.tipo1,$B$5,
  _xlpm.lado1,$C$5,
  _xlpm.strike1,$D$5,
  _xlpm.premio1,$E$5,
  _xlpm.acao,"Ação",
  _xlpm.call,"Call",
  _xlpm.put,"Put",
  _xlpm.compra,"C",
  _xlpm.venda,"V",
  _xlpm.avista,$XFD259,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-4.1500000000001807</v>
      </c>
      <c r="XFC259" s="1" cm="1">
        <f t="array" ref="XFC259">_xlfn.LET(
  _xlpm.tipo1,$B$6,
  _xlpm.lado1,$C$6,
  _xlpm.strike1,$D$6,
  _xlpm.premio1,$E$6,
  _xlpm.acao,"Ação",
  _xlpm.call,"Call",
  _xlpm.put,"Put",
  _xlpm.compra,"C",
  _xlpm.venda,"V",
  _xlpm.avista,$XFD259,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59" s="1" cm="1">
        <f t="array" ref="XFD259">XFD258+_xlfn.IFS($XFD$2&lt;25,0.05,
            $XFD$2&lt;50,0.1,
            $XFD$2&lt;100,0.2,
            $XFD$2&gt;=100,0.5)</f>
        <v>25.45000000000018</v>
      </c>
    </row>
    <row r="260" spans="16378:16384" x14ac:dyDescent="0.25">
      <c r="XEX260" s="1">
        <f t="shared" si="4"/>
        <v>9.9999999999999645E-2</v>
      </c>
      <c r="XEY260" s="1" cm="1">
        <f t="array" ref="XEY260">_xlfn.LET(
  _xlpm.tipo1,$B$2,
  _xlpm.lado1,$C$2,
  _xlpm.strike1,$D$2,
  _xlpm.premio1,$E$2,
  _xlpm.acao,"Ação",
  _xlpm.call,"Call",
  _xlpm.put,"Put",
  _xlpm.compra,"C",
  _xlpm.venda,"V",
  _xlpm.avista,$XFD260,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60" s="1" cm="1">
        <f t="array" ref="XEZ260">_xlfn.LET(
  _xlpm.tipo1,$B$3,
  _xlpm.lado1,$C$3,
  _xlpm.strike1,$D$3,
  _xlpm.premio1,$E$3,
  _xlpm.acao,"Ação",
  _xlpm.call,"Call",
  _xlpm.put,"Put",
  _xlpm.compra,"C",
  _xlpm.venda,"V",
  _xlpm.avista,$XFD260,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60" s="1" cm="1">
        <f t="array" ref="XFA260">_xlfn.LET(
  _xlpm.tipo1,$B$4,
  _xlpm.lado1,$C$4,
  _xlpm.strike1,$D$4,
  _xlpm.premio1,$E$4,
  _xlpm.acao,"Ação",
  _xlpm.call,"Call",
  _xlpm.put,"Put",
  _xlpm.compra,"C",
  _xlpm.venda,"V",
  _xlpm.avista,$XFD260,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4.7000000000001814</v>
      </c>
      <c r="XFB260" s="1" cm="1">
        <f t="array" ref="XFB260">_xlfn.LET(
  _xlpm.tipo1,$B$5,
  _xlpm.lado1,$C$5,
  _xlpm.strike1,$D$5,
  _xlpm.premio1,$E$5,
  _xlpm.acao,"Ação",
  _xlpm.call,"Call",
  _xlpm.put,"Put",
  _xlpm.compra,"C",
  _xlpm.venda,"V",
  _xlpm.avista,$XFD260,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-4.2000000000001814</v>
      </c>
      <c r="XFC260" s="1" cm="1">
        <f t="array" ref="XFC260">_xlfn.LET(
  _xlpm.tipo1,$B$6,
  _xlpm.lado1,$C$6,
  _xlpm.strike1,$D$6,
  _xlpm.premio1,$E$6,
  _xlpm.acao,"Ação",
  _xlpm.call,"Call",
  _xlpm.put,"Put",
  _xlpm.compra,"C",
  _xlpm.venda,"V",
  _xlpm.avista,$XFD260,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60" s="1" cm="1">
        <f t="array" ref="XFD260">XFD259+_xlfn.IFS($XFD$2&lt;25,0.05,
            $XFD$2&lt;50,0.1,
            $XFD$2&lt;100,0.2,
            $XFD$2&gt;=100,0.5)</f>
        <v>25.500000000000181</v>
      </c>
    </row>
    <row r="261" spans="16378:16384" x14ac:dyDescent="0.25">
      <c r="XEX261" s="1">
        <f t="shared" si="4"/>
        <v>9.9999999999999645E-2</v>
      </c>
      <c r="XEY261" s="1" cm="1">
        <f t="array" ref="XEY261">_xlfn.LET(
  _xlpm.tipo1,$B$2,
  _xlpm.lado1,$C$2,
  _xlpm.strike1,$D$2,
  _xlpm.premio1,$E$2,
  _xlpm.acao,"Ação",
  _xlpm.call,"Call",
  _xlpm.put,"Put",
  _xlpm.compra,"C",
  _xlpm.venda,"V",
  _xlpm.avista,$XFD261,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61" s="1" cm="1">
        <f t="array" ref="XEZ261">_xlfn.LET(
  _xlpm.tipo1,$B$3,
  _xlpm.lado1,$C$3,
  _xlpm.strike1,$D$3,
  _xlpm.premio1,$E$3,
  _xlpm.acao,"Ação",
  _xlpm.call,"Call",
  _xlpm.put,"Put",
  _xlpm.compra,"C",
  _xlpm.venda,"V",
  _xlpm.avista,$XFD261,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61" s="1" cm="1">
        <f t="array" ref="XFA261">_xlfn.LET(
  _xlpm.tipo1,$B$4,
  _xlpm.lado1,$C$4,
  _xlpm.strike1,$D$4,
  _xlpm.premio1,$E$4,
  _xlpm.acao,"Ação",
  _xlpm.call,"Call",
  _xlpm.put,"Put",
  _xlpm.compra,"C",
  _xlpm.venda,"V",
  _xlpm.avista,$XFD261,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4.7500000000001821</v>
      </c>
      <c r="XFB261" s="1" cm="1">
        <f t="array" ref="XFB261">_xlfn.LET(
  _xlpm.tipo1,$B$5,
  _xlpm.lado1,$C$5,
  _xlpm.strike1,$D$5,
  _xlpm.premio1,$E$5,
  _xlpm.acao,"Ação",
  _xlpm.call,"Call",
  _xlpm.put,"Put",
  _xlpm.compra,"C",
  _xlpm.venda,"V",
  _xlpm.avista,$XFD261,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-4.2500000000001821</v>
      </c>
      <c r="XFC261" s="1" cm="1">
        <f t="array" ref="XFC261">_xlfn.LET(
  _xlpm.tipo1,$B$6,
  _xlpm.lado1,$C$6,
  _xlpm.strike1,$D$6,
  _xlpm.premio1,$E$6,
  _xlpm.acao,"Ação",
  _xlpm.call,"Call",
  _xlpm.put,"Put",
  _xlpm.compra,"C",
  _xlpm.venda,"V",
  _xlpm.avista,$XFD261,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61" s="1" cm="1">
        <f t="array" ref="XFD261">XFD260+_xlfn.IFS($XFD$2&lt;25,0.05,
            $XFD$2&lt;50,0.1,
            $XFD$2&lt;100,0.2,
            $XFD$2&gt;=100,0.5)</f>
        <v>25.550000000000182</v>
      </c>
    </row>
    <row r="262" spans="16378:16384" x14ac:dyDescent="0.25">
      <c r="XEX262" s="1">
        <f t="shared" si="4"/>
        <v>9.9999999999999645E-2</v>
      </c>
      <c r="XEY262" s="1" cm="1">
        <f t="array" ref="XEY262">_xlfn.LET(
  _xlpm.tipo1,$B$2,
  _xlpm.lado1,$C$2,
  _xlpm.strike1,$D$2,
  _xlpm.premio1,$E$2,
  _xlpm.acao,"Ação",
  _xlpm.call,"Call",
  _xlpm.put,"Put",
  _xlpm.compra,"C",
  _xlpm.venda,"V",
  _xlpm.avista,$XFD262,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62" s="1" cm="1">
        <f t="array" ref="XEZ262">_xlfn.LET(
  _xlpm.tipo1,$B$3,
  _xlpm.lado1,$C$3,
  _xlpm.strike1,$D$3,
  _xlpm.premio1,$E$3,
  _xlpm.acao,"Ação",
  _xlpm.call,"Call",
  _xlpm.put,"Put",
  _xlpm.compra,"C",
  _xlpm.venda,"V",
  _xlpm.avista,$XFD262,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62" s="1" cm="1">
        <f t="array" ref="XFA262">_xlfn.LET(
  _xlpm.tipo1,$B$4,
  _xlpm.lado1,$C$4,
  _xlpm.strike1,$D$4,
  _xlpm.premio1,$E$4,
  _xlpm.acao,"Ação",
  _xlpm.call,"Call",
  _xlpm.put,"Put",
  _xlpm.compra,"C",
  _xlpm.venda,"V",
  _xlpm.avista,$XFD262,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4.8000000000001828</v>
      </c>
      <c r="XFB262" s="1" cm="1">
        <f t="array" ref="XFB262">_xlfn.LET(
  _xlpm.tipo1,$B$5,
  _xlpm.lado1,$C$5,
  _xlpm.strike1,$D$5,
  _xlpm.premio1,$E$5,
  _xlpm.acao,"Ação",
  _xlpm.call,"Call",
  _xlpm.put,"Put",
  _xlpm.compra,"C",
  _xlpm.venda,"V",
  _xlpm.avista,$XFD262,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-4.3000000000001828</v>
      </c>
      <c r="XFC262" s="1" cm="1">
        <f t="array" ref="XFC262">_xlfn.LET(
  _xlpm.tipo1,$B$6,
  _xlpm.lado1,$C$6,
  _xlpm.strike1,$D$6,
  _xlpm.premio1,$E$6,
  _xlpm.acao,"Ação",
  _xlpm.call,"Call",
  _xlpm.put,"Put",
  _xlpm.compra,"C",
  _xlpm.venda,"V",
  _xlpm.avista,$XFD262,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62" s="1" cm="1">
        <f t="array" ref="XFD262">XFD261+_xlfn.IFS($XFD$2&lt;25,0.05,
            $XFD$2&lt;50,0.1,
            $XFD$2&lt;100,0.2,
            $XFD$2&gt;=100,0.5)</f>
        <v>25.600000000000183</v>
      </c>
    </row>
    <row r="263" spans="16378:16384" x14ac:dyDescent="0.25">
      <c r="XEX263" s="1">
        <f t="shared" si="4"/>
        <v>9.9999999999999645E-2</v>
      </c>
      <c r="XEY263" s="1" cm="1">
        <f t="array" ref="XEY263">_xlfn.LET(
  _xlpm.tipo1,$B$2,
  _xlpm.lado1,$C$2,
  _xlpm.strike1,$D$2,
  _xlpm.premio1,$E$2,
  _xlpm.acao,"Ação",
  _xlpm.call,"Call",
  _xlpm.put,"Put",
  _xlpm.compra,"C",
  _xlpm.venda,"V",
  _xlpm.avista,$XFD263,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63" s="1" cm="1">
        <f t="array" ref="XEZ263">_xlfn.LET(
  _xlpm.tipo1,$B$3,
  _xlpm.lado1,$C$3,
  _xlpm.strike1,$D$3,
  _xlpm.premio1,$E$3,
  _xlpm.acao,"Ação",
  _xlpm.call,"Call",
  _xlpm.put,"Put",
  _xlpm.compra,"C",
  _xlpm.venda,"V",
  _xlpm.avista,$XFD263,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63" s="1" cm="1">
        <f t="array" ref="XFA263">_xlfn.LET(
  _xlpm.tipo1,$B$4,
  _xlpm.lado1,$C$4,
  _xlpm.strike1,$D$4,
  _xlpm.premio1,$E$4,
  _xlpm.acao,"Ação",
  _xlpm.call,"Call",
  _xlpm.put,"Put",
  _xlpm.compra,"C",
  _xlpm.venda,"V",
  _xlpm.avista,$XFD263,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4.8500000000001835</v>
      </c>
      <c r="XFB263" s="1" cm="1">
        <f t="array" ref="XFB263">_xlfn.LET(
  _xlpm.tipo1,$B$5,
  _xlpm.lado1,$C$5,
  _xlpm.strike1,$D$5,
  _xlpm.premio1,$E$5,
  _xlpm.acao,"Ação",
  _xlpm.call,"Call",
  _xlpm.put,"Put",
  _xlpm.compra,"C",
  _xlpm.venda,"V",
  _xlpm.avista,$XFD263,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-4.3500000000001835</v>
      </c>
      <c r="XFC263" s="1" cm="1">
        <f t="array" ref="XFC263">_xlfn.LET(
  _xlpm.tipo1,$B$6,
  _xlpm.lado1,$C$6,
  _xlpm.strike1,$D$6,
  _xlpm.premio1,$E$6,
  _xlpm.acao,"Ação",
  _xlpm.call,"Call",
  _xlpm.put,"Put",
  _xlpm.compra,"C",
  _xlpm.venda,"V",
  _xlpm.avista,$XFD263,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63" s="1" cm="1">
        <f t="array" ref="XFD263">XFD262+_xlfn.IFS($XFD$2&lt;25,0.05,
            $XFD$2&lt;50,0.1,
            $XFD$2&lt;100,0.2,
            $XFD$2&gt;=100,0.5)</f>
        <v>25.650000000000183</v>
      </c>
    </row>
    <row r="264" spans="16378:16384" x14ac:dyDescent="0.25">
      <c r="XEX264" s="1">
        <f t="shared" si="4"/>
        <v>9.9999999999999645E-2</v>
      </c>
      <c r="XEY264" s="1" cm="1">
        <f t="array" ref="XEY264">_xlfn.LET(
  _xlpm.tipo1,$B$2,
  _xlpm.lado1,$C$2,
  _xlpm.strike1,$D$2,
  _xlpm.premio1,$E$2,
  _xlpm.acao,"Ação",
  _xlpm.call,"Call",
  _xlpm.put,"Put",
  _xlpm.compra,"C",
  _xlpm.venda,"V",
  _xlpm.avista,$XFD264,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64" s="1" cm="1">
        <f t="array" ref="XEZ264">_xlfn.LET(
  _xlpm.tipo1,$B$3,
  _xlpm.lado1,$C$3,
  _xlpm.strike1,$D$3,
  _xlpm.premio1,$E$3,
  _xlpm.acao,"Ação",
  _xlpm.call,"Call",
  _xlpm.put,"Put",
  _xlpm.compra,"C",
  _xlpm.venda,"V",
  _xlpm.avista,$XFD264,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64" s="1" cm="1">
        <f t="array" ref="XFA264">_xlfn.LET(
  _xlpm.tipo1,$B$4,
  _xlpm.lado1,$C$4,
  _xlpm.strike1,$D$4,
  _xlpm.premio1,$E$4,
  _xlpm.acao,"Ação",
  _xlpm.call,"Call",
  _xlpm.put,"Put",
  _xlpm.compra,"C",
  _xlpm.venda,"V",
  _xlpm.avista,$XFD264,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4.9000000000001842</v>
      </c>
      <c r="XFB264" s="1" cm="1">
        <f t="array" ref="XFB264">_xlfn.LET(
  _xlpm.tipo1,$B$5,
  _xlpm.lado1,$C$5,
  _xlpm.strike1,$D$5,
  _xlpm.premio1,$E$5,
  _xlpm.acao,"Ação",
  _xlpm.call,"Call",
  _xlpm.put,"Put",
  _xlpm.compra,"C",
  _xlpm.venda,"V",
  _xlpm.avista,$XFD264,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-4.4000000000001842</v>
      </c>
      <c r="XFC264" s="1" cm="1">
        <f t="array" ref="XFC264">_xlfn.LET(
  _xlpm.tipo1,$B$6,
  _xlpm.lado1,$C$6,
  _xlpm.strike1,$D$6,
  _xlpm.premio1,$E$6,
  _xlpm.acao,"Ação",
  _xlpm.call,"Call",
  _xlpm.put,"Put",
  _xlpm.compra,"C",
  _xlpm.venda,"V",
  _xlpm.avista,$XFD264,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64" s="1" cm="1">
        <f t="array" ref="XFD264">XFD263+_xlfn.IFS($XFD$2&lt;25,0.05,
            $XFD$2&lt;50,0.1,
            $XFD$2&lt;100,0.2,
            $XFD$2&gt;=100,0.5)</f>
        <v>25.700000000000184</v>
      </c>
    </row>
    <row r="265" spans="16378:16384" x14ac:dyDescent="0.25">
      <c r="XEX265" s="1">
        <f t="shared" si="4"/>
        <v>9.9999999999999645E-2</v>
      </c>
      <c r="XEY265" s="1" cm="1">
        <f t="array" ref="XEY265">_xlfn.LET(
  _xlpm.tipo1,$B$2,
  _xlpm.lado1,$C$2,
  _xlpm.strike1,$D$2,
  _xlpm.premio1,$E$2,
  _xlpm.acao,"Ação",
  _xlpm.call,"Call",
  _xlpm.put,"Put",
  _xlpm.compra,"C",
  _xlpm.venda,"V",
  _xlpm.avista,$XFD265,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65" s="1" cm="1">
        <f t="array" ref="XEZ265">_xlfn.LET(
  _xlpm.tipo1,$B$3,
  _xlpm.lado1,$C$3,
  _xlpm.strike1,$D$3,
  _xlpm.premio1,$E$3,
  _xlpm.acao,"Ação",
  _xlpm.call,"Call",
  _xlpm.put,"Put",
  _xlpm.compra,"C",
  _xlpm.venda,"V",
  _xlpm.avista,$XFD265,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65" s="1" cm="1">
        <f t="array" ref="XFA265">_xlfn.LET(
  _xlpm.tipo1,$B$4,
  _xlpm.lado1,$C$4,
  _xlpm.strike1,$D$4,
  _xlpm.premio1,$E$4,
  _xlpm.acao,"Ação",
  _xlpm.call,"Call",
  _xlpm.put,"Put",
  _xlpm.compra,"C",
  _xlpm.venda,"V",
  _xlpm.avista,$XFD265,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4.9500000000001849</v>
      </c>
      <c r="XFB265" s="1" cm="1">
        <f t="array" ref="XFB265">_xlfn.LET(
  _xlpm.tipo1,$B$5,
  _xlpm.lado1,$C$5,
  _xlpm.strike1,$D$5,
  _xlpm.premio1,$E$5,
  _xlpm.acao,"Ação",
  _xlpm.call,"Call",
  _xlpm.put,"Put",
  _xlpm.compra,"C",
  _xlpm.venda,"V",
  _xlpm.avista,$XFD265,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-4.4500000000001849</v>
      </c>
      <c r="XFC265" s="1" cm="1">
        <f t="array" ref="XFC265">_xlfn.LET(
  _xlpm.tipo1,$B$6,
  _xlpm.lado1,$C$6,
  _xlpm.strike1,$D$6,
  _xlpm.premio1,$E$6,
  _xlpm.acao,"Ação",
  _xlpm.call,"Call",
  _xlpm.put,"Put",
  _xlpm.compra,"C",
  _xlpm.venda,"V",
  _xlpm.avista,$XFD265,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65" s="1" cm="1">
        <f t="array" ref="XFD265">XFD264+_xlfn.IFS($XFD$2&lt;25,0.05,
            $XFD$2&lt;50,0.1,
            $XFD$2&lt;100,0.2,
            $XFD$2&gt;=100,0.5)</f>
        <v>25.750000000000185</v>
      </c>
    </row>
    <row r="266" spans="16378:16384" x14ac:dyDescent="0.25">
      <c r="XEX266" s="1">
        <f t="shared" si="4"/>
        <v>9.9999999999999645E-2</v>
      </c>
      <c r="XEY266" s="1" cm="1">
        <f t="array" ref="XEY266">_xlfn.LET(
  _xlpm.tipo1,$B$2,
  _xlpm.lado1,$C$2,
  _xlpm.strike1,$D$2,
  _xlpm.premio1,$E$2,
  _xlpm.acao,"Ação",
  _xlpm.call,"Call",
  _xlpm.put,"Put",
  _xlpm.compra,"C",
  _xlpm.venda,"V",
  _xlpm.avista,$XFD266,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66" s="1" cm="1">
        <f t="array" ref="XEZ266">_xlfn.LET(
  _xlpm.tipo1,$B$3,
  _xlpm.lado1,$C$3,
  _xlpm.strike1,$D$3,
  _xlpm.premio1,$E$3,
  _xlpm.acao,"Ação",
  _xlpm.call,"Call",
  _xlpm.put,"Put",
  _xlpm.compra,"C",
  _xlpm.venda,"V",
  _xlpm.avista,$XFD266,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66" s="1" cm="1">
        <f t="array" ref="XFA266">_xlfn.LET(
  _xlpm.tipo1,$B$4,
  _xlpm.lado1,$C$4,
  _xlpm.strike1,$D$4,
  _xlpm.premio1,$E$4,
  _xlpm.acao,"Ação",
  _xlpm.call,"Call",
  _xlpm.put,"Put",
  _xlpm.compra,"C",
  _xlpm.venda,"V",
  _xlpm.avista,$XFD266,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5.0000000000001856</v>
      </c>
      <c r="XFB266" s="1" cm="1">
        <f t="array" ref="XFB266">_xlfn.LET(
  _xlpm.tipo1,$B$5,
  _xlpm.lado1,$C$5,
  _xlpm.strike1,$D$5,
  _xlpm.premio1,$E$5,
  _xlpm.acao,"Ação",
  _xlpm.call,"Call",
  _xlpm.put,"Put",
  _xlpm.compra,"C",
  _xlpm.venda,"V",
  _xlpm.avista,$XFD266,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-4.5000000000001856</v>
      </c>
      <c r="XFC266" s="1" cm="1">
        <f t="array" ref="XFC266">_xlfn.LET(
  _xlpm.tipo1,$B$6,
  _xlpm.lado1,$C$6,
  _xlpm.strike1,$D$6,
  _xlpm.premio1,$E$6,
  _xlpm.acao,"Ação",
  _xlpm.call,"Call",
  _xlpm.put,"Put",
  _xlpm.compra,"C",
  _xlpm.venda,"V",
  _xlpm.avista,$XFD266,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66" s="1" cm="1">
        <f t="array" ref="XFD266">XFD265+_xlfn.IFS($XFD$2&lt;25,0.05,
            $XFD$2&lt;50,0.1,
            $XFD$2&lt;100,0.2,
            $XFD$2&gt;=100,0.5)</f>
        <v>25.800000000000185</v>
      </c>
    </row>
    <row r="267" spans="16378:16384" x14ac:dyDescent="0.25">
      <c r="XEX267" s="1">
        <f t="shared" si="4"/>
        <v>9.9999999999999645E-2</v>
      </c>
      <c r="XEY267" s="1" cm="1">
        <f t="array" ref="XEY267">_xlfn.LET(
  _xlpm.tipo1,$B$2,
  _xlpm.lado1,$C$2,
  _xlpm.strike1,$D$2,
  _xlpm.premio1,$E$2,
  _xlpm.acao,"Ação",
  _xlpm.call,"Call",
  _xlpm.put,"Put",
  _xlpm.compra,"C",
  _xlpm.venda,"V",
  _xlpm.avista,$XFD267,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67" s="1" cm="1">
        <f t="array" ref="XEZ267">_xlfn.LET(
  _xlpm.tipo1,$B$3,
  _xlpm.lado1,$C$3,
  _xlpm.strike1,$D$3,
  _xlpm.premio1,$E$3,
  _xlpm.acao,"Ação",
  _xlpm.call,"Call",
  _xlpm.put,"Put",
  _xlpm.compra,"C",
  _xlpm.venda,"V",
  _xlpm.avista,$XFD267,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67" s="1" cm="1">
        <f t="array" ref="XFA267">_xlfn.LET(
  _xlpm.tipo1,$B$4,
  _xlpm.lado1,$C$4,
  _xlpm.strike1,$D$4,
  _xlpm.premio1,$E$4,
  _xlpm.acao,"Ação",
  _xlpm.call,"Call",
  _xlpm.put,"Put",
  _xlpm.compra,"C",
  _xlpm.venda,"V",
  _xlpm.avista,$XFD267,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5.0500000000001863</v>
      </c>
      <c r="XFB267" s="1" cm="1">
        <f t="array" ref="XFB267">_xlfn.LET(
  _xlpm.tipo1,$B$5,
  _xlpm.lado1,$C$5,
  _xlpm.strike1,$D$5,
  _xlpm.premio1,$E$5,
  _xlpm.acao,"Ação",
  _xlpm.call,"Call",
  _xlpm.put,"Put",
  _xlpm.compra,"C",
  _xlpm.venda,"V",
  _xlpm.avista,$XFD267,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-4.5500000000001863</v>
      </c>
      <c r="XFC267" s="1" cm="1">
        <f t="array" ref="XFC267">_xlfn.LET(
  _xlpm.tipo1,$B$6,
  _xlpm.lado1,$C$6,
  _xlpm.strike1,$D$6,
  _xlpm.premio1,$E$6,
  _xlpm.acao,"Ação",
  _xlpm.call,"Call",
  _xlpm.put,"Put",
  _xlpm.compra,"C",
  _xlpm.venda,"V",
  _xlpm.avista,$XFD267,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67" s="1" cm="1">
        <f t="array" ref="XFD267">XFD266+_xlfn.IFS($XFD$2&lt;25,0.05,
            $XFD$2&lt;50,0.1,
            $XFD$2&lt;100,0.2,
            $XFD$2&gt;=100,0.5)</f>
        <v>25.850000000000186</v>
      </c>
    </row>
    <row r="268" spans="16378:16384" x14ac:dyDescent="0.25">
      <c r="XEX268" s="1">
        <f t="shared" si="4"/>
        <v>9.9999999999999645E-2</v>
      </c>
      <c r="XEY268" s="1" cm="1">
        <f t="array" ref="XEY268">_xlfn.LET(
  _xlpm.tipo1,$B$2,
  _xlpm.lado1,$C$2,
  _xlpm.strike1,$D$2,
  _xlpm.premio1,$E$2,
  _xlpm.acao,"Ação",
  _xlpm.call,"Call",
  _xlpm.put,"Put",
  _xlpm.compra,"C",
  _xlpm.venda,"V",
  _xlpm.avista,$XFD268,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68" s="1" cm="1">
        <f t="array" ref="XEZ268">_xlfn.LET(
  _xlpm.tipo1,$B$3,
  _xlpm.lado1,$C$3,
  _xlpm.strike1,$D$3,
  _xlpm.premio1,$E$3,
  _xlpm.acao,"Ação",
  _xlpm.call,"Call",
  _xlpm.put,"Put",
  _xlpm.compra,"C",
  _xlpm.venda,"V",
  _xlpm.avista,$XFD268,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68" s="1" cm="1">
        <f t="array" ref="XFA268">_xlfn.LET(
  _xlpm.tipo1,$B$4,
  _xlpm.lado1,$C$4,
  _xlpm.strike1,$D$4,
  _xlpm.premio1,$E$4,
  _xlpm.acao,"Ação",
  _xlpm.call,"Call",
  _xlpm.put,"Put",
  _xlpm.compra,"C",
  _xlpm.venda,"V",
  _xlpm.avista,$XFD268,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5.1000000000001871</v>
      </c>
      <c r="XFB268" s="1" cm="1">
        <f t="array" ref="XFB268">_xlfn.LET(
  _xlpm.tipo1,$B$5,
  _xlpm.lado1,$C$5,
  _xlpm.strike1,$D$5,
  _xlpm.premio1,$E$5,
  _xlpm.acao,"Ação",
  _xlpm.call,"Call",
  _xlpm.put,"Put",
  _xlpm.compra,"C",
  _xlpm.venda,"V",
  _xlpm.avista,$XFD268,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-4.6000000000001871</v>
      </c>
      <c r="XFC268" s="1" cm="1">
        <f t="array" ref="XFC268">_xlfn.LET(
  _xlpm.tipo1,$B$6,
  _xlpm.lado1,$C$6,
  _xlpm.strike1,$D$6,
  _xlpm.premio1,$E$6,
  _xlpm.acao,"Ação",
  _xlpm.call,"Call",
  _xlpm.put,"Put",
  _xlpm.compra,"C",
  _xlpm.venda,"V",
  _xlpm.avista,$XFD268,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68" s="1" cm="1">
        <f t="array" ref="XFD268">XFD267+_xlfn.IFS($XFD$2&lt;25,0.05,
            $XFD$2&lt;50,0.1,
            $XFD$2&lt;100,0.2,
            $XFD$2&gt;=100,0.5)</f>
        <v>25.900000000000187</v>
      </c>
    </row>
    <row r="269" spans="16378:16384" x14ac:dyDescent="0.25">
      <c r="XEX269" s="1">
        <f t="shared" si="4"/>
        <v>9.9999999999999645E-2</v>
      </c>
      <c r="XEY269" s="1" cm="1">
        <f t="array" ref="XEY269">_xlfn.LET(
  _xlpm.tipo1,$B$2,
  _xlpm.lado1,$C$2,
  _xlpm.strike1,$D$2,
  _xlpm.premio1,$E$2,
  _xlpm.acao,"Ação",
  _xlpm.call,"Call",
  _xlpm.put,"Put",
  _xlpm.compra,"C",
  _xlpm.venda,"V",
  _xlpm.avista,$XFD269,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69" s="1" cm="1">
        <f t="array" ref="XEZ269">_xlfn.LET(
  _xlpm.tipo1,$B$3,
  _xlpm.lado1,$C$3,
  _xlpm.strike1,$D$3,
  _xlpm.premio1,$E$3,
  _xlpm.acao,"Ação",
  _xlpm.call,"Call",
  _xlpm.put,"Put",
  _xlpm.compra,"C",
  _xlpm.venda,"V",
  _xlpm.avista,$XFD269,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69" s="1" cm="1">
        <f t="array" ref="XFA269">_xlfn.LET(
  _xlpm.tipo1,$B$4,
  _xlpm.lado1,$C$4,
  _xlpm.strike1,$D$4,
  _xlpm.premio1,$E$4,
  _xlpm.acao,"Ação",
  _xlpm.call,"Call",
  _xlpm.put,"Put",
  _xlpm.compra,"C",
  _xlpm.venda,"V",
  _xlpm.avista,$XFD269,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5.1500000000001878</v>
      </c>
      <c r="XFB269" s="1" cm="1">
        <f t="array" ref="XFB269">_xlfn.LET(
  _xlpm.tipo1,$B$5,
  _xlpm.lado1,$C$5,
  _xlpm.strike1,$D$5,
  _xlpm.premio1,$E$5,
  _xlpm.acao,"Ação",
  _xlpm.call,"Call",
  _xlpm.put,"Put",
  _xlpm.compra,"C",
  _xlpm.venda,"V",
  _xlpm.avista,$XFD269,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-4.6500000000001878</v>
      </c>
      <c r="XFC269" s="1" cm="1">
        <f t="array" ref="XFC269">_xlfn.LET(
  _xlpm.tipo1,$B$6,
  _xlpm.lado1,$C$6,
  _xlpm.strike1,$D$6,
  _xlpm.premio1,$E$6,
  _xlpm.acao,"Ação",
  _xlpm.call,"Call",
  _xlpm.put,"Put",
  _xlpm.compra,"C",
  _xlpm.venda,"V",
  _xlpm.avista,$XFD269,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69" s="1" cm="1">
        <f t="array" ref="XFD269">XFD268+_xlfn.IFS($XFD$2&lt;25,0.05,
            $XFD$2&lt;50,0.1,
            $XFD$2&lt;100,0.2,
            $XFD$2&gt;=100,0.5)</f>
        <v>25.950000000000188</v>
      </c>
    </row>
    <row r="270" spans="16378:16384" x14ac:dyDescent="0.25">
      <c r="XEX270" s="1">
        <f t="shared" si="4"/>
        <v>9.9999999999999645E-2</v>
      </c>
      <c r="XEY270" s="1" cm="1">
        <f t="array" ref="XEY270">_xlfn.LET(
  _xlpm.tipo1,$B$2,
  _xlpm.lado1,$C$2,
  _xlpm.strike1,$D$2,
  _xlpm.premio1,$E$2,
  _xlpm.acao,"Ação",
  _xlpm.call,"Call",
  _xlpm.put,"Put",
  _xlpm.compra,"C",
  _xlpm.venda,"V",
  _xlpm.avista,$XFD270,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70" s="1" cm="1">
        <f t="array" ref="XEZ270">_xlfn.LET(
  _xlpm.tipo1,$B$3,
  _xlpm.lado1,$C$3,
  _xlpm.strike1,$D$3,
  _xlpm.premio1,$E$3,
  _xlpm.acao,"Ação",
  _xlpm.call,"Call",
  _xlpm.put,"Put",
  _xlpm.compra,"C",
  _xlpm.venda,"V",
  _xlpm.avista,$XFD270,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70" s="1" cm="1">
        <f t="array" ref="XFA270">_xlfn.LET(
  _xlpm.tipo1,$B$4,
  _xlpm.lado1,$C$4,
  _xlpm.strike1,$D$4,
  _xlpm.premio1,$E$4,
  _xlpm.acao,"Ação",
  _xlpm.call,"Call",
  _xlpm.put,"Put",
  _xlpm.compra,"C",
  _xlpm.venda,"V",
  _xlpm.avista,$XFD270,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5.2000000000001885</v>
      </c>
      <c r="XFB270" s="1" cm="1">
        <f t="array" ref="XFB270">_xlfn.LET(
  _xlpm.tipo1,$B$5,
  _xlpm.lado1,$C$5,
  _xlpm.strike1,$D$5,
  _xlpm.premio1,$E$5,
  _xlpm.acao,"Ação",
  _xlpm.call,"Call",
  _xlpm.put,"Put",
  _xlpm.compra,"C",
  _xlpm.venda,"V",
  _xlpm.avista,$XFD270,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-4.7000000000001885</v>
      </c>
      <c r="XFC270" s="1" cm="1">
        <f t="array" ref="XFC270">_xlfn.LET(
  _xlpm.tipo1,$B$6,
  _xlpm.lado1,$C$6,
  _xlpm.strike1,$D$6,
  _xlpm.premio1,$E$6,
  _xlpm.acao,"Ação",
  _xlpm.call,"Call",
  _xlpm.put,"Put",
  _xlpm.compra,"C",
  _xlpm.venda,"V",
  _xlpm.avista,$XFD270,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70" s="1" cm="1">
        <f t="array" ref="XFD270">XFD269+_xlfn.IFS($XFD$2&lt;25,0.05,
            $XFD$2&lt;50,0.1,
            $XFD$2&lt;100,0.2,
            $XFD$2&gt;=100,0.5)</f>
        <v>26.000000000000188</v>
      </c>
    </row>
    <row r="271" spans="16378:16384" x14ac:dyDescent="0.25">
      <c r="XEX271" s="1">
        <f t="shared" si="4"/>
        <v>9.9999999999999645E-2</v>
      </c>
      <c r="XEY271" s="1" cm="1">
        <f t="array" ref="XEY271">_xlfn.LET(
  _xlpm.tipo1,$B$2,
  _xlpm.lado1,$C$2,
  _xlpm.strike1,$D$2,
  _xlpm.premio1,$E$2,
  _xlpm.acao,"Ação",
  _xlpm.call,"Call",
  _xlpm.put,"Put",
  _xlpm.compra,"C",
  _xlpm.venda,"V",
  _xlpm.avista,$XFD271,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71" s="1" cm="1">
        <f t="array" ref="XEZ271">_xlfn.LET(
  _xlpm.tipo1,$B$3,
  _xlpm.lado1,$C$3,
  _xlpm.strike1,$D$3,
  _xlpm.premio1,$E$3,
  _xlpm.acao,"Ação",
  _xlpm.call,"Call",
  _xlpm.put,"Put",
  _xlpm.compra,"C",
  _xlpm.venda,"V",
  _xlpm.avista,$XFD271,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71" s="1" cm="1">
        <f t="array" ref="XFA271">_xlfn.LET(
  _xlpm.tipo1,$B$4,
  _xlpm.lado1,$C$4,
  _xlpm.strike1,$D$4,
  _xlpm.premio1,$E$4,
  _xlpm.acao,"Ação",
  _xlpm.call,"Call",
  _xlpm.put,"Put",
  _xlpm.compra,"C",
  _xlpm.venda,"V",
  _xlpm.avista,$XFD271,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5.2500000000001892</v>
      </c>
      <c r="XFB271" s="1" cm="1">
        <f t="array" ref="XFB271">_xlfn.LET(
  _xlpm.tipo1,$B$5,
  _xlpm.lado1,$C$5,
  _xlpm.strike1,$D$5,
  _xlpm.premio1,$E$5,
  _xlpm.acao,"Ação",
  _xlpm.call,"Call",
  _xlpm.put,"Put",
  _xlpm.compra,"C",
  _xlpm.venda,"V",
  _xlpm.avista,$XFD271,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-4.7500000000001892</v>
      </c>
      <c r="XFC271" s="1" cm="1">
        <f t="array" ref="XFC271">_xlfn.LET(
  _xlpm.tipo1,$B$6,
  _xlpm.lado1,$C$6,
  _xlpm.strike1,$D$6,
  _xlpm.premio1,$E$6,
  _xlpm.acao,"Ação",
  _xlpm.call,"Call",
  _xlpm.put,"Put",
  _xlpm.compra,"C",
  _xlpm.venda,"V",
  _xlpm.avista,$XFD271,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71" s="1" cm="1">
        <f t="array" ref="XFD271">XFD270+_xlfn.IFS($XFD$2&lt;25,0.05,
            $XFD$2&lt;50,0.1,
            $XFD$2&lt;100,0.2,
            $XFD$2&gt;=100,0.5)</f>
        <v>26.050000000000189</v>
      </c>
    </row>
    <row r="272" spans="16378:16384" x14ac:dyDescent="0.25">
      <c r="XEX272" s="1">
        <f t="shared" si="4"/>
        <v>9.9999999999999645E-2</v>
      </c>
      <c r="XEY272" s="1" cm="1">
        <f t="array" ref="XEY272">_xlfn.LET(
  _xlpm.tipo1,$B$2,
  _xlpm.lado1,$C$2,
  _xlpm.strike1,$D$2,
  _xlpm.premio1,$E$2,
  _xlpm.acao,"Ação",
  _xlpm.call,"Call",
  _xlpm.put,"Put",
  _xlpm.compra,"C",
  _xlpm.venda,"V",
  _xlpm.avista,$XFD272,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72" s="1" cm="1">
        <f t="array" ref="XEZ272">_xlfn.LET(
  _xlpm.tipo1,$B$3,
  _xlpm.lado1,$C$3,
  _xlpm.strike1,$D$3,
  _xlpm.premio1,$E$3,
  _xlpm.acao,"Ação",
  _xlpm.call,"Call",
  _xlpm.put,"Put",
  _xlpm.compra,"C",
  _xlpm.venda,"V",
  _xlpm.avista,$XFD272,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72" s="1" cm="1">
        <f t="array" ref="XFA272">_xlfn.LET(
  _xlpm.tipo1,$B$4,
  _xlpm.lado1,$C$4,
  _xlpm.strike1,$D$4,
  _xlpm.premio1,$E$4,
  _xlpm.acao,"Ação",
  _xlpm.call,"Call",
  _xlpm.put,"Put",
  _xlpm.compra,"C",
  _xlpm.venda,"V",
  _xlpm.avista,$XFD272,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5.3000000000001899</v>
      </c>
      <c r="XFB272" s="1" cm="1">
        <f t="array" ref="XFB272">_xlfn.LET(
  _xlpm.tipo1,$B$5,
  _xlpm.lado1,$C$5,
  _xlpm.strike1,$D$5,
  _xlpm.premio1,$E$5,
  _xlpm.acao,"Ação",
  _xlpm.call,"Call",
  _xlpm.put,"Put",
  _xlpm.compra,"C",
  _xlpm.venda,"V",
  _xlpm.avista,$XFD272,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-4.8000000000001899</v>
      </c>
      <c r="XFC272" s="1" cm="1">
        <f t="array" ref="XFC272">_xlfn.LET(
  _xlpm.tipo1,$B$6,
  _xlpm.lado1,$C$6,
  _xlpm.strike1,$D$6,
  _xlpm.premio1,$E$6,
  _xlpm.acao,"Ação",
  _xlpm.call,"Call",
  _xlpm.put,"Put",
  _xlpm.compra,"C",
  _xlpm.venda,"V",
  _xlpm.avista,$XFD272,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72" s="1" cm="1">
        <f t="array" ref="XFD272">XFD271+_xlfn.IFS($XFD$2&lt;25,0.05,
            $XFD$2&lt;50,0.1,
            $XFD$2&lt;100,0.2,
            $XFD$2&gt;=100,0.5)</f>
        <v>26.10000000000019</v>
      </c>
    </row>
    <row r="273" spans="16378:16384" x14ac:dyDescent="0.25">
      <c r="XEX273" s="1">
        <f t="shared" si="4"/>
        <v>9.9999999999999645E-2</v>
      </c>
      <c r="XEY273" s="1" cm="1">
        <f t="array" ref="XEY273">_xlfn.LET(
  _xlpm.tipo1,$B$2,
  _xlpm.lado1,$C$2,
  _xlpm.strike1,$D$2,
  _xlpm.premio1,$E$2,
  _xlpm.acao,"Ação",
  _xlpm.call,"Call",
  _xlpm.put,"Put",
  _xlpm.compra,"C",
  _xlpm.venda,"V",
  _xlpm.avista,$XFD273,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73" s="1" cm="1">
        <f t="array" ref="XEZ273">_xlfn.LET(
  _xlpm.tipo1,$B$3,
  _xlpm.lado1,$C$3,
  _xlpm.strike1,$D$3,
  _xlpm.premio1,$E$3,
  _xlpm.acao,"Ação",
  _xlpm.call,"Call",
  _xlpm.put,"Put",
  _xlpm.compra,"C",
  _xlpm.venda,"V",
  _xlpm.avista,$XFD273,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73" s="1" cm="1">
        <f t="array" ref="XFA273">_xlfn.LET(
  _xlpm.tipo1,$B$4,
  _xlpm.lado1,$C$4,
  _xlpm.strike1,$D$4,
  _xlpm.premio1,$E$4,
  _xlpm.acao,"Ação",
  _xlpm.call,"Call",
  _xlpm.put,"Put",
  _xlpm.compra,"C",
  _xlpm.venda,"V",
  _xlpm.avista,$XFD273,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5.3500000000001906</v>
      </c>
      <c r="XFB273" s="1" cm="1">
        <f t="array" ref="XFB273">_xlfn.LET(
  _xlpm.tipo1,$B$5,
  _xlpm.lado1,$C$5,
  _xlpm.strike1,$D$5,
  _xlpm.premio1,$E$5,
  _xlpm.acao,"Ação",
  _xlpm.call,"Call",
  _xlpm.put,"Put",
  _xlpm.compra,"C",
  _xlpm.venda,"V",
  _xlpm.avista,$XFD273,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-4.8500000000001906</v>
      </c>
      <c r="XFC273" s="1" cm="1">
        <f t="array" ref="XFC273">_xlfn.LET(
  _xlpm.tipo1,$B$6,
  _xlpm.lado1,$C$6,
  _xlpm.strike1,$D$6,
  _xlpm.premio1,$E$6,
  _xlpm.acao,"Ação",
  _xlpm.call,"Call",
  _xlpm.put,"Put",
  _xlpm.compra,"C",
  _xlpm.venda,"V",
  _xlpm.avista,$XFD273,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73" s="1" cm="1">
        <f t="array" ref="XFD273">XFD272+_xlfn.IFS($XFD$2&lt;25,0.05,
            $XFD$2&lt;50,0.1,
            $XFD$2&lt;100,0.2,
            $XFD$2&gt;=100,0.5)</f>
        <v>26.15000000000019</v>
      </c>
    </row>
    <row r="274" spans="16378:16384" x14ac:dyDescent="0.25">
      <c r="XEX274" s="1">
        <f t="shared" si="4"/>
        <v>9.9999999999999645E-2</v>
      </c>
      <c r="XEY274" s="1" cm="1">
        <f t="array" ref="XEY274">_xlfn.LET(
  _xlpm.tipo1,$B$2,
  _xlpm.lado1,$C$2,
  _xlpm.strike1,$D$2,
  _xlpm.premio1,$E$2,
  _xlpm.acao,"Ação",
  _xlpm.call,"Call",
  _xlpm.put,"Put",
  _xlpm.compra,"C",
  _xlpm.venda,"V",
  _xlpm.avista,$XFD274,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74" s="1" cm="1">
        <f t="array" ref="XEZ274">_xlfn.LET(
  _xlpm.tipo1,$B$3,
  _xlpm.lado1,$C$3,
  _xlpm.strike1,$D$3,
  _xlpm.premio1,$E$3,
  _xlpm.acao,"Ação",
  _xlpm.call,"Call",
  _xlpm.put,"Put",
  _xlpm.compra,"C",
  _xlpm.venda,"V",
  _xlpm.avista,$XFD274,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74" s="1" cm="1">
        <f t="array" ref="XFA274">_xlfn.LET(
  _xlpm.tipo1,$B$4,
  _xlpm.lado1,$C$4,
  _xlpm.strike1,$D$4,
  _xlpm.premio1,$E$4,
  _xlpm.acao,"Ação",
  _xlpm.call,"Call",
  _xlpm.put,"Put",
  _xlpm.compra,"C",
  _xlpm.venda,"V",
  _xlpm.avista,$XFD274,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5.4000000000001913</v>
      </c>
      <c r="XFB274" s="1" cm="1">
        <f t="array" ref="XFB274">_xlfn.LET(
  _xlpm.tipo1,$B$5,
  _xlpm.lado1,$C$5,
  _xlpm.strike1,$D$5,
  _xlpm.premio1,$E$5,
  _xlpm.acao,"Ação",
  _xlpm.call,"Call",
  _xlpm.put,"Put",
  _xlpm.compra,"C",
  _xlpm.venda,"V",
  _xlpm.avista,$XFD274,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-4.9000000000001913</v>
      </c>
      <c r="XFC274" s="1" cm="1">
        <f t="array" ref="XFC274">_xlfn.LET(
  _xlpm.tipo1,$B$6,
  _xlpm.lado1,$C$6,
  _xlpm.strike1,$D$6,
  _xlpm.premio1,$E$6,
  _xlpm.acao,"Ação",
  _xlpm.call,"Call",
  _xlpm.put,"Put",
  _xlpm.compra,"C",
  _xlpm.venda,"V",
  _xlpm.avista,$XFD274,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74" s="1" cm="1">
        <f t="array" ref="XFD274">XFD273+_xlfn.IFS($XFD$2&lt;25,0.05,
            $XFD$2&lt;50,0.1,
            $XFD$2&lt;100,0.2,
            $XFD$2&gt;=100,0.5)</f>
        <v>26.200000000000191</v>
      </c>
    </row>
    <row r="275" spans="16378:16384" x14ac:dyDescent="0.25">
      <c r="XEX275" s="1">
        <f t="shared" si="4"/>
        <v>9.9999999999999645E-2</v>
      </c>
      <c r="XEY275" s="1" cm="1">
        <f t="array" ref="XEY275">_xlfn.LET(
  _xlpm.tipo1,$B$2,
  _xlpm.lado1,$C$2,
  _xlpm.strike1,$D$2,
  _xlpm.premio1,$E$2,
  _xlpm.acao,"Ação",
  _xlpm.call,"Call",
  _xlpm.put,"Put",
  _xlpm.compra,"C",
  _xlpm.venda,"V",
  _xlpm.avista,$XFD275,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75" s="1" cm="1">
        <f t="array" ref="XEZ275">_xlfn.LET(
  _xlpm.tipo1,$B$3,
  _xlpm.lado1,$C$3,
  _xlpm.strike1,$D$3,
  _xlpm.premio1,$E$3,
  _xlpm.acao,"Ação",
  _xlpm.call,"Call",
  _xlpm.put,"Put",
  _xlpm.compra,"C",
  _xlpm.venda,"V",
  _xlpm.avista,$XFD275,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75" s="1" cm="1">
        <f t="array" ref="XFA275">_xlfn.LET(
  _xlpm.tipo1,$B$4,
  _xlpm.lado1,$C$4,
  _xlpm.strike1,$D$4,
  _xlpm.premio1,$E$4,
  _xlpm.acao,"Ação",
  _xlpm.call,"Call",
  _xlpm.put,"Put",
  _xlpm.compra,"C",
  _xlpm.venda,"V",
  _xlpm.avista,$XFD275,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5.450000000000192</v>
      </c>
      <c r="XFB275" s="1" cm="1">
        <f t="array" ref="XFB275">_xlfn.LET(
  _xlpm.tipo1,$B$5,
  _xlpm.lado1,$C$5,
  _xlpm.strike1,$D$5,
  _xlpm.premio1,$E$5,
  _xlpm.acao,"Ação",
  _xlpm.call,"Call",
  _xlpm.put,"Put",
  _xlpm.compra,"C",
  _xlpm.venda,"V",
  _xlpm.avista,$XFD275,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-4.950000000000192</v>
      </c>
      <c r="XFC275" s="1" cm="1">
        <f t="array" ref="XFC275">_xlfn.LET(
  _xlpm.tipo1,$B$6,
  _xlpm.lado1,$C$6,
  _xlpm.strike1,$D$6,
  _xlpm.premio1,$E$6,
  _xlpm.acao,"Ação",
  _xlpm.call,"Call",
  _xlpm.put,"Put",
  _xlpm.compra,"C",
  _xlpm.venda,"V",
  _xlpm.avista,$XFD275,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75" s="1" cm="1">
        <f t="array" ref="XFD275">XFD274+_xlfn.IFS($XFD$2&lt;25,0.05,
            $XFD$2&lt;50,0.1,
            $XFD$2&lt;100,0.2,
            $XFD$2&gt;=100,0.5)</f>
        <v>26.250000000000192</v>
      </c>
    </row>
    <row r="276" spans="16378:16384" x14ac:dyDescent="0.25">
      <c r="XEX276" s="1">
        <f t="shared" si="4"/>
        <v>9.9999999999999645E-2</v>
      </c>
      <c r="XEY276" s="1" cm="1">
        <f t="array" ref="XEY276">_xlfn.LET(
  _xlpm.tipo1,$B$2,
  _xlpm.lado1,$C$2,
  _xlpm.strike1,$D$2,
  _xlpm.premio1,$E$2,
  _xlpm.acao,"Ação",
  _xlpm.call,"Call",
  _xlpm.put,"Put",
  _xlpm.compra,"C",
  _xlpm.venda,"V",
  _xlpm.avista,$XFD276,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76" s="1" cm="1">
        <f t="array" ref="XEZ276">_xlfn.LET(
  _xlpm.tipo1,$B$3,
  _xlpm.lado1,$C$3,
  _xlpm.strike1,$D$3,
  _xlpm.premio1,$E$3,
  _xlpm.acao,"Ação",
  _xlpm.call,"Call",
  _xlpm.put,"Put",
  _xlpm.compra,"C",
  _xlpm.venda,"V",
  _xlpm.avista,$XFD276,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76" s="1" cm="1">
        <f t="array" ref="XFA276">_xlfn.LET(
  _xlpm.tipo1,$B$4,
  _xlpm.lado1,$C$4,
  _xlpm.strike1,$D$4,
  _xlpm.premio1,$E$4,
  _xlpm.acao,"Ação",
  _xlpm.call,"Call",
  _xlpm.put,"Put",
  _xlpm.compra,"C",
  _xlpm.venda,"V",
  _xlpm.avista,$XFD276,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5.5000000000001927</v>
      </c>
      <c r="XFB276" s="1" cm="1">
        <f t="array" ref="XFB276">_xlfn.LET(
  _xlpm.tipo1,$B$5,
  _xlpm.lado1,$C$5,
  _xlpm.strike1,$D$5,
  _xlpm.premio1,$E$5,
  _xlpm.acao,"Ação",
  _xlpm.call,"Call",
  _xlpm.put,"Put",
  _xlpm.compra,"C",
  _xlpm.venda,"V",
  _xlpm.avista,$XFD276,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-5.0000000000001927</v>
      </c>
      <c r="XFC276" s="1" cm="1">
        <f t="array" ref="XFC276">_xlfn.LET(
  _xlpm.tipo1,$B$6,
  _xlpm.lado1,$C$6,
  _xlpm.strike1,$D$6,
  _xlpm.premio1,$E$6,
  _xlpm.acao,"Ação",
  _xlpm.call,"Call",
  _xlpm.put,"Put",
  _xlpm.compra,"C",
  _xlpm.venda,"V",
  _xlpm.avista,$XFD276,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76" s="1" cm="1">
        <f t="array" ref="XFD276">XFD275+_xlfn.IFS($XFD$2&lt;25,0.05,
            $XFD$2&lt;50,0.1,
            $XFD$2&lt;100,0.2,
            $XFD$2&gt;=100,0.5)</f>
        <v>26.300000000000193</v>
      </c>
    </row>
    <row r="277" spans="16378:16384" x14ac:dyDescent="0.25">
      <c r="XEX277" s="1">
        <f t="shared" si="4"/>
        <v>9.9999999999999645E-2</v>
      </c>
      <c r="XEY277" s="1" cm="1">
        <f t="array" ref="XEY277">_xlfn.LET(
  _xlpm.tipo1,$B$2,
  _xlpm.lado1,$C$2,
  _xlpm.strike1,$D$2,
  _xlpm.premio1,$E$2,
  _xlpm.acao,"Ação",
  _xlpm.call,"Call",
  _xlpm.put,"Put",
  _xlpm.compra,"C",
  _xlpm.venda,"V",
  _xlpm.avista,$XFD277,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77" s="1" cm="1">
        <f t="array" ref="XEZ277">_xlfn.LET(
  _xlpm.tipo1,$B$3,
  _xlpm.lado1,$C$3,
  _xlpm.strike1,$D$3,
  _xlpm.premio1,$E$3,
  _xlpm.acao,"Ação",
  _xlpm.call,"Call",
  _xlpm.put,"Put",
  _xlpm.compra,"C",
  _xlpm.venda,"V",
  _xlpm.avista,$XFD277,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77" s="1" cm="1">
        <f t="array" ref="XFA277">_xlfn.LET(
  _xlpm.tipo1,$B$4,
  _xlpm.lado1,$C$4,
  _xlpm.strike1,$D$4,
  _xlpm.premio1,$E$4,
  _xlpm.acao,"Ação",
  _xlpm.call,"Call",
  _xlpm.put,"Put",
  _xlpm.compra,"C",
  _xlpm.venda,"V",
  _xlpm.avista,$XFD277,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5.5500000000001934</v>
      </c>
      <c r="XFB277" s="1" cm="1">
        <f t="array" ref="XFB277">_xlfn.LET(
  _xlpm.tipo1,$B$5,
  _xlpm.lado1,$C$5,
  _xlpm.strike1,$D$5,
  _xlpm.premio1,$E$5,
  _xlpm.acao,"Ação",
  _xlpm.call,"Call",
  _xlpm.put,"Put",
  _xlpm.compra,"C",
  _xlpm.venda,"V",
  _xlpm.avista,$XFD277,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-5.0500000000001934</v>
      </c>
      <c r="XFC277" s="1" cm="1">
        <f t="array" ref="XFC277">_xlfn.LET(
  _xlpm.tipo1,$B$6,
  _xlpm.lado1,$C$6,
  _xlpm.strike1,$D$6,
  _xlpm.premio1,$E$6,
  _xlpm.acao,"Ação",
  _xlpm.call,"Call",
  _xlpm.put,"Put",
  _xlpm.compra,"C",
  _xlpm.venda,"V",
  _xlpm.avista,$XFD277,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77" s="1" cm="1">
        <f t="array" ref="XFD277">XFD276+_xlfn.IFS($XFD$2&lt;25,0.05,
            $XFD$2&lt;50,0.1,
            $XFD$2&lt;100,0.2,
            $XFD$2&gt;=100,0.5)</f>
        <v>26.350000000000193</v>
      </c>
    </row>
    <row r="278" spans="16378:16384" x14ac:dyDescent="0.25">
      <c r="XEX278" s="1">
        <f t="shared" si="4"/>
        <v>9.9999999999999645E-2</v>
      </c>
      <c r="XEY278" s="1" cm="1">
        <f t="array" ref="XEY278">_xlfn.LET(
  _xlpm.tipo1,$B$2,
  _xlpm.lado1,$C$2,
  _xlpm.strike1,$D$2,
  _xlpm.premio1,$E$2,
  _xlpm.acao,"Ação",
  _xlpm.call,"Call",
  _xlpm.put,"Put",
  _xlpm.compra,"C",
  _xlpm.venda,"V",
  _xlpm.avista,$XFD278,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78" s="1" cm="1">
        <f t="array" ref="XEZ278">_xlfn.LET(
  _xlpm.tipo1,$B$3,
  _xlpm.lado1,$C$3,
  _xlpm.strike1,$D$3,
  _xlpm.premio1,$E$3,
  _xlpm.acao,"Ação",
  _xlpm.call,"Call",
  _xlpm.put,"Put",
  _xlpm.compra,"C",
  _xlpm.venda,"V",
  _xlpm.avista,$XFD278,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78" s="1" cm="1">
        <f t="array" ref="XFA278">_xlfn.LET(
  _xlpm.tipo1,$B$4,
  _xlpm.lado1,$C$4,
  _xlpm.strike1,$D$4,
  _xlpm.premio1,$E$4,
  _xlpm.acao,"Ação",
  _xlpm.call,"Call",
  _xlpm.put,"Put",
  _xlpm.compra,"C",
  _xlpm.venda,"V",
  _xlpm.avista,$XFD278,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5.6000000000001942</v>
      </c>
      <c r="XFB278" s="1" cm="1">
        <f t="array" ref="XFB278">_xlfn.LET(
  _xlpm.tipo1,$B$5,
  _xlpm.lado1,$C$5,
  _xlpm.strike1,$D$5,
  _xlpm.premio1,$E$5,
  _xlpm.acao,"Ação",
  _xlpm.call,"Call",
  _xlpm.put,"Put",
  _xlpm.compra,"C",
  _xlpm.venda,"V",
  _xlpm.avista,$XFD278,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-5.1000000000001942</v>
      </c>
      <c r="XFC278" s="1" cm="1">
        <f t="array" ref="XFC278">_xlfn.LET(
  _xlpm.tipo1,$B$6,
  _xlpm.lado1,$C$6,
  _xlpm.strike1,$D$6,
  _xlpm.premio1,$E$6,
  _xlpm.acao,"Ação",
  _xlpm.call,"Call",
  _xlpm.put,"Put",
  _xlpm.compra,"C",
  _xlpm.venda,"V",
  _xlpm.avista,$XFD278,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78" s="1" cm="1">
        <f t="array" ref="XFD278">XFD277+_xlfn.IFS($XFD$2&lt;25,0.05,
            $XFD$2&lt;50,0.1,
            $XFD$2&lt;100,0.2,
            $XFD$2&gt;=100,0.5)</f>
        <v>26.400000000000194</v>
      </c>
    </row>
    <row r="279" spans="16378:16384" x14ac:dyDescent="0.25">
      <c r="XEX279" s="1">
        <f t="shared" si="4"/>
        <v>9.9999999999999645E-2</v>
      </c>
      <c r="XEY279" s="1" cm="1">
        <f t="array" ref="XEY279">_xlfn.LET(
  _xlpm.tipo1,$B$2,
  _xlpm.lado1,$C$2,
  _xlpm.strike1,$D$2,
  _xlpm.premio1,$E$2,
  _xlpm.acao,"Ação",
  _xlpm.call,"Call",
  _xlpm.put,"Put",
  _xlpm.compra,"C",
  _xlpm.venda,"V",
  _xlpm.avista,$XFD279,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79" s="1" cm="1">
        <f t="array" ref="XEZ279">_xlfn.LET(
  _xlpm.tipo1,$B$3,
  _xlpm.lado1,$C$3,
  _xlpm.strike1,$D$3,
  _xlpm.premio1,$E$3,
  _xlpm.acao,"Ação",
  _xlpm.call,"Call",
  _xlpm.put,"Put",
  _xlpm.compra,"C",
  _xlpm.venda,"V",
  _xlpm.avista,$XFD279,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79" s="1" cm="1">
        <f t="array" ref="XFA279">_xlfn.LET(
  _xlpm.tipo1,$B$4,
  _xlpm.lado1,$C$4,
  _xlpm.strike1,$D$4,
  _xlpm.premio1,$E$4,
  _xlpm.acao,"Ação",
  _xlpm.call,"Call",
  _xlpm.put,"Put",
  _xlpm.compra,"C",
  _xlpm.venda,"V",
  _xlpm.avista,$XFD279,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5.6500000000001949</v>
      </c>
      <c r="XFB279" s="1" cm="1">
        <f t="array" ref="XFB279">_xlfn.LET(
  _xlpm.tipo1,$B$5,
  _xlpm.lado1,$C$5,
  _xlpm.strike1,$D$5,
  _xlpm.premio1,$E$5,
  _xlpm.acao,"Ação",
  _xlpm.call,"Call",
  _xlpm.put,"Put",
  _xlpm.compra,"C",
  _xlpm.venda,"V",
  _xlpm.avista,$XFD279,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-5.1500000000001949</v>
      </c>
      <c r="XFC279" s="1" cm="1">
        <f t="array" ref="XFC279">_xlfn.LET(
  _xlpm.tipo1,$B$6,
  _xlpm.lado1,$C$6,
  _xlpm.strike1,$D$6,
  _xlpm.premio1,$E$6,
  _xlpm.acao,"Ação",
  _xlpm.call,"Call",
  _xlpm.put,"Put",
  _xlpm.compra,"C",
  _xlpm.venda,"V",
  _xlpm.avista,$XFD279,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79" s="1" cm="1">
        <f t="array" ref="XFD279">XFD278+_xlfn.IFS($XFD$2&lt;25,0.05,
            $XFD$2&lt;50,0.1,
            $XFD$2&lt;100,0.2,
            $XFD$2&gt;=100,0.5)</f>
        <v>26.450000000000195</v>
      </c>
    </row>
    <row r="280" spans="16378:16384" x14ac:dyDescent="0.25">
      <c r="XEX280" s="1">
        <f t="shared" si="4"/>
        <v>9.9999999999999645E-2</v>
      </c>
      <c r="XEY280" s="1" cm="1">
        <f t="array" ref="XEY280">_xlfn.LET(
  _xlpm.tipo1,$B$2,
  _xlpm.lado1,$C$2,
  _xlpm.strike1,$D$2,
  _xlpm.premio1,$E$2,
  _xlpm.acao,"Ação",
  _xlpm.call,"Call",
  _xlpm.put,"Put",
  _xlpm.compra,"C",
  _xlpm.venda,"V",
  _xlpm.avista,$XFD280,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80" s="1" cm="1">
        <f t="array" ref="XEZ280">_xlfn.LET(
  _xlpm.tipo1,$B$3,
  _xlpm.lado1,$C$3,
  _xlpm.strike1,$D$3,
  _xlpm.premio1,$E$3,
  _xlpm.acao,"Ação",
  _xlpm.call,"Call",
  _xlpm.put,"Put",
  _xlpm.compra,"C",
  _xlpm.venda,"V",
  _xlpm.avista,$XFD280,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80" s="1" cm="1">
        <f t="array" ref="XFA280">_xlfn.LET(
  _xlpm.tipo1,$B$4,
  _xlpm.lado1,$C$4,
  _xlpm.strike1,$D$4,
  _xlpm.premio1,$E$4,
  _xlpm.acao,"Ação",
  _xlpm.call,"Call",
  _xlpm.put,"Put",
  _xlpm.compra,"C",
  _xlpm.venda,"V",
  _xlpm.avista,$XFD280,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5.7000000000001956</v>
      </c>
      <c r="XFB280" s="1" cm="1">
        <f t="array" ref="XFB280">_xlfn.LET(
  _xlpm.tipo1,$B$5,
  _xlpm.lado1,$C$5,
  _xlpm.strike1,$D$5,
  _xlpm.premio1,$E$5,
  _xlpm.acao,"Ação",
  _xlpm.call,"Call",
  _xlpm.put,"Put",
  _xlpm.compra,"C",
  _xlpm.venda,"V",
  _xlpm.avista,$XFD280,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-5.2000000000001956</v>
      </c>
      <c r="XFC280" s="1" cm="1">
        <f t="array" ref="XFC280">_xlfn.LET(
  _xlpm.tipo1,$B$6,
  _xlpm.lado1,$C$6,
  _xlpm.strike1,$D$6,
  _xlpm.premio1,$E$6,
  _xlpm.acao,"Ação",
  _xlpm.call,"Call",
  _xlpm.put,"Put",
  _xlpm.compra,"C",
  _xlpm.venda,"V",
  _xlpm.avista,$XFD280,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80" s="1" cm="1">
        <f t="array" ref="XFD280">XFD279+_xlfn.IFS($XFD$2&lt;25,0.05,
            $XFD$2&lt;50,0.1,
            $XFD$2&lt;100,0.2,
            $XFD$2&gt;=100,0.5)</f>
        <v>26.500000000000195</v>
      </c>
    </row>
    <row r="281" spans="16378:16384" x14ac:dyDescent="0.25">
      <c r="XEX281" s="1">
        <f t="shared" si="4"/>
        <v>9.9999999999999645E-2</v>
      </c>
      <c r="XEY281" s="1" cm="1">
        <f t="array" ref="XEY281">_xlfn.LET(
  _xlpm.tipo1,$B$2,
  _xlpm.lado1,$C$2,
  _xlpm.strike1,$D$2,
  _xlpm.premio1,$E$2,
  _xlpm.acao,"Ação",
  _xlpm.call,"Call",
  _xlpm.put,"Put",
  _xlpm.compra,"C",
  _xlpm.venda,"V",
  _xlpm.avista,$XFD281,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81" s="1" cm="1">
        <f t="array" ref="XEZ281">_xlfn.LET(
  _xlpm.tipo1,$B$3,
  _xlpm.lado1,$C$3,
  _xlpm.strike1,$D$3,
  _xlpm.premio1,$E$3,
  _xlpm.acao,"Ação",
  _xlpm.call,"Call",
  _xlpm.put,"Put",
  _xlpm.compra,"C",
  _xlpm.venda,"V",
  _xlpm.avista,$XFD281,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81" s="1" cm="1">
        <f t="array" ref="XFA281">_xlfn.LET(
  _xlpm.tipo1,$B$4,
  _xlpm.lado1,$C$4,
  _xlpm.strike1,$D$4,
  _xlpm.premio1,$E$4,
  _xlpm.acao,"Ação",
  _xlpm.call,"Call",
  _xlpm.put,"Put",
  _xlpm.compra,"C",
  _xlpm.venda,"V",
  _xlpm.avista,$XFD281,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5.7500000000001963</v>
      </c>
      <c r="XFB281" s="1" cm="1">
        <f t="array" ref="XFB281">_xlfn.LET(
  _xlpm.tipo1,$B$5,
  _xlpm.lado1,$C$5,
  _xlpm.strike1,$D$5,
  _xlpm.premio1,$E$5,
  _xlpm.acao,"Ação",
  _xlpm.call,"Call",
  _xlpm.put,"Put",
  _xlpm.compra,"C",
  _xlpm.venda,"V",
  _xlpm.avista,$XFD281,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-5.2500000000001963</v>
      </c>
      <c r="XFC281" s="1" cm="1">
        <f t="array" ref="XFC281">_xlfn.LET(
  _xlpm.tipo1,$B$6,
  _xlpm.lado1,$C$6,
  _xlpm.strike1,$D$6,
  _xlpm.premio1,$E$6,
  _xlpm.acao,"Ação",
  _xlpm.call,"Call",
  _xlpm.put,"Put",
  _xlpm.compra,"C",
  _xlpm.venda,"V",
  _xlpm.avista,$XFD281,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81" s="1" cm="1">
        <f t="array" ref="XFD281">XFD280+_xlfn.IFS($XFD$2&lt;25,0.05,
            $XFD$2&lt;50,0.1,
            $XFD$2&lt;100,0.2,
            $XFD$2&gt;=100,0.5)</f>
        <v>26.550000000000196</v>
      </c>
    </row>
    <row r="282" spans="16378:16384" x14ac:dyDescent="0.25">
      <c r="XEX282" s="1">
        <f t="shared" si="4"/>
        <v>9.9999999999999645E-2</v>
      </c>
      <c r="XEY282" s="1" cm="1">
        <f t="array" ref="XEY282">_xlfn.LET(
  _xlpm.tipo1,$B$2,
  _xlpm.lado1,$C$2,
  _xlpm.strike1,$D$2,
  _xlpm.premio1,$E$2,
  _xlpm.acao,"Ação",
  _xlpm.call,"Call",
  _xlpm.put,"Put",
  _xlpm.compra,"C",
  _xlpm.venda,"V",
  _xlpm.avista,$XFD282,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82" s="1" cm="1">
        <f t="array" ref="XEZ282">_xlfn.LET(
  _xlpm.tipo1,$B$3,
  _xlpm.lado1,$C$3,
  _xlpm.strike1,$D$3,
  _xlpm.premio1,$E$3,
  _xlpm.acao,"Ação",
  _xlpm.call,"Call",
  _xlpm.put,"Put",
  _xlpm.compra,"C",
  _xlpm.venda,"V",
  _xlpm.avista,$XFD282,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82" s="1" cm="1">
        <f t="array" ref="XFA282">_xlfn.LET(
  _xlpm.tipo1,$B$4,
  _xlpm.lado1,$C$4,
  _xlpm.strike1,$D$4,
  _xlpm.premio1,$E$4,
  _xlpm.acao,"Ação",
  _xlpm.call,"Call",
  _xlpm.put,"Put",
  _xlpm.compra,"C",
  _xlpm.venda,"V",
  _xlpm.avista,$XFD282,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5.800000000000197</v>
      </c>
      <c r="XFB282" s="1" cm="1">
        <f t="array" ref="XFB282">_xlfn.LET(
  _xlpm.tipo1,$B$5,
  _xlpm.lado1,$C$5,
  _xlpm.strike1,$D$5,
  _xlpm.premio1,$E$5,
  _xlpm.acao,"Ação",
  _xlpm.call,"Call",
  _xlpm.put,"Put",
  _xlpm.compra,"C",
  _xlpm.venda,"V",
  _xlpm.avista,$XFD282,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-5.300000000000197</v>
      </c>
      <c r="XFC282" s="1" cm="1">
        <f t="array" ref="XFC282">_xlfn.LET(
  _xlpm.tipo1,$B$6,
  _xlpm.lado1,$C$6,
  _xlpm.strike1,$D$6,
  _xlpm.premio1,$E$6,
  _xlpm.acao,"Ação",
  _xlpm.call,"Call",
  _xlpm.put,"Put",
  _xlpm.compra,"C",
  _xlpm.venda,"V",
  _xlpm.avista,$XFD282,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82" s="1" cm="1">
        <f t="array" ref="XFD282">XFD281+_xlfn.IFS($XFD$2&lt;25,0.05,
            $XFD$2&lt;50,0.1,
            $XFD$2&lt;100,0.2,
            $XFD$2&gt;=100,0.5)</f>
        <v>26.600000000000197</v>
      </c>
    </row>
    <row r="283" spans="16378:16384" x14ac:dyDescent="0.25">
      <c r="XEX283" s="1">
        <f t="shared" si="4"/>
        <v>9.9999999999999645E-2</v>
      </c>
      <c r="XEY283" s="1" cm="1">
        <f t="array" ref="XEY283">_xlfn.LET(
  _xlpm.tipo1,$B$2,
  _xlpm.lado1,$C$2,
  _xlpm.strike1,$D$2,
  _xlpm.premio1,$E$2,
  _xlpm.acao,"Ação",
  _xlpm.call,"Call",
  _xlpm.put,"Put",
  _xlpm.compra,"C",
  _xlpm.venda,"V",
  _xlpm.avista,$XFD283,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83" s="1" cm="1">
        <f t="array" ref="XEZ283">_xlfn.LET(
  _xlpm.tipo1,$B$3,
  _xlpm.lado1,$C$3,
  _xlpm.strike1,$D$3,
  _xlpm.premio1,$E$3,
  _xlpm.acao,"Ação",
  _xlpm.call,"Call",
  _xlpm.put,"Put",
  _xlpm.compra,"C",
  _xlpm.venda,"V",
  _xlpm.avista,$XFD283,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83" s="1" cm="1">
        <f t="array" ref="XFA283">_xlfn.LET(
  _xlpm.tipo1,$B$4,
  _xlpm.lado1,$C$4,
  _xlpm.strike1,$D$4,
  _xlpm.premio1,$E$4,
  _xlpm.acao,"Ação",
  _xlpm.call,"Call",
  _xlpm.put,"Put",
  _xlpm.compra,"C",
  _xlpm.venda,"V",
  _xlpm.avista,$XFD283,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5.8500000000001977</v>
      </c>
      <c r="XFB283" s="1" cm="1">
        <f t="array" ref="XFB283">_xlfn.LET(
  _xlpm.tipo1,$B$5,
  _xlpm.lado1,$C$5,
  _xlpm.strike1,$D$5,
  _xlpm.premio1,$E$5,
  _xlpm.acao,"Ação",
  _xlpm.call,"Call",
  _xlpm.put,"Put",
  _xlpm.compra,"C",
  _xlpm.venda,"V",
  _xlpm.avista,$XFD283,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-5.3500000000001977</v>
      </c>
      <c r="XFC283" s="1" cm="1">
        <f t="array" ref="XFC283">_xlfn.LET(
  _xlpm.tipo1,$B$6,
  _xlpm.lado1,$C$6,
  _xlpm.strike1,$D$6,
  _xlpm.premio1,$E$6,
  _xlpm.acao,"Ação",
  _xlpm.call,"Call",
  _xlpm.put,"Put",
  _xlpm.compra,"C",
  _xlpm.venda,"V",
  _xlpm.avista,$XFD283,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83" s="1" cm="1">
        <f t="array" ref="XFD283">XFD282+_xlfn.IFS($XFD$2&lt;25,0.05,
            $XFD$2&lt;50,0.1,
            $XFD$2&lt;100,0.2,
            $XFD$2&gt;=100,0.5)</f>
        <v>26.650000000000198</v>
      </c>
    </row>
    <row r="284" spans="16378:16384" x14ac:dyDescent="0.25">
      <c r="XEX284" s="1">
        <f t="shared" si="4"/>
        <v>9.9999999999999645E-2</v>
      </c>
      <c r="XEY284" s="1" cm="1">
        <f t="array" ref="XEY284">_xlfn.LET(
  _xlpm.tipo1,$B$2,
  _xlpm.lado1,$C$2,
  _xlpm.strike1,$D$2,
  _xlpm.premio1,$E$2,
  _xlpm.acao,"Ação",
  _xlpm.call,"Call",
  _xlpm.put,"Put",
  _xlpm.compra,"C",
  _xlpm.venda,"V",
  _xlpm.avista,$XFD284,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84" s="1" cm="1">
        <f t="array" ref="XEZ284">_xlfn.LET(
  _xlpm.tipo1,$B$3,
  _xlpm.lado1,$C$3,
  _xlpm.strike1,$D$3,
  _xlpm.premio1,$E$3,
  _xlpm.acao,"Ação",
  _xlpm.call,"Call",
  _xlpm.put,"Put",
  _xlpm.compra,"C",
  _xlpm.venda,"V",
  _xlpm.avista,$XFD284,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84" s="1" cm="1">
        <f t="array" ref="XFA284">_xlfn.LET(
  _xlpm.tipo1,$B$4,
  _xlpm.lado1,$C$4,
  _xlpm.strike1,$D$4,
  _xlpm.premio1,$E$4,
  _xlpm.acao,"Ação",
  _xlpm.call,"Call",
  _xlpm.put,"Put",
  _xlpm.compra,"C",
  _xlpm.venda,"V",
  _xlpm.avista,$XFD284,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5.9000000000001984</v>
      </c>
      <c r="XFB284" s="1" cm="1">
        <f t="array" ref="XFB284">_xlfn.LET(
  _xlpm.tipo1,$B$5,
  _xlpm.lado1,$C$5,
  _xlpm.strike1,$D$5,
  _xlpm.premio1,$E$5,
  _xlpm.acao,"Ação",
  _xlpm.call,"Call",
  _xlpm.put,"Put",
  _xlpm.compra,"C",
  _xlpm.venda,"V",
  _xlpm.avista,$XFD284,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-5.4000000000001984</v>
      </c>
      <c r="XFC284" s="1" cm="1">
        <f t="array" ref="XFC284">_xlfn.LET(
  _xlpm.tipo1,$B$6,
  _xlpm.lado1,$C$6,
  _xlpm.strike1,$D$6,
  _xlpm.premio1,$E$6,
  _xlpm.acao,"Ação",
  _xlpm.call,"Call",
  _xlpm.put,"Put",
  _xlpm.compra,"C",
  _xlpm.venda,"V",
  _xlpm.avista,$XFD284,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84" s="1" cm="1">
        <f t="array" ref="XFD284">XFD283+_xlfn.IFS($XFD$2&lt;25,0.05,
            $XFD$2&lt;50,0.1,
            $XFD$2&lt;100,0.2,
            $XFD$2&gt;=100,0.5)</f>
        <v>26.700000000000198</v>
      </c>
    </row>
    <row r="285" spans="16378:16384" x14ac:dyDescent="0.25">
      <c r="XEX285" s="1">
        <f t="shared" si="4"/>
        <v>9.9999999999999645E-2</v>
      </c>
      <c r="XEY285" s="1" cm="1">
        <f t="array" ref="XEY285">_xlfn.LET(
  _xlpm.tipo1,$B$2,
  _xlpm.lado1,$C$2,
  _xlpm.strike1,$D$2,
  _xlpm.premio1,$E$2,
  _xlpm.acao,"Ação",
  _xlpm.call,"Call",
  _xlpm.put,"Put",
  _xlpm.compra,"C",
  _xlpm.venda,"V",
  _xlpm.avista,$XFD285,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85" s="1" cm="1">
        <f t="array" ref="XEZ285">_xlfn.LET(
  _xlpm.tipo1,$B$3,
  _xlpm.lado1,$C$3,
  _xlpm.strike1,$D$3,
  _xlpm.premio1,$E$3,
  _xlpm.acao,"Ação",
  _xlpm.call,"Call",
  _xlpm.put,"Put",
  _xlpm.compra,"C",
  _xlpm.venda,"V",
  _xlpm.avista,$XFD285,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85" s="1" cm="1">
        <f t="array" ref="XFA285">_xlfn.LET(
  _xlpm.tipo1,$B$4,
  _xlpm.lado1,$C$4,
  _xlpm.strike1,$D$4,
  _xlpm.premio1,$E$4,
  _xlpm.acao,"Ação",
  _xlpm.call,"Call",
  _xlpm.put,"Put",
  _xlpm.compra,"C",
  _xlpm.venda,"V",
  _xlpm.avista,$XFD285,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5.9500000000001991</v>
      </c>
      <c r="XFB285" s="1" cm="1">
        <f t="array" ref="XFB285">_xlfn.LET(
  _xlpm.tipo1,$B$5,
  _xlpm.lado1,$C$5,
  _xlpm.strike1,$D$5,
  _xlpm.premio1,$E$5,
  _xlpm.acao,"Ação",
  _xlpm.call,"Call",
  _xlpm.put,"Put",
  _xlpm.compra,"C",
  _xlpm.venda,"V",
  _xlpm.avista,$XFD285,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-5.4500000000001991</v>
      </c>
      <c r="XFC285" s="1" cm="1">
        <f t="array" ref="XFC285">_xlfn.LET(
  _xlpm.tipo1,$B$6,
  _xlpm.lado1,$C$6,
  _xlpm.strike1,$D$6,
  _xlpm.premio1,$E$6,
  _xlpm.acao,"Ação",
  _xlpm.call,"Call",
  _xlpm.put,"Put",
  _xlpm.compra,"C",
  _xlpm.venda,"V",
  _xlpm.avista,$XFD285,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85" s="1" cm="1">
        <f t="array" ref="XFD285">XFD284+_xlfn.IFS($XFD$2&lt;25,0.05,
            $XFD$2&lt;50,0.1,
            $XFD$2&lt;100,0.2,
            $XFD$2&gt;=100,0.5)</f>
        <v>26.750000000000199</v>
      </c>
    </row>
    <row r="286" spans="16378:16384" x14ac:dyDescent="0.25">
      <c r="XEX286" s="1">
        <f t="shared" si="4"/>
        <v>9.9999999999999645E-2</v>
      </c>
      <c r="XEY286" s="1" cm="1">
        <f t="array" ref="XEY286">_xlfn.LET(
  _xlpm.tipo1,$B$2,
  _xlpm.lado1,$C$2,
  _xlpm.strike1,$D$2,
  _xlpm.premio1,$E$2,
  _xlpm.acao,"Ação",
  _xlpm.call,"Call",
  _xlpm.put,"Put",
  _xlpm.compra,"C",
  _xlpm.venda,"V",
  _xlpm.avista,$XFD286,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86" s="1" cm="1">
        <f t="array" ref="XEZ286">_xlfn.LET(
  _xlpm.tipo1,$B$3,
  _xlpm.lado1,$C$3,
  _xlpm.strike1,$D$3,
  _xlpm.premio1,$E$3,
  _xlpm.acao,"Ação",
  _xlpm.call,"Call",
  _xlpm.put,"Put",
  _xlpm.compra,"C",
  _xlpm.venda,"V",
  _xlpm.avista,$XFD286,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86" s="1" cm="1">
        <f t="array" ref="XFA286">_xlfn.LET(
  _xlpm.tipo1,$B$4,
  _xlpm.lado1,$C$4,
  _xlpm.strike1,$D$4,
  _xlpm.premio1,$E$4,
  _xlpm.acao,"Ação",
  _xlpm.call,"Call",
  _xlpm.put,"Put",
  _xlpm.compra,"C",
  _xlpm.venda,"V",
  _xlpm.avista,$XFD286,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6.0000000000001998</v>
      </c>
      <c r="XFB286" s="1" cm="1">
        <f t="array" ref="XFB286">_xlfn.LET(
  _xlpm.tipo1,$B$5,
  _xlpm.lado1,$C$5,
  _xlpm.strike1,$D$5,
  _xlpm.premio1,$E$5,
  _xlpm.acao,"Ação",
  _xlpm.call,"Call",
  _xlpm.put,"Put",
  _xlpm.compra,"C",
  _xlpm.venda,"V",
  _xlpm.avista,$XFD286,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-5.5000000000001998</v>
      </c>
      <c r="XFC286" s="1" cm="1">
        <f t="array" ref="XFC286">_xlfn.LET(
  _xlpm.tipo1,$B$6,
  _xlpm.lado1,$C$6,
  _xlpm.strike1,$D$6,
  _xlpm.premio1,$E$6,
  _xlpm.acao,"Ação",
  _xlpm.call,"Call",
  _xlpm.put,"Put",
  _xlpm.compra,"C",
  _xlpm.venda,"V",
  _xlpm.avista,$XFD286,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86" s="1" cm="1">
        <f t="array" ref="XFD286">XFD285+_xlfn.IFS($XFD$2&lt;25,0.05,
            $XFD$2&lt;50,0.1,
            $XFD$2&lt;100,0.2,
            $XFD$2&gt;=100,0.5)</f>
        <v>26.8000000000002</v>
      </c>
    </row>
    <row r="287" spans="16378:16384" x14ac:dyDescent="0.25">
      <c r="XEX287" s="1">
        <f t="shared" si="4"/>
        <v>9.9999999999999645E-2</v>
      </c>
      <c r="XEY287" s="1" cm="1">
        <f t="array" ref="XEY287">_xlfn.LET(
  _xlpm.tipo1,$B$2,
  _xlpm.lado1,$C$2,
  _xlpm.strike1,$D$2,
  _xlpm.premio1,$E$2,
  _xlpm.acao,"Ação",
  _xlpm.call,"Call",
  _xlpm.put,"Put",
  _xlpm.compra,"C",
  _xlpm.venda,"V",
  _xlpm.avista,$XFD287,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87" s="1" cm="1">
        <f t="array" ref="XEZ287">_xlfn.LET(
  _xlpm.tipo1,$B$3,
  _xlpm.lado1,$C$3,
  _xlpm.strike1,$D$3,
  _xlpm.premio1,$E$3,
  _xlpm.acao,"Ação",
  _xlpm.call,"Call",
  _xlpm.put,"Put",
  _xlpm.compra,"C",
  _xlpm.venda,"V",
  _xlpm.avista,$XFD287,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87" s="1" cm="1">
        <f t="array" ref="XFA287">_xlfn.LET(
  _xlpm.tipo1,$B$4,
  _xlpm.lado1,$C$4,
  _xlpm.strike1,$D$4,
  _xlpm.premio1,$E$4,
  _xlpm.acao,"Ação",
  _xlpm.call,"Call",
  _xlpm.put,"Put",
  _xlpm.compra,"C",
  _xlpm.venda,"V",
  _xlpm.avista,$XFD287,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6.0500000000002006</v>
      </c>
      <c r="XFB287" s="1" cm="1">
        <f t="array" ref="XFB287">_xlfn.LET(
  _xlpm.tipo1,$B$5,
  _xlpm.lado1,$C$5,
  _xlpm.strike1,$D$5,
  _xlpm.premio1,$E$5,
  _xlpm.acao,"Ação",
  _xlpm.call,"Call",
  _xlpm.put,"Put",
  _xlpm.compra,"C",
  _xlpm.venda,"V",
  _xlpm.avista,$XFD287,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-5.5500000000002006</v>
      </c>
      <c r="XFC287" s="1" cm="1">
        <f t="array" ref="XFC287">_xlfn.LET(
  _xlpm.tipo1,$B$6,
  _xlpm.lado1,$C$6,
  _xlpm.strike1,$D$6,
  _xlpm.premio1,$E$6,
  _xlpm.acao,"Ação",
  _xlpm.call,"Call",
  _xlpm.put,"Put",
  _xlpm.compra,"C",
  _xlpm.venda,"V",
  _xlpm.avista,$XFD287,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87" s="1" cm="1">
        <f t="array" ref="XFD287">XFD286+_xlfn.IFS($XFD$2&lt;25,0.05,
            $XFD$2&lt;50,0.1,
            $XFD$2&lt;100,0.2,
            $XFD$2&gt;=100,0.5)</f>
        <v>26.8500000000002</v>
      </c>
    </row>
    <row r="288" spans="16378:16384" x14ac:dyDescent="0.25">
      <c r="XEX288" s="1">
        <f t="shared" si="4"/>
        <v>9.9999999999999645E-2</v>
      </c>
      <c r="XEY288" s="1" cm="1">
        <f t="array" ref="XEY288">_xlfn.LET(
  _xlpm.tipo1,$B$2,
  _xlpm.lado1,$C$2,
  _xlpm.strike1,$D$2,
  _xlpm.premio1,$E$2,
  _xlpm.acao,"Ação",
  _xlpm.call,"Call",
  _xlpm.put,"Put",
  _xlpm.compra,"C",
  _xlpm.venda,"V",
  _xlpm.avista,$XFD288,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88" s="1" cm="1">
        <f t="array" ref="XEZ288">_xlfn.LET(
  _xlpm.tipo1,$B$3,
  _xlpm.lado1,$C$3,
  _xlpm.strike1,$D$3,
  _xlpm.premio1,$E$3,
  _xlpm.acao,"Ação",
  _xlpm.call,"Call",
  _xlpm.put,"Put",
  _xlpm.compra,"C",
  _xlpm.venda,"V",
  _xlpm.avista,$XFD288,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88" s="1" cm="1">
        <f t="array" ref="XFA288">_xlfn.LET(
  _xlpm.tipo1,$B$4,
  _xlpm.lado1,$C$4,
  _xlpm.strike1,$D$4,
  _xlpm.premio1,$E$4,
  _xlpm.acao,"Ação",
  _xlpm.call,"Call",
  _xlpm.put,"Put",
  _xlpm.compra,"C",
  _xlpm.venda,"V",
  _xlpm.avista,$XFD288,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6.1000000000002013</v>
      </c>
      <c r="XFB288" s="1" cm="1">
        <f t="array" ref="XFB288">_xlfn.LET(
  _xlpm.tipo1,$B$5,
  _xlpm.lado1,$C$5,
  _xlpm.strike1,$D$5,
  _xlpm.premio1,$E$5,
  _xlpm.acao,"Ação",
  _xlpm.call,"Call",
  _xlpm.put,"Put",
  _xlpm.compra,"C",
  _xlpm.venda,"V",
  _xlpm.avista,$XFD288,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-5.6000000000002013</v>
      </c>
      <c r="XFC288" s="1" cm="1">
        <f t="array" ref="XFC288">_xlfn.LET(
  _xlpm.tipo1,$B$6,
  _xlpm.lado1,$C$6,
  _xlpm.strike1,$D$6,
  _xlpm.premio1,$E$6,
  _xlpm.acao,"Ação",
  _xlpm.call,"Call",
  _xlpm.put,"Put",
  _xlpm.compra,"C",
  _xlpm.venda,"V",
  _xlpm.avista,$XFD288,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88" s="1" cm="1">
        <f t="array" ref="XFD288">XFD287+_xlfn.IFS($XFD$2&lt;25,0.05,
            $XFD$2&lt;50,0.1,
            $XFD$2&lt;100,0.2,
            $XFD$2&gt;=100,0.5)</f>
        <v>26.900000000000201</v>
      </c>
    </row>
    <row r="289" spans="16378:16384" x14ac:dyDescent="0.25">
      <c r="XEX289" s="1">
        <f t="shared" si="4"/>
        <v>9.9999999999999645E-2</v>
      </c>
      <c r="XEY289" s="1" cm="1">
        <f t="array" ref="XEY289">_xlfn.LET(
  _xlpm.tipo1,$B$2,
  _xlpm.lado1,$C$2,
  _xlpm.strike1,$D$2,
  _xlpm.premio1,$E$2,
  _xlpm.acao,"Ação",
  _xlpm.call,"Call",
  _xlpm.put,"Put",
  _xlpm.compra,"C",
  _xlpm.venda,"V",
  _xlpm.avista,$XFD289,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89" s="1" cm="1">
        <f t="array" ref="XEZ289">_xlfn.LET(
  _xlpm.tipo1,$B$3,
  _xlpm.lado1,$C$3,
  _xlpm.strike1,$D$3,
  _xlpm.premio1,$E$3,
  _xlpm.acao,"Ação",
  _xlpm.call,"Call",
  _xlpm.put,"Put",
  _xlpm.compra,"C",
  _xlpm.venda,"V",
  _xlpm.avista,$XFD289,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89" s="1" cm="1">
        <f t="array" ref="XFA289">_xlfn.LET(
  _xlpm.tipo1,$B$4,
  _xlpm.lado1,$C$4,
  _xlpm.strike1,$D$4,
  _xlpm.premio1,$E$4,
  _xlpm.acao,"Ação",
  _xlpm.call,"Call",
  _xlpm.put,"Put",
  _xlpm.compra,"C",
  _xlpm.venda,"V",
  _xlpm.avista,$XFD289,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6.150000000000202</v>
      </c>
      <c r="XFB289" s="1" cm="1">
        <f t="array" ref="XFB289">_xlfn.LET(
  _xlpm.tipo1,$B$5,
  _xlpm.lado1,$C$5,
  _xlpm.strike1,$D$5,
  _xlpm.premio1,$E$5,
  _xlpm.acao,"Ação",
  _xlpm.call,"Call",
  _xlpm.put,"Put",
  _xlpm.compra,"C",
  _xlpm.venda,"V",
  _xlpm.avista,$XFD289,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-5.650000000000202</v>
      </c>
      <c r="XFC289" s="1" cm="1">
        <f t="array" ref="XFC289">_xlfn.LET(
  _xlpm.tipo1,$B$6,
  _xlpm.lado1,$C$6,
  _xlpm.strike1,$D$6,
  _xlpm.premio1,$E$6,
  _xlpm.acao,"Ação",
  _xlpm.call,"Call",
  _xlpm.put,"Put",
  _xlpm.compra,"C",
  _xlpm.venda,"V",
  _xlpm.avista,$XFD289,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89" s="1" cm="1">
        <f t="array" ref="XFD289">XFD288+_xlfn.IFS($XFD$2&lt;25,0.05,
            $XFD$2&lt;50,0.1,
            $XFD$2&lt;100,0.2,
            $XFD$2&gt;=100,0.5)</f>
        <v>26.950000000000202</v>
      </c>
    </row>
    <row r="290" spans="16378:16384" x14ac:dyDescent="0.25">
      <c r="XEX290" s="1">
        <f t="shared" si="4"/>
        <v>9.9999999999999645E-2</v>
      </c>
      <c r="XEY290" s="1" cm="1">
        <f t="array" ref="XEY290">_xlfn.LET(
  _xlpm.tipo1,$B$2,
  _xlpm.lado1,$C$2,
  _xlpm.strike1,$D$2,
  _xlpm.premio1,$E$2,
  _xlpm.acao,"Ação",
  _xlpm.call,"Call",
  _xlpm.put,"Put",
  _xlpm.compra,"C",
  _xlpm.venda,"V",
  _xlpm.avista,$XFD290,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90" s="1" cm="1">
        <f t="array" ref="XEZ290">_xlfn.LET(
  _xlpm.tipo1,$B$3,
  _xlpm.lado1,$C$3,
  _xlpm.strike1,$D$3,
  _xlpm.premio1,$E$3,
  _xlpm.acao,"Ação",
  _xlpm.call,"Call",
  _xlpm.put,"Put",
  _xlpm.compra,"C",
  _xlpm.venda,"V",
  _xlpm.avista,$XFD290,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90" s="1" cm="1">
        <f t="array" ref="XFA290">_xlfn.LET(
  _xlpm.tipo1,$B$4,
  _xlpm.lado1,$C$4,
  _xlpm.strike1,$D$4,
  _xlpm.premio1,$E$4,
  _xlpm.acao,"Ação",
  _xlpm.call,"Call",
  _xlpm.put,"Put",
  _xlpm.compra,"C",
  _xlpm.venda,"V",
  _xlpm.avista,$XFD290,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6.2000000000002027</v>
      </c>
      <c r="XFB290" s="1" cm="1">
        <f t="array" ref="XFB290">_xlfn.LET(
  _xlpm.tipo1,$B$5,
  _xlpm.lado1,$C$5,
  _xlpm.strike1,$D$5,
  _xlpm.premio1,$E$5,
  _xlpm.acao,"Ação",
  _xlpm.call,"Call",
  _xlpm.put,"Put",
  _xlpm.compra,"C",
  _xlpm.venda,"V",
  _xlpm.avista,$XFD290,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-5.7000000000002027</v>
      </c>
      <c r="XFC290" s="1" cm="1">
        <f t="array" ref="XFC290">_xlfn.LET(
  _xlpm.tipo1,$B$6,
  _xlpm.lado1,$C$6,
  _xlpm.strike1,$D$6,
  _xlpm.premio1,$E$6,
  _xlpm.acao,"Ação",
  _xlpm.call,"Call",
  _xlpm.put,"Put",
  _xlpm.compra,"C",
  _xlpm.venda,"V",
  _xlpm.avista,$XFD290,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90" s="1" cm="1">
        <f t="array" ref="XFD290">XFD289+_xlfn.IFS($XFD$2&lt;25,0.05,
            $XFD$2&lt;50,0.1,
            $XFD$2&lt;100,0.2,
            $XFD$2&gt;=100,0.5)</f>
        <v>27.000000000000203</v>
      </c>
    </row>
    <row r="291" spans="16378:16384" x14ac:dyDescent="0.25">
      <c r="XEX291" s="1">
        <f t="shared" si="4"/>
        <v>9.9999999999999645E-2</v>
      </c>
      <c r="XEY291" s="1" cm="1">
        <f t="array" ref="XEY291">_xlfn.LET(
  _xlpm.tipo1,$B$2,
  _xlpm.lado1,$C$2,
  _xlpm.strike1,$D$2,
  _xlpm.premio1,$E$2,
  _xlpm.acao,"Ação",
  _xlpm.call,"Call",
  _xlpm.put,"Put",
  _xlpm.compra,"C",
  _xlpm.venda,"V",
  _xlpm.avista,$XFD291,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91" s="1" cm="1">
        <f t="array" ref="XEZ291">_xlfn.LET(
  _xlpm.tipo1,$B$3,
  _xlpm.lado1,$C$3,
  _xlpm.strike1,$D$3,
  _xlpm.premio1,$E$3,
  _xlpm.acao,"Ação",
  _xlpm.call,"Call",
  _xlpm.put,"Put",
  _xlpm.compra,"C",
  _xlpm.venda,"V",
  _xlpm.avista,$XFD291,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91" s="1" cm="1">
        <f t="array" ref="XFA291">_xlfn.LET(
  _xlpm.tipo1,$B$4,
  _xlpm.lado1,$C$4,
  _xlpm.strike1,$D$4,
  _xlpm.premio1,$E$4,
  _xlpm.acao,"Ação",
  _xlpm.call,"Call",
  _xlpm.put,"Put",
  _xlpm.compra,"C",
  _xlpm.venda,"V",
  _xlpm.avista,$XFD291,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6.2500000000002034</v>
      </c>
      <c r="XFB291" s="1" cm="1">
        <f t="array" ref="XFB291">_xlfn.LET(
  _xlpm.tipo1,$B$5,
  _xlpm.lado1,$C$5,
  _xlpm.strike1,$D$5,
  _xlpm.premio1,$E$5,
  _xlpm.acao,"Ação",
  _xlpm.call,"Call",
  _xlpm.put,"Put",
  _xlpm.compra,"C",
  _xlpm.venda,"V",
  _xlpm.avista,$XFD291,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-5.7500000000002034</v>
      </c>
      <c r="XFC291" s="1" cm="1">
        <f t="array" ref="XFC291">_xlfn.LET(
  _xlpm.tipo1,$B$6,
  _xlpm.lado1,$C$6,
  _xlpm.strike1,$D$6,
  _xlpm.premio1,$E$6,
  _xlpm.acao,"Ação",
  _xlpm.call,"Call",
  _xlpm.put,"Put",
  _xlpm.compra,"C",
  _xlpm.venda,"V",
  _xlpm.avista,$XFD291,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91" s="1" cm="1">
        <f t="array" ref="XFD291">XFD290+_xlfn.IFS($XFD$2&lt;25,0.05,
            $XFD$2&lt;50,0.1,
            $XFD$2&lt;100,0.2,
            $XFD$2&gt;=100,0.5)</f>
        <v>27.050000000000203</v>
      </c>
    </row>
    <row r="292" spans="16378:16384" x14ac:dyDescent="0.25">
      <c r="XEX292" s="1">
        <f t="shared" si="4"/>
        <v>9.9999999999999645E-2</v>
      </c>
      <c r="XEY292" s="1" cm="1">
        <f t="array" ref="XEY292">_xlfn.LET(
  _xlpm.tipo1,$B$2,
  _xlpm.lado1,$C$2,
  _xlpm.strike1,$D$2,
  _xlpm.premio1,$E$2,
  _xlpm.acao,"Ação",
  _xlpm.call,"Call",
  _xlpm.put,"Put",
  _xlpm.compra,"C",
  _xlpm.venda,"V",
  _xlpm.avista,$XFD292,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92" s="1" cm="1">
        <f t="array" ref="XEZ292">_xlfn.LET(
  _xlpm.tipo1,$B$3,
  _xlpm.lado1,$C$3,
  _xlpm.strike1,$D$3,
  _xlpm.premio1,$E$3,
  _xlpm.acao,"Ação",
  _xlpm.call,"Call",
  _xlpm.put,"Put",
  _xlpm.compra,"C",
  _xlpm.venda,"V",
  _xlpm.avista,$XFD292,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92" s="1" cm="1">
        <f t="array" ref="XFA292">_xlfn.LET(
  _xlpm.tipo1,$B$4,
  _xlpm.lado1,$C$4,
  _xlpm.strike1,$D$4,
  _xlpm.premio1,$E$4,
  _xlpm.acao,"Ação",
  _xlpm.call,"Call",
  _xlpm.put,"Put",
  _xlpm.compra,"C",
  _xlpm.venda,"V",
  _xlpm.avista,$XFD292,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6.3000000000002041</v>
      </c>
      <c r="XFB292" s="1" cm="1">
        <f t="array" ref="XFB292">_xlfn.LET(
  _xlpm.tipo1,$B$5,
  _xlpm.lado1,$C$5,
  _xlpm.strike1,$D$5,
  _xlpm.premio1,$E$5,
  _xlpm.acao,"Ação",
  _xlpm.call,"Call",
  _xlpm.put,"Put",
  _xlpm.compra,"C",
  _xlpm.venda,"V",
  _xlpm.avista,$XFD292,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-5.8000000000002041</v>
      </c>
      <c r="XFC292" s="1" cm="1">
        <f t="array" ref="XFC292">_xlfn.LET(
  _xlpm.tipo1,$B$6,
  _xlpm.lado1,$C$6,
  _xlpm.strike1,$D$6,
  _xlpm.premio1,$E$6,
  _xlpm.acao,"Ação",
  _xlpm.call,"Call",
  _xlpm.put,"Put",
  _xlpm.compra,"C",
  _xlpm.venda,"V",
  _xlpm.avista,$XFD292,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92" s="1" cm="1">
        <f t="array" ref="XFD292">XFD291+_xlfn.IFS($XFD$2&lt;25,0.05,
            $XFD$2&lt;50,0.1,
            $XFD$2&lt;100,0.2,
            $XFD$2&gt;=100,0.5)</f>
        <v>27.100000000000204</v>
      </c>
    </row>
    <row r="293" spans="16378:16384" x14ac:dyDescent="0.25">
      <c r="XEX293" s="1">
        <f t="shared" si="4"/>
        <v>9.9999999999999645E-2</v>
      </c>
      <c r="XEY293" s="1" cm="1">
        <f t="array" ref="XEY293">_xlfn.LET(
  _xlpm.tipo1,$B$2,
  _xlpm.lado1,$C$2,
  _xlpm.strike1,$D$2,
  _xlpm.premio1,$E$2,
  _xlpm.acao,"Ação",
  _xlpm.call,"Call",
  _xlpm.put,"Put",
  _xlpm.compra,"C",
  _xlpm.venda,"V",
  _xlpm.avista,$XFD293,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93" s="1" cm="1">
        <f t="array" ref="XEZ293">_xlfn.LET(
  _xlpm.tipo1,$B$3,
  _xlpm.lado1,$C$3,
  _xlpm.strike1,$D$3,
  _xlpm.premio1,$E$3,
  _xlpm.acao,"Ação",
  _xlpm.call,"Call",
  _xlpm.put,"Put",
  _xlpm.compra,"C",
  _xlpm.venda,"V",
  _xlpm.avista,$XFD293,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93" s="1" cm="1">
        <f t="array" ref="XFA293">_xlfn.LET(
  _xlpm.tipo1,$B$4,
  _xlpm.lado1,$C$4,
  _xlpm.strike1,$D$4,
  _xlpm.premio1,$E$4,
  _xlpm.acao,"Ação",
  _xlpm.call,"Call",
  _xlpm.put,"Put",
  _xlpm.compra,"C",
  _xlpm.venda,"V",
  _xlpm.avista,$XFD293,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6.3500000000002048</v>
      </c>
      <c r="XFB293" s="1" cm="1">
        <f t="array" ref="XFB293">_xlfn.LET(
  _xlpm.tipo1,$B$5,
  _xlpm.lado1,$C$5,
  _xlpm.strike1,$D$5,
  _xlpm.premio1,$E$5,
  _xlpm.acao,"Ação",
  _xlpm.call,"Call",
  _xlpm.put,"Put",
  _xlpm.compra,"C",
  _xlpm.venda,"V",
  _xlpm.avista,$XFD293,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-5.8500000000002048</v>
      </c>
      <c r="XFC293" s="1" cm="1">
        <f t="array" ref="XFC293">_xlfn.LET(
  _xlpm.tipo1,$B$6,
  _xlpm.lado1,$C$6,
  _xlpm.strike1,$D$6,
  _xlpm.premio1,$E$6,
  _xlpm.acao,"Ação",
  _xlpm.call,"Call",
  _xlpm.put,"Put",
  _xlpm.compra,"C",
  _xlpm.venda,"V",
  _xlpm.avista,$XFD293,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93" s="1" cm="1">
        <f t="array" ref="XFD293">XFD292+_xlfn.IFS($XFD$2&lt;25,0.05,
            $XFD$2&lt;50,0.1,
            $XFD$2&lt;100,0.2,
            $XFD$2&gt;=100,0.5)</f>
        <v>27.150000000000205</v>
      </c>
    </row>
    <row r="294" spans="16378:16384" x14ac:dyDescent="0.25">
      <c r="XEX294" s="1">
        <f t="shared" si="4"/>
        <v>9.9999999999999645E-2</v>
      </c>
      <c r="XEY294" s="1" cm="1">
        <f t="array" ref="XEY294">_xlfn.LET(
  _xlpm.tipo1,$B$2,
  _xlpm.lado1,$C$2,
  _xlpm.strike1,$D$2,
  _xlpm.premio1,$E$2,
  _xlpm.acao,"Ação",
  _xlpm.call,"Call",
  _xlpm.put,"Put",
  _xlpm.compra,"C",
  _xlpm.venda,"V",
  _xlpm.avista,$XFD294,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94" s="1" cm="1">
        <f t="array" ref="XEZ294">_xlfn.LET(
  _xlpm.tipo1,$B$3,
  _xlpm.lado1,$C$3,
  _xlpm.strike1,$D$3,
  _xlpm.premio1,$E$3,
  _xlpm.acao,"Ação",
  _xlpm.call,"Call",
  _xlpm.put,"Put",
  _xlpm.compra,"C",
  _xlpm.venda,"V",
  _xlpm.avista,$XFD294,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94" s="1" cm="1">
        <f t="array" ref="XFA294">_xlfn.LET(
  _xlpm.tipo1,$B$4,
  _xlpm.lado1,$C$4,
  _xlpm.strike1,$D$4,
  _xlpm.premio1,$E$4,
  _xlpm.acao,"Ação",
  _xlpm.call,"Call",
  _xlpm.put,"Put",
  _xlpm.compra,"C",
  _xlpm.venda,"V",
  _xlpm.avista,$XFD294,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6.4000000000002055</v>
      </c>
      <c r="XFB294" s="1" cm="1">
        <f t="array" ref="XFB294">_xlfn.LET(
  _xlpm.tipo1,$B$5,
  _xlpm.lado1,$C$5,
  _xlpm.strike1,$D$5,
  _xlpm.premio1,$E$5,
  _xlpm.acao,"Ação",
  _xlpm.call,"Call",
  _xlpm.put,"Put",
  _xlpm.compra,"C",
  _xlpm.venda,"V",
  _xlpm.avista,$XFD294,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-5.9000000000002055</v>
      </c>
      <c r="XFC294" s="1" cm="1">
        <f t="array" ref="XFC294">_xlfn.LET(
  _xlpm.tipo1,$B$6,
  _xlpm.lado1,$C$6,
  _xlpm.strike1,$D$6,
  _xlpm.premio1,$E$6,
  _xlpm.acao,"Ação",
  _xlpm.call,"Call",
  _xlpm.put,"Put",
  _xlpm.compra,"C",
  _xlpm.venda,"V",
  _xlpm.avista,$XFD294,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94" s="1" cm="1">
        <f t="array" ref="XFD294">XFD293+_xlfn.IFS($XFD$2&lt;25,0.05,
            $XFD$2&lt;50,0.1,
            $XFD$2&lt;100,0.2,
            $XFD$2&gt;=100,0.5)</f>
        <v>27.200000000000205</v>
      </c>
    </row>
    <row r="295" spans="16378:16384" x14ac:dyDescent="0.25">
      <c r="XEX295" s="1">
        <f t="shared" si="4"/>
        <v>9.9999999999999645E-2</v>
      </c>
      <c r="XEY295" s="1" cm="1">
        <f t="array" ref="XEY295">_xlfn.LET(
  _xlpm.tipo1,$B$2,
  _xlpm.lado1,$C$2,
  _xlpm.strike1,$D$2,
  _xlpm.premio1,$E$2,
  _xlpm.acao,"Ação",
  _xlpm.call,"Call",
  _xlpm.put,"Put",
  _xlpm.compra,"C",
  _xlpm.venda,"V",
  _xlpm.avista,$XFD295,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95" s="1" cm="1">
        <f t="array" ref="XEZ295">_xlfn.LET(
  _xlpm.tipo1,$B$3,
  _xlpm.lado1,$C$3,
  _xlpm.strike1,$D$3,
  _xlpm.premio1,$E$3,
  _xlpm.acao,"Ação",
  _xlpm.call,"Call",
  _xlpm.put,"Put",
  _xlpm.compra,"C",
  _xlpm.venda,"V",
  _xlpm.avista,$XFD295,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95" s="1" cm="1">
        <f t="array" ref="XFA295">_xlfn.LET(
  _xlpm.tipo1,$B$4,
  _xlpm.lado1,$C$4,
  _xlpm.strike1,$D$4,
  _xlpm.premio1,$E$4,
  _xlpm.acao,"Ação",
  _xlpm.call,"Call",
  _xlpm.put,"Put",
  _xlpm.compra,"C",
  _xlpm.venda,"V",
  _xlpm.avista,$XFD295,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6.4500000000002062</v>
      </c>
      <c r="XFB295" s="1" cm="1">
        <f t="array" ref="XFB295">_xlfn.LET(
  _xlpm.tipo1,$B$5,
  _xlpm.lado1,$C$5,
  _xlpm.strike1,$D$5,
  _xlpm.premio1,$E$5,
  _xlpm.acao,"Ação",
  _xlpm.call,"Call",
  _xlpm.put,"Put",
  _xlpm.compra,"C",
  _xlpm.venda,"V",
  _xlpm.avista,$XFD295,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-5.9500000000002062</v>
      </c>
      <c r="XFC295" s="1" cm="1">
        <f t="array" ref="XFC295">_xlfn.LET(
  _xlpm.tipo1,$B$6,
  _xlpm.lado1,$C$6,
  _xlpm.strike1,$D$6,
  _xlpm.premio1,$E$6,
  _xlpm.acao,"Ação",
  _xlpm.call,"Call",
  _xlpm.put,"Put",
  _xlpm.compra,"C",
  _xlpm.venda,"V",
  _xlpm.avista,$XFD295,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95" s="1" cm="1">
        <f t="array" ref="XFD295">XFD294+_xlfn.IFS($XFD$2&lt;25,0.05,
            $XFD$2&lt;50,0.1,
            $XFD$2&lt;100,0.2,
            $XFD$2&gt;=100,0.5)</f>
        <v>27.250000000000206</v>
      </c>
    </row>
    <row r="296" spans="16378:16384" x14ac:dyDescent="0.25">
      <c r="XEX296" s="1">
        <f t="shared" si="4"/>
        <v>9.9999999999999645E-2</v>
      </c>
      <c r="XEY296" s="1" cm="1">
        <f t="array" ref="XEY296">_xlfn.LET(
  _xlpm.tipo1,$B$2,
  _xlpm.lado1,$C$2,
  _xlpm.strike1,$D$2,
  _xlpm.premio1,$E$2,
  _xlpm.acao,"Ação",
  _xlpm.call,"Call",
  _xlpm.put,"Put",
  _xlpm.compra,"C",
  _xlpm.venda,"V",
  _xlpm.avista,$XFD296,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96" s="1" cm="1">
        <f t="array" ref="XEZ296">_xlfn.LET(
  _xlpm.tipo1,$B$3,
  _xlpm.lado1,$C$3,
  _xlpm.strike1,$D$3,
  _xlpm.premio1,$E$3,
  _xlpm.acao,"Ação",
  _xlpm.call,"Call",
  _xlpm.put,"Put",
  _xlpm.compra,"C",
  _xlpm.venda,"V",
  _xlpm.avista,$XFD296,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96" s="1" cm="1">
        <f t="array" ref="XFA296">_xlfn.LET(
  _xlpm.tipo1,$B$4,
  _xlpm.lado1,$C$4,
  _xlpm.strike1,$D$4,
  _xlpm.premio1,$E$4,
  _xlpm.acao,"Ação",
  _xlpm.call,"Call",
  _xlpm.put,"Put",
  _xlpm.compra,"C",
  _xlpm.venda,"V",
  _xlpm.avista,$XFD296,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6.5000000000002069</v>
      </c>
      <c r="XFB296" s="1" cm="1">
        <f t="array" ref="XFB296">_xlfn.LET(
  _xlpm.tipo1,$B$5,
  _xlpm.lado1,$C$5,
  _xlpm.strike1,$D$5,
  _xlpm.premio1,$E$5,
  _xlpm.acao,"Ação",
  _xlpm.call,"Call",
  _xlpm.put,"Put",
  _xlpm.compra,"C",
  _xlpm.venda,"V",
  _xlpm.avista,$XFD296,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-6.0000000000002069</v>
      </c>
      <c r="XFC296" s="1" cm="1">
        <f t="array" ref="XFC296">_xlfn.LET(
  _xlpm.tipo1,$B$6,
  _xlpm.lado1,$C$6,
  _xlpm.strike1,$D$6,
  _xlpm.premio1,$E$6,
  _xlpm.acao,"Ação",
  _xlpm.call,"Call",
  _xlpm.put,"Put",
  _xlpm.compra,"C",
  _xlpm.venda,"V",
  _xlpm.avista,$XFD296,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96" s="1" cm="1">
        <f t="array" ref="XFD296">XFD295+_xlfn.IFS($XFD$2&lt;25,0.05,
            $XFD$2&lt;50,0.1,
            $XFD$2&lt;100,0.2,
            $XFD$2&gt;=100,0.5)</f>
        <v>27.300000000000207</v>
      </c>
    </row>
    <row r="297" spans="16378:16384" x14ac:dyDescent="0.25">
      <c r="XEX297" s="1">
        <f t="shared" si="4"/>
        <v>9.9999999999999645E-2</v>
      </c>
      <c r="XEY297" s="1" cm="1">
        <f t="array" ref="XEY297">_xlfn.LET(
  _xlpm.tipo1,$B$2,
  _xlpm.lado1,$C$2,
  _xlpm.strike1,$D$2,
  _xlpm.premio1,$E$2,
  _xlpm.acao,"Ação",
  _xlpm.call,"Call",
  _xlpm.put,"Put",
  _xlpm.compra,"C",
  _xlpm.venda,"V",
  _xlpm.avista,$XFD297,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97" s="1" cm="1">
        <f t="array" ref="XEZ297">_xlfn.LET(
  _xlpm.tipo1,$B$3,
  _xlpm.lado1,$C$3,
  _xlpm.strike1,$D$3,
  _xlpm.premio1,$E$3,
  _xlpm.acao,"Ação",
  _xlpm.call,"Call",
  _xlpm.put,"Put",
  _xlpm.compra,"C",
  _xlpm.venda,"V",
  _xlpm.avista,$XFD297,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97" s="1" cm="1">
        <f t="array" ref="XFA297">_xlfn.LET(
  _xlpm.tipo1,$B$4,
  _xlpm.lado1,$C$4,
  _xlpm.strike1,$D$4,
  _xlpm.premio1,$E$4,
  _xlpm.acao,"Ação",
  _xlpm.call,"Call",
  _xlpm.put,"Put",
  _xlpm.compra,"C",
  _xlpm.venda,"V",
  _xlpm.avista,$XFD297,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6.5500000000002077</v>
      </c>
      <c r="XFB297" s="1" cm="1">
        <f t="array" ref="XFB297">_xlfn.LET(
  _xlpm.tipo1,$B$5,
  _xlpm.lado1,$C$5,
  _xlpm.strike1,$D$5,
  _xlpm.premio1,$E$5,
  _xlpm.acao,"Ação",
  _xlpm.call,"Call",
  _xlpm.put,"Put",
  _xlpm.compra,"C",
  _xlpm.venda,"V",
  _xlpm.avista,$XFD297,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-6.0500000000002077</v>
      </c>
      <c r="XFC297" s="1" cm="1">
        <f t="array" ref="XFC297">_xlfn.LET(
  _xlpm.tipo1,$B$6,
  _xlpm.lado1,$C$6,
  _xlpm.strike1,$D$6,
  _xlpm.premio1,$E$6,
  _xlpm.acao,"Ação",
  _xlpm.call,"Call",
  _xlpm.put,"Put",
  _xlpm.compra,"C",
  _xlpm.venda,"V",
  _xlpm.avista,$XFD297,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97" s="1" cm="1">
        <f t="array" ref="XFD297">XFD296+_xlfn.IFS($XFD$2&lt;25,0.05,
            $XFD$2&lt;50,0.1,
            $XFD$2&lt;100,0.2,
            $XFD$2&gt;=100,0.5)</f>
        <v>27.350000000000207</v>
      </c>
    </row>
    <row r="298" spans="16378:16384" x14ac:dyDescent="0.25">
      <c r="XEX298" s="1">
        <f t="shared" si="4"/>
        <v>9.9999999999999645E-2</v>
      </c>
      <c r="XEY298" s="1" cm="1">
        <f t="array" ref="XEY298">_xlfn.LET(
  _xlpm.tipo1,$B$2,
  _xlpm.lado1,$C$2,
  _xlpm.strike1,$D$2,
  _xlpm.premio1,$E$2,
  _xlpm.acao,"Ação",
  _xlpm.call,"Call",
  _xlpm.put,"Put",
  _xlpm.compra,"C",
  _xlpm.venda,"V",
  _xlpm.avista,$XFD298,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98" s="1" cm="1">
        <f t="array" ref="XEZ298">_xlfn.LET(
  _xlpm.tipo1,$B$3,
  _xlpm.lado1,$C$3,
  _xlpm.strike1,$D$3,
  _xlpm.premio1,$E$3,
  _xlpm.acao,"Ação",
  _xlpm.call,"Call",
  _xlpm.put,"Put",
  _xlpm.compra,"C",
  _xlpm.venda,"V",
  _xlpm.avista,$XFD298,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98" s="1" cm="1">
        <f t="array" ref="XFA298">_xlfn.LET(
  _xlpm.tipo1,$B$4,
  _xlpm.lado1,$C$4,
  _xlpm.strike1,$D$4,
  _xlpm.premio1,$E$4,
  _xlpm.acao,"Ação",
  _xlpm.call,"Call",
  _xlpm.put,"Put",
  _xlpm.compra,"C",
  _xlpm.venda,"V",
  _xlpm.avista,$XFD298,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6.6000000000002084</v>
      </c>
      <c r="XFB298" s="1" cm="1">
        <f t="array" ref="XFB298">_xlfn.LET(
  _xlpm.tipo1,$B$5,
  _xlpm.lado1,$C$5,
  _xlpm.strike1,$D$5,
  _xlpm.premio1,$E$5,
  _xlpm.acao,"Ação",
  _xlpm.call,"Call",
  _xlpm.put,"Put",
  _xlpm.compra,"C",
  _xlpm.venda,"V",
  _xlpm.avista,$XFD298,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-6.1000000000002084</v>
      </c>
      <c r="XFC298" s="1" cm="1">
        <f t="array" ref="XFC298">_xlfn.LET(
  _xlpm.tipo1,$B$6,
  _xlpm.lado1,$C$6,
  _xlpm.strike1,$D$6,
  _xlpm.premio1,$E$6,
  _xlpm.acao,"Ação",
  _xlpm.call,"Call",
  _xlpm.put,"Put",
  _xlpm.compra,"C",
  _xlpm.venda,"V",
  _xlpm.avista,$XFD298,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98" s="1" cm="1">
        <f t="array" ref="XFD298">XFD297+_xlfn.IFS($XFD$2&lt;25,0.05,
            $XFD$2&lt;50,0.1,
            $XFD$2&lt;100,0.2,
            $XFD$2&gt;=100,0.5)</f>
        <v>27.400000000000208</v>
      </c>
    </row>
    <row r="299" spans="16378:16384" x14ac:dyDescent="0.25">
      <c r="XEX299" s="1">
        <f t="shared" si="4"/>
        <v>9.9999999999999645E-2</v>
      </c>
      <c r="XEY299" s="1" cm="1">
        <f t="array" ref="XEY299">_xlfn.LET(
  _xlpm.tipo1,$B$2,
  _xlpm.lado1,$C$2,
  _xlpm.strike1,$D$2,
  _xlpm.premio1,$E$2,
  _xlpm.acao,"Ação",
  _xlpm.call,"Call",
  _xlpm.put,"Put",
  _xlpm.compra,"C",
  _xlpm.venda,"V",
  _xlpm.avista,$XFD299,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299" s="1" cm="1">
        <f t="array" ref="XEZ299">_xlfn.LET(
  _xlpm.tipo1,$B$3,
  _xlpm.lado1,$C$3,
  _xlpm.strike1,$D$3,
  _xlpm.premio1,$E$3,
  _xlpm.acao,"Ação",
  _xlpm.call,"Call",
  _xlpm.put,"Put",
  _xlpm.compra,"C",
  _xlpm.venda,"V",
  _xlpm.avista,$XFD299,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299" s="1" cm="1">
        <f t="array" ref="XFA299">_xlfn.LET(
  _xlpm.tipo1,$B$4,
  _xlpm.lado1,$C$4,
  _xlpm.strike1,$D$4,
  _xlpm.premio1,$E$4,
  _xlpm.acao,"Ação",
  _xlpm.call,"Call",
  _xlpm.put,"Put",
  _xlpm.compra,"C",
  _xlpm.venda,"V",
  _xlpm.avista,$XFD299,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6.6500000000002091</v>
      </c>
      <c r="XFB299" s="1" cm="1">
        <f t="array" ref="XFB299">_xlfn.LET(
  _xlpm.tipo1,$B$5,
  _xlpm.lado1,$C$5,
  _xlpm.strike1,$D$5,
  _xlpm.premio1,$E$5,
  _xlpm.acao,"Ação",
  _xlpm.call,"Call",
  _xlpm.put,"Put",
  _xlpm.compra,"C",
  _xlpm.venda,"V",
  _xlpm.avista,$XFD299,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-6.1500000000002091</v>
      </c>
      <c r="XFC299" s="1" cm="1">
        <f t="array" ref="XFC299">_xlfn.LET(
  _xlpm.tipo1,$B$6,
  _xlpm.lado1,$C$6,
  _xlpm.strike1,$D$6,
  _xlpm.premio1,$E$6,
  _xlpm.acao,"Ação",
  _xlpm.call,"Call",
  _xlpm.put,"Put",
  _xlpm.compra,"C",
  _xlpm.venda,"V",
  _xlpm.avista,$XFD299,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299" s="1" cm="1">
        <f t="array" ref="XFD299">XFD298+_xlfn.IFS($XFD$2&lt;25,0.05,
            $XFD$2&lt;50,0.1,
            $XFD$2&lt;100,0.2,
            $XFD$2&gt;=100,0.5)</f>
        <v>27.450000000000209</v>
      </c>
    </row>
    <row r="300" spans="16378:16384" x14ac:dyDescent="0.25">
      <c r="XEX300" s="1">
        <f t="shared" si="4"/>
        <v>9.9999999999999645E-2</v>
      </c>
      <c r="XEY300" s="1" cm="1">
        <f t="array" ref="XEY300">_xlfn.LET(
  _xlpm.tipo1,$B$2,
  _xlpm.lado1,$C$2,
  _xlpm.strike1,$D$2,
  _xlpm.premio1,$E$2,
  _xlpm.acao,"Ação",
  _xlpm.call,"Call",
  _xlpm.put,"Put",
  _xlpm.compra,"C",
  _xlpm.venda,"V",
  _xlpm.avista,$XFD300,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00" s="1" cm="1">
        <f t="array" ref="XEZ300">_xlfn.LET(
  _xlpm.tipo1,$B$3,
  _xlpm.lado1,$C$3,
  _xlpm.strike1,$D$3,
  _xlpm.premio1,$E$3,
  _xlpm.acao,"Ação",
  _xlpm.call,"Call",
  _xlpm.put,"Put",
  _xlpm.compra,"C",
  _xlpm.venda,"V",
  _xlpm.avista,$XFD300,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00" s="1" cm="1">
        <f t="array" ref="XFA300">_xlfn.LET(
  _xlpm.tipo1,$B$4,
  _xlpm.lado1,$C$4,
  _xlpm.strike1,$D$4,
  _xlpm.premio1,$E$4,
  _xlpm.acao,"Ação",
  _xlpm.call,"Call",
  _xlpm.put,"Put",
  _xlpm.compra,"C",
  _xlpm.venda,"V",
  _xlpm.avista,$XFD300,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6.7000000000002098</v>
      </c>
      <c r="XFB300" s="1" cm="1">
        <f t="array" ref="XFB300">_xlfn.LET(
  _xlpm.tipo1,$B$5,
  _xlpm.lado1,$C$5,
  _xlpm.strike1,$D$5,
  _xlpm.premio1,$E$5,
  _xlpm.acao,"Ação",
  _xlpm.call,"Call",
  _xlpm.put,"Put",
  _xlpm.compra,"C",
  _xlpm.venda,"V",
  _xlpm.avista,$XFD300,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-6.2000000000002098</v>
      </c>
      <c r="XFC300" s="1" cm="1">
        <f t="array" ref="XFC300">_xlfn.LET(
  _xlpm.tipo1,$B$6,
  _xlpm.lado1,$C$6,
  _xlpm.strike1,$D$6,
  _xlpm.premio1,$E$6,
  _xlpm.acao,"Ação",
  _xlpm.call,"Call",
  _xlpm.put,"Put",
  _xlpm.compra,"C",
  _xlpm.venda,"V",
  _xlpm.avista,$XFD300,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00" s="1" cm="1">
        <f t="array" ref="XFD300">XFD299+_xlfn.IFS($XFD$2&lt;25,0.05,
            $XFD$2&lt;50,0.1,
            $XFD$2&lt;100,0.2,
            $XFD$2&gt;=100,0.5)</f>
        <v>27.50000000000021</v>
      </c>
    </row>
    <row r="301" spans="16378:16384" x14ac:dyDescent="0.25">
      <c r="XEX301" s="1">
        <f t="shared" si="4"/>
        <v>9.9999999999999645E-2</v>
      </c>
      <c r="XEY301" s="1" cm="1">
        <f t="array" ref="XEY301">_xlfn.LET(
  _xlpm.tipo1,$B$2,
  _xlpm.lado1,$C$2,
  _xlpm.strike1,$D$2,
  _xlpm.premio1,$E$2,
  _xlpm.acao,"Ação",
  _xlpm.call,"Call",
  _xlpm.put,"Put",
  _xlpm.compra,"C",
  _xlpm.venda,"V",
  _xlpm.avista,$XFD301,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01" s="1" cm="1">
        <f t="array" ref="XEZ301">_xlfn.LET(
  _xlpm.tipo1,$B$3,
  _xlpm.lado1,$C$3,
  _xlpm.strike1,$D$3,
  _xlpm.premio1,$E$3,
  _xlpm.acao,"Ação",
  _xlpm.call,"Call",
  _xlpm.put,"Put",
  _xlpm.compra,"C",
  _xlpm.venda,"V",
  _xlpm.avista,$XFD301,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01" s="1" cm="1">
        <f t="array" ref="XFA301">_xlfn.LET(
  _xlpm.tipo1,$B$4,
  _xlpm.lado1,$C$4,
  _xlpm.strike1,$D$4,
  _xlpm.premio1,$E$4,
  _xlpm.acao,"Ação",
  _xlpm.call,"Call",
  _xlpm.put,"Put",
  _xlpm.compra,"C",
  _xlpm.venda,"V",
  _xlpm.avista,$XFD301,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6.7500000000002105</v>
      </c>
      <c r="XFB301" s="1" cm="1">
        <f t="array" ref="XFB301">_xlfn.LET(
  _xlpm.tipo1,$B$5,
  _xlpm.lado1,$C$5,
  _xlpm.strike1,$D$5,
  _xlpm.premio1,$E$5,
  _xlpm.acao,"Ação",
  _xlpm.call,"Call",
  _xlpm.put,"Put",
  _xlpm.compra,"C",
  _xlpm.venda,"V",
  _xlpm.avista,$XFD301,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-6.2500000000002105</v>
      </c>
      <c r="XFC301" s="1" cm="1">
        <f t="array" ref="XFC301">_xlfn.LET(
  _xlpm.tipo1,$B$6,
  _xlpm.lado1,$C$6,
  _xlpm.strike1,$D$6,
  _xlpm.premio1,$E$6,
  _xlpm.acao,"Ação",
  _xlpm.call,"Call",
  _xlpm.put,"Put",
  _xlpm.compra,"C",
  _xlpm.venda,"V",
  _xlpm.avista,$XFD301,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01" s="1" cm="1">
        <f t="array" ref="XFD301">XFD300+_xlfn.IFS($XFD$2&lt;25,0.05,
            $XFD$2&lt;50,0.1,
            $XFD$2&lt;100,0.2,
            $XFD$2&gt;=100,0.5)</f>
        <v>27.55000000000021</v>
      </c>
    </row>
    <row r="302" spans="16378:16384" x14ac:dyDescent="0.25">
      <c r="XEX302" s="1">
        <f t="shared" si="4"/>
        <v>9.9999999999999645E-2</v>
      </c>
      <c r="XEY302" s="1" cm="1">
        <f t="array" ref="XEY302">_xlfn.LET(
  _xlpm.tipo1,$B$2,
  _xlpm.lado1,$C$2,
  _xlpm.strike1,$D$2,
  _xlpm.premio1,$E$2,
  _xlpm.acao,"Ação",
  _xlpm.call,"Call",
  _xlpm.put,"Put",
  _xlpm.compra,"C",
  _xlpm.venda,"V",
  _xlpm.avista,$XFD302,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02" s="1" cm="1">
        <f t="array" ref="XEZ302">_xlfn.LET(
  _xlpm.tipo1,$B$3,
  _xlpm.lado1,$C$3,
  _xlpm.strike1,$D$3,
  _xlpm.premio1,$E$3,
  _xlpm.acao,"Ação",
  _xlpm.call,"Call",
  _xlpm.put,"Put",
  _xlpm.compra,"C",
  _xlpm.venda,"V",
  _xlpm.avista,$XFD302,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02" s="1" cm="1">
        <f t="array" ref="XFA302">_xlfn.LET(
  _xlpm.tipo1,$B$4,
  _xlpm.lado1,$C$4,
  _xlpm.strike1,$D$4,
  _xlpm.premio1,$E$4,
  _xlpm.acao,"Ação",
  _xlpm.call,"Call",
  _xlpm.put,"Put",
  _xlpm.compra,"C",
  _xlpm.venda,"V",
  _xlpm.avista,$XFD302,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6.8000000000002112</v>
      </c>
      <c r="XFB302" s="1" cm="1">
        <f t="array" ref="XFB302">_xlfn.LET(
  _xlpm.tipo1,$B$5,
  _xlpm.lado1,$C$5,
  _xlpm.strike1,$D$5,
  _xlpm.premio1,$E$5,
  _xlpm.acao,"Ação",
  _xlpm.call,"Call",
  _xlpm.put,"Put",
  _xlpm.compra,"C",
  _xlpm.venda,"V",
  _xlpm.avista,$XFD302,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-6.3000000000002112</v>
      </c>
      <c r="XFC302" s="1" cm="1">
        <f t="array" ref="XFC302">_xlfn.LET(
  _xlpm.tipo1,$B$6,
  _xlpm.lado1,$C$6,
  _xlpm.strike1,$D$6,
  _xlpm.premio1,$E$6,
  _xlpm.acao,"Ação",
  _xlpm.call,"Call",
  _xlpm.put,"Put",
  _xlpm.compra,"C",
  _xlpm.venda,"V",
  _xlpm.avista,$XFD302,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02" s="1" cm="1">
        <f t="array" ref="XFD302">XFD301+_xlfn.IFS($XFD$2&lt;25,0.05,
            $XFD$2&lt;50,0.1,
            $XFD$2&lt;100,0.2,
            $XFD$2&gt;=100,0.5)</f>
        <v>27.600000000000211</v>
      </c>
    </row>
    <row r="303" spans="16378:16384" x14ac:dyDescent="0.25">
      <c r="XEX303" s="1">
        <f t="shared" si="4"/>
        <v>9.9999999999999645E-2</v>
      </c>
      <c r="XEY303" s="1" cm="1">
        <f t="array" ref="XEY303">_xlfn.LET(
  _xlpm.tipo1,$B$2,
  _xlpm.lado1,$C$2,
  _xlpm.strike1,$D$2,
  _xlpm.premio1,$E$2,
  _xlpm.acao,"Ação",
  _xlpm.call,"Call",
  _xlpm.put,"Put",
  _xlpm.compra,"C",
  _xlpm.venda,"V",
  _xlpm.avista,$XFD303,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03" s="1" cm="1">
        <f t="array" ref="XEZ303">_xlfn.LET(
  _xlpm.tipo1,$B$3,
  _xlpm.lado1,$C$3,
  _xlpm.strike1,$D$3,
  _xlpm.premio1,$E$3,
  _xlpm.acao,"Ação",
  _xlpm.call,"Call",
  _xlpm.put,"Put",
  _xlpm.compra,"C",
  _xlpm.venda,"V",
  _xlpm.avista,$XFD303,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03" s="1" cm="1">
        <f t="array" ref="XFA303">_xlfn.LET(
  _xlpm.tipo1,$B$4,
  _xlpm.lado1,$C$4,
  _xlpm.strike1,$D$4,
  _xlpm.premio1,$E$4,
  _xlpm.acao,"Ação",
  _xlpm.call,"Call",
  _xlpm.put,"Put",
  _xlpm.compra,"C",
  _xlpm.venda,"V",
  _xlpm.avista,$XFD303,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6.8500000000002119</v>
      </c>
      <c r="XFB303" s="1" cm="1">
        <f t="array" ref="XFB303">_xlfn.LET(
  _xlpm.tipo1,$B$5,
  _xlpm.lado1,$C$5,
  _xlpm.strike1,$D$5,
  _xlpm.premio1,$E$5,
  _xlpm.acao,"Ação",
  _xlpm.call,"Call",
  _xlpm.put,"Put",
  _xlpm.compra,"C",
  _xlpm.venda,"V",
  _xlpm.avista,$XFD303,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-6.3500000000002119</v>
      </c>
      <c r="XFC303" s="1" cm="1">
        <f t="array" ref="XFC303">_xlfn.LET(
  _xlpm.tipo1,$B$6,
  _xlpm.lado1,$C$6,
  _xlpm.strike1,$D$6,
  _xlpm.premio1,$E$6,
  _xlpm.acao,"Ação",
  _xlpm.call,"Call",
  _xlpm.put,"Put",
  _xlpm.compra,"C",
  _xlpm.venda,"V",
  _xlpm.avista,$XFD303,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03" s="1" cm="1">
        <f t="array" ref="XFD303">XFD302+_xlfn.IFS($XFD$2&lt;25,0.05,
            $XFD$2&lt;50,0.1,
            $XFD$2&lt;100,0.2,
            $XFD$2&gt;=100,0.5)</f>
        <v>27.650000000000212</v>
      </c>
    </row>
    <row r="304" spans="16378:16384" x14ac:dyDescent="0.25">
      <c r="XEX304" s="1">
        <f t="shared" si="4"/>
        <v>9.9999999999999645E-2</v>
      </c>
      <c r="XEY304" s="1" cm="1">
        <f t="array" ref="XEY304">_xlfn.LET(
  _xlpm.tipo1,$B$2,
  _xlpm.lado1,$C$2,
  _xlpm.strike1,$D$2,
  _xlpm.premio1,$E$2,
  _xlpm.acao,"Ação",
  _xlpm.call,"Call",
  _xlpm.put,"Put",
  _xlpm.compra,"C",
  _xlpm.venda,"V",
  _xlpm.avista,$XFD304,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04" s="1" cm="1">
        <f t="array" ref="XEZ304">_xlfn.LET(
  _xlpm.tipo1,$B$3,
  _xlpm.lado1,$C$3,
  _xlpm.strike1,$D$3,
  _xlpm.premio1,$E$3,
  _xlpm.acao,"Ação",
  _xlpm.call,"Call",
  _xlpm.put,"Put",
  _xlpm.compra,"C",
  _xlpm.venda,"V",
  _xlpm.avista,$XFD304,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04" s="1" cm="1">
        <f t="array" ref="XFA304">_xlfn.LET(
  _xlpm.tipo1,$B$4,
  _xlpm.lado1,$C$4,
  _xlpm.strike1,$D$4,
  _xlpm.premio1,$E$4,
  _xlpm.acao,"Ação",
  _xlpm.call,"Call",
  _xlpm.put,"Put",
  _xlpm.compra,"C",
  _xlpm.venda,"V",
  _xlpm.avista,$XFD304,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6.9000000000002126</v>
      </c>
      <c r="XFB304" s="1" cm="1">
        <f t="array" ref="XFB304">_xlfn.LET(
  _xlpm.tipo1,$B$5,
  _xlpm.lado1,$C$5,
  _xlpm.strike1,$D$5,
  _xlpm.premio1,$E$5,
  _xlpm.acao,"Ação",
  _xlpm.call,"Call",
  _xlpm.put,"Put",
  _xlpm.compra,"C",
  _xlpm.venda,"V",
  _xlpm.avista,$XFD304,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-6.4000000000002126</v>
      </c>
      <c r="XFC304" s="1" cm="1">
        <f t="array" ref="XFC304">_xlfn.LET(
  _xlpm.tipo1,$B$6,
  _xlpm.lado1,$C$6,
  _xlpm.strike1,$D$6,
  _xlpm.premio1,$E$6,
  _xlpm.acao,"Ação",
  _xlpm.call,"Call",
  _xlpm.put,"Put",
  _xlpm.compra,"C",
  _xlpm.venda,"V",
  _xlpm.avista,$XFD304,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04" s="1" cm="1">
        <f t="array" ref="XFD304">XFD303+_xlfn.IFS($XFD$2&lt;25,0.05,
            $XFD$2&lt;50,0.1,
            $XFD$2&lt;100,0.2,
            $XFD$2&gt;=100,0.5)</f>
        <v>27.700000000000212</v>
      </c>
    </row>
    <row r="305" spans="16378:16384" x14ac:dyDescent="0.25">
      <c r="XEX305" s="1">
        <f t="shared" si="4"/>
        <v>9.9999999999999645E-2</v>
      </c>
      <c r="XEY305" s="1" cm="1">
        <f t="array" ref="XEY305">_xlfn.LET(
  _xlpm.tipo1,$B$2,
  _xlpm.lado1,$C$2,
  _xlpm.strike1,$D$2,
  _xlpm.premio1,$E$2,
  _xlpm.acao,"Ação",
  _xlpm.call,"Call",
  _xlpm.put,"Put",
  _xlpm.compra,"C",
  _xlpm.venda,"V",
  _xlpm.avista,$XFD305,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05" s="1" cm="1">
        <f t="array" ref="XEZ305">_xlfn.LET(
  _xlpm.tipo1,$B$3,
  _xlpm.lado1,$C$3,
  _xlpm.strike1,$D$3,
  _xlpm.premio1,$E$3,
  _xlpm.acao,"Ação",
  _xlpm.call,"Call",
  _xlpm.put,"Put",
  _xlpm.compra,"C",
  _xlpm.venda,"V",
  _xlpm.avista,$XFD305,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05" s="1" cm="1">
        <f t="array" ref="XFA305">_xlfn.LET(
  _xlpm.tipo1,$B$4,
  _xlpm.lado1,$C$4,
  _xlpm.strike1,$D$4,
  _xlpm.premio1,$E$4,
  _xlpm.acao,"Ação",
  _xlpm.call,"Call",
  _xlpm.put,"Put",
  _xlpm.compra,"C",
  _xlpm.venda,"V",
  _xlpm.avista,$XFD305,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6.9500000000002133</v>
      </c>
      <c r="XFB305" s="1" cm="1">
        <f t="array" ref="XFB305">_xlfn.LET(
  _xlpm.tipo1,$B$5,
  _xlpm.lado1,$C$5,
  _xlpm.strike1,$D$5,
  _xlpm.premio1,$E$5,
  _xlpm.acao,"Ação",
  _xlpm.call,"Call",
  _xlpm.put,"Put",
  _xlpm.compra,"C",
  _xlpm.venda,"V",
  _xlpm.avista,$XFD305,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-6.4500000000002133</v>
      </c>
      <c r="XFC305" s="1" cm="1">
        <f t="array" ref="XFC305">_xlfn.LET(
  _xlpm.tipo1,$B$6,
  _xlpm.lado1,$C$6,
  _xlpm.strike1,$D$6,
  _xlpm.premio1,$E$6,
  _xlpm.acao,"Ação",
  _xlpm.call,"Call",
  _xlpm.put,"Put",
  _xlpm.compra,"C",
  _xlpm.venda,"V",
  _xlpm.avista,$XFD305,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05" s="1" cm="1">
        <f t="array" ref="XFD305">XFD304+_xlfn.IFS($XFD$2&lt;25,0.05,
            $XFD$2&lt;50,0.1,
            $XFD$2&lt;100,0.2,
            $XFD$2&gt;=100,0.5)</f>
        <v>27.750000000000213</v>
      </c>
    </row>
    <row r="306" spans="16378:16384" x14ac:dyDescent="0.25">
      <c r="XEX306" s="1">
        <f t="shared" si="4"/>
        <v>9.9999999999999645E-2</v>
      </c>
      <c r="XEY306" s="1" cm="1">
        <f t="array" ref="XEY306">_xlfn.LET(
  _xlpm.tipo1,$B$2,
  _xlpm.lado1,$C$2,
  _xlpm.strike1,$D$2,
  _xlpm.premio1,$E$2,
  _xlpm.acao,"Ação",
  _xlpm.call,"Call",
  _xlpm.put,"Put",
  _xlpm.compra,"C",
  _xlpm.venda,"V",
  _xlpm.avista,$XFD306,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06" s="1" cm="1">
        <f t="array" ref="XEZ306">_xlfn.LET(
  _xlpm.tipo1,$B$3,
  _xlpm.lado1,$C$3,
  _xlpm.strike1,$D$3,
  _xlpm.premio1,$E$3,
  _xlpm.acao,"Ação",
  _xlpm.call,"Call",
  _xlpm.put,"Put",
  _xlpm.compra,"C",
  _xlpm.venda,"V",
  _xlpm.avista,$XFD306,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06" s="1" cm="1">
        <f t="array" ref="XFA306">_xlfn.LET(
  _xlpm.tipo1,$B$4,
  _xlpm.lado1,$C$4,
  _xlpm.strike1,$D$4,
  _xlpm.premio1,$E$4,
  _xlpm.acao,"Ação",
  _xlpm.call,"Call",
  _xlpm.put,"Put",
  _xlpm.compra,"C",
  _xlpm.venda,"V",
  _xlpm.avista,$XFD306,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7.0000000000002141</v>
      </c>
      <c r="XFB306" s="1" cm="1">
        <f t="array" ref="XFB306">_xlfn.LET(
  _xlpm.tipo1,$B$5,
  _xlpm.lado1,$C$5,
  _xlpm.strike1,$D$5,
  _xlpm.premio1,$E$5,
  _xlpm.acao,"Ação",
  _xlpm.call,"Call",
  _xlpm.put,"Put",
  _xlpm.compra,"C",
  _xlpm.venda,"V",
  _xlpm.avista,$XFD306,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-6.5000000000002141</v>
      </c>
      <c r="XFC306" s="1" cm="1">
        <f t="array" ref="XFC306">_xlfn.LET(
  _xlpm.tipo1,$B$6,
  _xlpm.lado1,$C$6,
  _xlpm.strike1,$D$6,
  _xlpm.premio1,$E$6,
  _xlpm.acao,"Ação",
  _xlpm.call,"Call",
  _xlpm.put,"Put",
  _xlpm.compra,"C",
  _xlpm.venda,"V",
  _xlpm.avista,$XFD306,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06" s="1" cm="1">
        <f t="array" ref="XFD306">XFD305+_xlfn.IFS($XFD$2&lt;25,0.05,
            $XFD$2&lt;50,0.1,
            $XFD$2&lt;100,0.2,
            $XFD$2&gt;=100,0.5)</f>
        <v>27.800000000000214</v>
      </c>
    </row>
    <row r="307" spans="16378:16384" x14ac:dyDescent="0.25">
      <c r="XEX307" s="1">
        <f t="shared" si="4"/>
        <v>9.9999999999999645E-2</v>
      </c>
      <c r="XEY307" s="1" cm="1">
        <f t="array" ref="XEY307">_xlfn.LET(
  _xlpm.tipo1,$B$2,
  _xlpm.lado1,$C$2,
  _xlpm.strike1,$D$2,
  _xlpm.premio1,$E$2,
  _xlpm.acao,"Ação",
  _xlpm.call,"Call",
  _xlpm.put,"Put",
  _xlpm.compra,"C",
  _xlpm.venda,"V",
  _xlpm.avista,$XFD307,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07" s="1" cm="1">
        <f t="array" ref="XEZ307">_xlfn.LET(
  _xlpm.tipo1,$B$3,
  _xlpm.lado1,$C$3,
  _xlpm.strike1,$D$3,
  _xlpm.premio1,$E$3,
  _xlpm.acao,"Ação",
  _xlpm.call,"Call",
  _xlpm.put,"Put",
  _xlpm.compra,"C",
  _xlpm.venda,"V",
  _xlpm.avista,$XFD307,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07" s="1" cm="1">
        <f t="array" ref="XFA307">_xlfn.LET(
  _xlpm.tipo1,$B$4,
  _xlpm.lado1,$C$4,
  _xlpm.strike1,$D$4,
  _xlpm.premio1,$E$4,
  _xlpm.acao,"Ação",
  _xlpm.call,"Call",
  _xlpm.put,"Put",
  _xlpm.compra,"C",
  _xlpm.venda,"V",
  _xlpm.avista,$XFD307,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7.0500000000002148</v>
      </c>
      <c r="XFB307" s="1" cm="1">
        <f t="array" ref="XFB307">_xlfn.LET(
  _xlpm.tipo1,$B$5,
  _xlpm.lado1,$C$5,
  _xlpm.strike1,$D$5,
  _xlpm.premio1,$E$5,
  _xlpm.acao,"Ação",
  _xlpm.call,"Call",
  _xlpm.put,"Put",
  _xlpm.compra,"C",
  _xlpm.venda,"V",
  _xlpm.avista,$XFD307,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-6.5500000000002148</v>
      </c>
      <c r="XFC307" s="1" cm="1">
        <f t="array" ref="XFC307">_xlfn.LET(
  _xlpm.tipo1,$B$6,
  _xlpm.lado1,$C$6,
  _xlpm.strike1,$D$6,
  _xlpm.premio1,$E$6,
  _xlpm.acao,"Ação",
  _xlpm.call,"Call",
  _xlpm.put,"Put",
  _xlpm.compra,"C",
  _xlpm.venda,"V",
  _xlpm.avista,$XFD307,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07" s="1" cm="1">
        <f t="array" ref="XFD307">XFD306+_xlfn.IFS($XFD$2&lt;25,0.05,
            $XFD$2&lt;50,0.1,
            $XFD$2&lt;100,0.2,
            $XFD$2&gt;=100,0.5)</f>
        <v>27.850000000000215</v>
      </c>
    </row>
    <row r="308" spans="16378:16384" x14ac:dyDescent="0.25">
      <c r="XEX308" s="1">
        <f t="shared" si="4"/>
        <v>9.9999999999999645E-2</v>
      </c>
      <c r="XEY308" s="1" cm="1">
        <f t="array" ref="XEY308">_xlfn.LET(
  _xlpm.tipo1,$B$2,
  _xlpm.lado1,$C$2,
  _xlpm.strike1,$D$2,
  _xlpm.premio1,$E$2,
  _xlpm.acao,"Ação",
  _xlpm.call,"Call",
  _xlpm.put,"Put",
  _xlpm.compra,"C",
  _xlpm.venda,"V",
  _xlpm.avista,$XFD308,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08" s="1" cm="1">
        <f t="array" ref="XEZ308">_xlfn.LET(
  _xlpm.tipo1,$B$3,
  _xlpm.lado1,$C$3,
  _xlpm.strike1,$D$3,
  _xlpm.premio1,$E$3,
  _xlpm.acao,"Ação",
  _xlpm.call,"Call",
  _xlpm.put,"Put",
  _xlpm.compra,"C",
  _xlpm.venda,"V",
  _xlpm.avista,$XFD308,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08" s="1" cm="1">
        <f t="array" ref="XFA308">_xlfn.LET(
  _xlpm.tipo1,$B$4,
  _xlpm.lado1,$C$4,
  _xlpm.strike1,$D$4,
  _xlpm.premio1,$E$4,
  _xlpm.acao,"Ação",
  _xlpm.call,"Call",
  _xlpm.put,"Put",
  _xlpm.compra,"C",
  _xlpm.venda,"V",
  _xlpm.avista,$XFD308,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7.1000000000002155</v>
      </c>
      <c r="XFB308" s="1" cm="1">
        <f t="array" ref="XFB308">_xlfn.LET(
  _xlpm.tipo1,$B$5,
  _xlpm.lado1,$C$5,
  _xlpm.strike1,$D$5,
  _xlpm.premio1,$E$5,
  _xlpm.acao,"Ação",
  _xlpm.call,"Call",
  _xlpm.put,"Put",
  _xlpm.compra,"C",
  _xlpm.venda,"V",
  _xlpm.avista,$XFD308,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-6.6000000000002155</v>
      </c>
      <c r="XFC308" s="1" cm="1">
        <f t="array" ref="XFC308">_xlfn.LET(
  _xlpm.tipo1,$B$6,
  _xlpm.lado1,$C$6,
  _xlpm.strike1,$D$6,
  _xlpm.premio1,$E$6,
  _xlpm.acao,"Ação",
  _xlpm.call,"Call",
  _xlpm.put,"Put",
  _xlpm.compra,"C",
  _xlpm.venda,"V",
  _xlpm.avista,$XFD308,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08" s="1" cm="1">
        <f t="array" ref="XFD308">XFD307+_xlfn.IFS($XFD$2&lt;25,0.05,
            $XFD$2&lt;50,0.1,
            $XFD$2&lt;100,0.2,
            $XFD$2&gt;=100,0.5)</f>
        <v>27.900000000000215</v>
      </c>
    </row>
    <row r="309" spans="16378:16384" x14ac:dyDescent="0.25">
      <c r="XEX309" s="1">
        <f t="shared" si="4"/>
        <v>9.9999999999999645E-2</v>
      </c>
      <c r="XEY309" s="1" cm="1">
        <f t="array" ref="XEY309">_xlfn.LET(
  _xlpm.tipo1,$B$2,
  _xlpm.lado1,$C$2,
  _xlpm.strike1,$D$2,
  _xlpm.premio1,$E$2,
  _xlpm.acao,"Ação",
  _xlpm.call,"Call",
  _xlpm.put,"Put",
  _xlpm.compra,"C",
  _xlpm.venda,"V",
  _xlpm.avista,$XFD309,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09" s="1" cm="1">
        <f t="array" ref="XEZ309">_xlfn.LET(
  _xlpm.tipo1,$B$3,
  _xlpm.lado1,$C$3,
  _xlpm.strike1,$D$3,
  _xlpm.premio1,$E$3,
  _xlpm.acao,"Ação",
  _xlpm.call,"Call",
  _xlpm.put,"Put",
  _xlpm.compra,"C",
  _xlpm.venda,"V",
  _xlpm.avista,$XFD309,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09" s="1" cm="1">
        <f t="array" ref="XFA309">_xlfn.LET(
  _xlpm.tipo1,$B$4,
  _xlpm.lado1,$C$4,
  _xlpm.strike1,$D$4,
  _xlpm.premio1,$E$4,
  _xlpm.acao,"Ação",
  _xlpm.call,"Call",
  _xlpm.put,"Put",
  _xlpm.compra,"C",
  _xlpm.venda,"V",
  _xlpm.avista,$XFD309,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7.1500000000002162</v>
      </c>
      <c r="XFB309" s="1" cm="1">
        <f t="array" ref="XFB309">_xlfn.LET(
  _xlpm.tipo1,$B$5,
  _xlpm.lado1,$C$5,
  _xlpm.strike1,$D$5,
  _xlpm.premio1,$E$5,
  _xlpm.acao,"Ação",
  _xlpm.call,"Call",
  _xlpm.put,"Put",
  _xlpm.compra,"C",
  _xlpm.venda,"V",
  _xlpm.avista,$XFD309,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-6.6500000000002162</v>
      </c>
      <c r="XFC309" s="1" cm="1">
        <f t="array" ref="XFC309">_xlfn.LET(
  _xlpm.tipo1,$B$6,
  _xlpm.lado1,$C$6,
  _xlpm.strike1,$D$6,
  _xlpm.premio1,$E$6,
  _xlpm.acao,"Ação",
  _xlpm.call,"Call",
  _xlpm.put,"Put",
  _xlpm.compra,"C",
  _xlpm.venda,"V",
  _xlpm.avista,$XFD309,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09" s="1" cm="1">
        <f t="array" ref="XFD309">XFD308+_xlfn.IFS($XFD$2&lt;25,0.05,
            $XFD$2&lt;50,0.1,
            $XFD$2&lt;100,0.2,
            $XFD$2&gt;=100,0.5)</f>
        <v>27.950000000000216</v>
      </c>
    </row>
    <row r="310" spans="16378:16384" x14ac:dyDescent="0.25">
      <c r="XEX310" s="1">
        <f t="shared" si="4"/>
        <v>9.9999999999999645E-2</v>
      </c>
      <c r="XEY310" s="1" cm="1">
        <f t="array" ref="XEY310">_xlfn.LET(
  _xlpm.tipo1,$B$2,
  _xlpm.lado1,$C$2,
  _xlpm.strike1,$D$2,
  _xlpm.premio1,$E$2,
  _xlpm.acao,"Ação",
  _xlpm.call,"Call",
  _xlpm.put,"Put",
  _xlpm.compra,"C",
  _xlpm.venda,"V",
  _xlpm.avista,$XFD310,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10" s="1" cm="1">
        <f t="array" ref="XEZ310">_xlfn.LET(
  _xlpm.tipo1,$B$3,
  _xlpm.lado1,$C$3,
  _xlpm.strike1,$D$3,
  _xlpm.premio1,$E$3,
  _xlpm.acao,"Ação",
  _xlpm.call,"Call",
  _xlpm.put,"Put",
  _xlpm.compra,"C",
  _xlpm.venda,"V",
  _xlpm.avista,$XFD310,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10" s="1" cm="1">
        <f t="array" ref="XFA310">_xlfn.LET(
  _xlpm.tipo1,$B$4,
  _xlpm.lado1,$C$4,
  _xlpm.strike1,$D$4,
  _xlpm.premio1,$E$4,
  _xlpm.acao,"Ação",
  _xlpm.call,"Call",
  _xlpm.put,"Put",
  _xlpm.compra,"C",
  _xlpm.venda,"V",
  _xlpm.avista,$XFD310,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7.2000000000002169</v>
      </c>
      <c r="XFB310" s="1" cm="1">
        <f t="array" ref="XFB310">_xlfn.LET(
  _xlpm.tipo1,$B$5,
  _xlpm.lado1,$C$5,
  _xlpm.strike1,$D$5,
  _xlpm.premio1,$E$5,
  _xlpm.acao,"Ação",
  _xlpm.call,"Call",
  _xlpm.put,"Put",
  _xlpm.compra,"C",
  _xlpm.venda,"V",
  _xlpm.avista,$XFD310,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-6.7000000000002169</v>
      </c>
      <c r="XFC310" s="1" cm="1">
        <f t="array" ref="XFC310">_xlfn.LET(
  _xlpm.tipo1,$B$6,
  _xlpm.lado1,$C$6,
  _xlpm.strike1,$D$6,
  _xlpm.premio1,$E$6,
  _xlpm.acao,"Ação",
  _xlpm.call,"Call",
  _xlpm.put,"Put",
  _xlpm.compra,"C",
  _xlpm.venda,"V",
  _xlpm.avista,$XFD310,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10" s="1" cm="1">
        <f t="array" ref="XFD310">XFD309+_xlfn.IFS($XFD$2&lt;25,0.05,
            $XFD$2&lt;50,0.1,
            $XFD$2&lt;100,0.2,
            $XFD$2&gt;=100,0.5)</f>
        <v>28.000000000000217</v>
      </c>
    </row>
    <row r="311" spans="16378:16384" x14ac:dyDescent="0.25">
      <c r="XEX311" s="1">
        <f t="shared" si="4"/>
        <v>9.9999999999999645E-2</v>
      </c>
      <c r="XEY311" s="1" cm="1">
        <f t="array" ref="XEY311">_xlfn.LET(
  _xlpm.tipo1,$B$2,
  _xlpm.lado1,$C$2,
  _xlpm.strike1,$D$2,
  _xlpm.premio1,$E$2,
  _xlpm.acao,"Ação",
  _xlpm.call,"Call",
  _xlpm.put,"Put",
  _xlpm.compra,"C",
  _xlpm.venda,"V",
  _xlpm.avista,$XFD311,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11" s="1" cm="1">
        <f t="array" ref="XEZ311">_xlfn.LET(
  _xlpm.tipo1,$B$3,
  _xlpm.lado1,$C$3,
  _xlpm.strike1,$D$3,
  _xlpm.premio1,$E$3,
  _xlpm.acao,"Ação",
  _xlpm.call,"Call",
  _xlpm.put,"Put",
  _xlpm.compra,"C",
  _xlpm.venda,"V",
  _xlpm.avista,$XFD311,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11" s="1" cm="1">
        <f t="array" ref="XFA311">_xlfn.LET(
  _xlpm.tipo1,$B$4,
  _xlpm.lado1,$C$4,
  _xlpm.strike1,$D$4,
  _xlpm.premio1,$E$4,
  _xlpm.acao,"Ação",
  _xlpm.call,"Call",
  _xlpm.put,"Put",
  _xlpm.compra,"C",
  _xlpm.venda,"V",
  _xlpm.avista,$XFD311,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7.2500000000002176</v>
      </c>
      <c r="XFB311" s="1" cm="1">
        <f t="array" ref="XFB311">_xlfn.LET(
  _xlpm.tipo1,$B$5,
  _xlpm.lado1,$C$5,
  _xlpm.strike1,$D$5,
  _xlpm.premio1,$E$5,
  _xlpm.acao,"Ação",
  _xlpm.call,"Call",
  _xlpm.put,"Put",
  _xlpm.compra,"C",
  _xlpm.venda,"V",
  _xlpm.avista,$XFD311,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-6.7500000000002176</v>
      </c>
      <c r="XFC311" s="1" cm="1">
        <f t="array" ref="XFC311">_xlfn.LET(
  _xlpm.tipo1,$B$6,
  _xlpm.lado1,$C$6,
  _xlpm.strike1,$D$6,
  _xlpm.premio1,$E$6,
  _xlpm.acao,"Ação",
  _xlpm.call,"Call",
  _xlpm.put,"Put",
  _xlpm.compra,"C",
  _xlpm.venda,"V",
  _xlpm.avista,$XFD311,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11" s="1" cm="1">
        <f t="array" ref="XFD311">XFD310+_xlfn.IFS($XFD$2&lt;25,0.05,
            $XFD$2&lt;50,0.1,
            $XFD$2&lt;100,0.2,
            $XFD$2&gt;=100,0.5)</f>
        <v>28.050000000000217</v>
      </c>
    </row>
    <row r="312" spans="16378:16384" x14ac:dyDescent="0.25">
      <c r="XEX312" s="1">
        <f t="shared" si="4"/>
        <v>9.9999999999999645E-2</v>
      </c>
      <c r="XEY312" s="1" cm="1">
        <f t="array" ref="XEY312">_xlfn.LET(
  _xlpm.tipo1,$B$2,
  _xlpm.lado1,$C$2,
  _xlpm.strike1,$D$2,
  _xlpm.premio1,$E$2,
  _xlpm.acao,"Ação",
  _xlpm.call,"Call",
  _xlpm.put,"Put",
  _xlpm.compra,"C",
  _xlpm.venda,"V",
  _xlpm.avista,$XFD312,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12" s="1" cm="1">
        <f t="array" ref="XEZ312">_xlfn.LET(
  _xlpm.tipo1,$B$3,
  _xlpm.lado1,$C$3,
  _xlpm.strike1,$D$3,
  _xlpm.premio1,$E$3,
  _xlpm.acao,"Ação",
  _xlpm.call,"Call",
  _xlpm.put,"Put",
  _xlpm.compra,"C",
  _xlpm.venda,"V",
  _xlpm.avista,$XFD312,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12" s="1" cm="1">
        <f t="array" ref="XFA312">_xlfn.LET(
  _xlpm.tipo1,$B$4,
  _xlpm.lado1,$C$4,
  _xlpm.strike1,$D$4,
  _xlpm.premio1,$E$4,
  _xlpm.acao,"Ação",
  _xlpm.call,"Call",
  _xlpm.put,"Put",
  _xlpm.compra,"C",
  _xlpm.venda,"V",
  _xlpm.avista,$XFD312,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7.3000000000002183</v>
      </c>
      <c r="XFB312" s="1" cm="1">
        <f t="array" ref="XFB312">_xlfn.LET(
  _xlpm.tipo1,$B$5,
  _xlpm.lado1,$C$5,
  _xlpm.strike1,$D$5,
  _xlpm.premio1,$E$5,
  _xlpm.acao,"Ação",
  _xlpm.call,"Call",
  _xlpm.put,"Put",
  _xlpm.compra,"C",
  _xlpm.venda,"V",
  _xlpm.avista,$XFD312,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-6.8000000000002183</v>
      </c>
      <c r="XFC312" s="1" cm="1">
        <f t="array" ref="XFC312">_xlfn.LET(
  _xlpm.tipo1,$B$6,
  _xlpm.lado1,$C$6,
  _xlpm.strike1,$D$6,
  _xlpm.premio1,$E$6,
  _xlpm.acao,"Ação",
  _xlpm.call,"Call",
  _xlpm.put,"Put",
  _xlpm.compra,"C",
  _xlpm.venda,"V",
  _xlpm.avista,$XFD312,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12" s="1" cm="1">
        <f t="array" ref="XFD312">XFD311+_xlfn.IFS($XFD$2&lt;25,0.05,
            $XFD$2&lt;50,0.1,
            $XFD$2&lt;100,0.2,
            $XFD$2&gt;=100,0.5)</f>
        <v>28.100000000000218</v>
      </c>
    </row>
    <row r="313" spans="16378:16384" x14ac:dyDescent="0.25">
      <c r="XEX313" s="1">
        <f t="shared" si="4"/>
        <v>9.9999999999999645E-2</v>
      </c>
      <c r="XEY313" s="1" cm="1">
        <f t="array" ref="XEY313">_xlfn.LET(
  _xlpm.tipo1,$B$2,
  _xlpm.lado1,$C$2,
  _xlpm.strike1,$D$2,
  _xlpm.premio1,$E$2,
  _xlpm.acao,"Ação",
  _xlpm.call,"Call",
  _xlpm.put,"Put",
  _xlpm.compra,"C",
  _xlpm.venda,"V",
  _xlpm.avista,$XFD313,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13" s="1" cm="1">
        <f t="array" ref="XEZ313">_xlfn.LET(
  _xlpm.tipo1,$B$3,
  _xlpm.lado1,$C$3,
  _xlpm.strike1,$D$3,
  _xlpm.premio1,$E$3,
  _xlpm.acao,"Ação",
  _xlpm.call,"Call",
  _xlpm.put,"Put",
  _xlpm.compra,"C",
  _xlpm.venda,"V",
  _xlpm.avista,$XFD313,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13" s="1" cm="1">
        <f t="array" ref="XFA313">_xlfn.LET(
  _xlpm.tipo1,$B$4,
  _xlpm.lado1,$C$4,
  _xlpm.strike1,$D$4,
  _xlpm.premio1,$E$4,
  _xlpm.acao,"Ação",
  _xlpm.call,"Call",
  _xlpm.put,"Put",
  _xlpm.compra,"C",
  _xlpm.venda,"V",
  _xlpm.avista,$XFD313,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7.350000000000219</v>
      </c>
      <c r="XFB313" s="1" cm="1">
        <f t="array" ref="XFB313">_xlfn.LET(
  _xlpm.tipo1,$B$5,
  _xlpm.lado1,$C$5,
  _xlpm.strike1,$D$5,
  _xlpm.premio1,$E$5,
  _xlpm.acao,"Ação",
  _xlpm.call,"Call",
  _xlpm.put,"Put",
  _xlpm.compra,"C",
  _xlpm.venda,"V",
  _xlpm.avista,$XFD313,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-6.850000000000219</v>
      </c>
      <c r="XFC313" s="1" cm="1">
        <f t="array" ref="XFC313">_xlfn.LET(
  _xlpm.tipo1,$B$6,
  _xlpm.lado1,$C$6,
  _xlpm.strike1,$D$6,
  _xlpm.premio1,$E$6,
  _xlpm.acao,"Ação",
  _xlpm.call,"Call",
  _xlpm.put,"Put",
  _xlpm.compra,"C",
  _xlpm.venda,"V",
  _xlpm.avista,$XFD313,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13" s="1" cm="1">
        <f t="array" ref="XFD313">XFD312+_xlfn.IFS($XFD$2&lt;25,0.05,
            $XFD$2&lt;50,0.1,
            $XFD$2&lt;100,0.2,
            $XFD$2&gt;=100,0.5)</f>
        <v>28.150000000000219</v>
      </c>
    </row>
    <row r="314" spans="16378:16384" x14ac:dyDescent="0.25">
      <c r="XEX314" s="1">
        <f t="shared" si="4"/>
        <v>9.9999999999999645E-2</v>
      </c>
      <c r="XEY314" s="1" cm="1">
        <f t="array" ref="XEY314">_xlfn.LET(
  _xlpm.tipo1,$B$2,
  _xlpm.lado1,$C$2,
  _xlpm.strike1,$D$2,
  _xlpm.premio1,$E$2,
  _xlpm.acao,"Ação",
  _xlpm.call,"Call",
  _xlpm.put,"Put",
  _xlpm.compra,"C",
  _xlpm.venda,"V",
  _xlpm.avista,$XFD314,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14" s="1" cm="1">
        <f t="array" ref="XEZ314">_xlfn.LET(
  _xlpm.tipo1,$B$3,
  _xlpm.lado1,$C$3,
  _xlpm.strike1,$D$3,
  _xlpm.premio1,$E$3,
  _xlpm.acao,"Ação",
  _xlpm.call,"Call",
  _xlpm.put,"Put",
  _xlpm.compra,"C",
  _xlpm.venda,"V",
  _xlpm.avista,$XFD314,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14" s="1" cm="1">
        <f t="array" ref="XFA314">_xlfn.LET(
  _xlpm.tipo1,$B$4,
  _xlpm.lado1,$C$4,
  _xlpm.strike1,$D$4,
  _xlpm.premio1,$E$4,
  _xlpm.acao,"Ação",
  _xlpm.call,"Call",
  _xlpm.put,"Put",
  _xlpm.compra,"C",
  _xlpm.venda,"V",
  _xlpm.avista,$XFD314,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7.4000000000002197</v>
      </c>
      <c r="XFB314" s="1" cm="1">
        <f t="array" ref="XFB314">_xlfn.LET(
  _xlpm.tipo1,$B$5,
  _xlpm.lado1,$C$5,
  _xlpm.strike1,$D$5,
  _xlpm.premio1,$E$5,
  _xlpm.acao,"Ação",
  _xlpm.call,"Call",
  _xlpm.put,"Put",
  _xlpm.compra,"C",
  _xlpm.venda,"V",
  _xlpm.avista,$XFD314,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-6.9000000000002197</v>
      </c>
      <c r="XFC314" s="1" cm="1">
        <f t="array" ref="XFC314">_xlfn.LET(
  _xlpm.tipo1,$B$6,
  _xlpm.lado1,$C$6,
  _xlpm.strike1,$D$6,
  _xlpm.premio1,$E$6,
  _xlpm.acao,"Ação",
  _xlpm.call,"Call",
  _xlpm.put,"Put",
  _xlpm.compra,"C",
  _xlpm.venda,"V",
  _xlpm.avista,$XFD314,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14" s="1" cm="1">
        <f t="array" ref="XFD314">XFD313+_xlfn.IFS($XFD$2&lt;25,0.05,
            $XFD$2&lt;50,0.1,
            $XFD$2&lt;100,0.2,
            $XFD$2&gt;=100,0.5)</f>
        <v>28.20000000000022</v>
      </c>
    </row>
    <row r="315" spans="16378:16384" x14ac:dyDescent="0.25">
      <c r="XEX315" s="1">
        <f t="shared" si="4"/>
        <v>9.9999999999999645E-2</v>
      </c>
      <c r="XEY315" s="1" cm="1">
        <f t="array" ref="XEY315">_xlfn.LET(
  _xlpm.tipo1,$B$2,
  _xlpm.lado1,$C$2,
  _xlpm.strike1,$D$2,
  _xlpm.premio1,$E$2,
  _xlpm.acao,"Ação",
  _xlpm.call,"Call",
  _xlpm.put,"Put",
  _xlpm.compra,"C",
  _xlpm.venda,"V",
  _xlpm.avista,$XFD315,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15" s="1" cm="1">
        <f t="array" ref="XEZ315">_xlfn.LET(
  _xlpm.tipo1,$B$3,
  _xlpm.lado1,$C$3,
  _xlpm.strike1,$D$3,
  _xlpm.premio1,$E$3,
  _xlpm.acao,"Ação",
  _xlpm.call,"Call",
  _xlpm.put,"Put",
  _xlpm.compra,"C",
  _xlpm.venda,"V",
  _xlpm.avista,$XFD315,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15" s="1" cm="1">
        <f t="array" ref="XFA315">_xlfn.LET(
  _xlpm.tipo1,$B$4,
  _xlpm.lado1,$C$4,
  _xlpm.strike1,$D$4,
  _xlpm.premio1,$E$4,
  _xlpm.acao,"Ação",
  _xlpm.call,"Call",
  _xlpm.put,"Put",
  _xlpm.compra,"C",
  _xlpm.venda,"V",
  _xlpm.avista,$XFD315,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7.4500000000002204</v>
      </c>
      <c r="XFB315" s="1" cm="1">
        <f t="array" ref="XFB315">_xlfn.LET(
  _xlpm.tipo1,$B$5,
  _xlpm.lado1,$C$5,
  _xlpm.strike1,$D$5,
  _xlpm.premio1,$E$5,
  _xlpm.acao,"Ação",
  _xlpm.call,"Call",
  _xlpm.put,"Put",
  _xlpm.compra,"C",
  _xlpm.venda,"V",
  _xlpm.avista,$XFD315,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-6.9500000000002204</v>
      </c>
      <c r="XFC315" s="1" cm="1">
        <f t="array" ref="XFC315">_xlfn.LET(
  _xlpm.tipo1,$B$6,
  _xlpm.lado1,$C$6,
  _xlpm.strike1,$D$6,
  _xlpm.premio1,$E$6,
  _xlpm.acao,"Ação",
  _xlpm.call,"Call",
  _xlpm.put,"Put",
  _xlpm.compra,"C",
  _xlpm.venda,"V",
  _xlpm.avista,$XFD315,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15" s="1" cm="1">
        <f t="array" ref="XFD315">XFD314+_xlfn.IFS($XFD$2&lt;25,0.05,
            $XFD$2&lt;50,0.1,
            $XFD$2&lt;100,0.2,
            $XFD$2&gt;=100,0.5)</f>
        <v>28.25000000000022</v>
      </c>
    </row>
    <row r="316" spans="16378:16384" x14ac:dyDescent="0.25">
      <c r="XEX316" s="1">
        <f t="shared" si="4"/>
        <v>9.9999999999999645E-2</v>
      </c>
      <c r="XEY316" s="1" cm="1">
        <f t="array" ref="XEY316">_xlfn.LET(
  _xlpm.tipo1,$B$2,
  _xlpm.lado1,$C$2,
  _xlpm.strike1,$D$2,
  _xlpm.premio1,$E$2,
  _xlpm.acao,"Ação",
  _xlpm.call,"Call",
  _xlpm.put,"Put",
  _xlpm.compra,"C",
  _xlpm.venda,"V",
  _xlpm.avista,$XFD316,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16" s="1" cm="1">
        <f t="array" ref="XEZ316">_xlfn.LET(
  _xlpm.tipo1,$B$3,
  _xlpm.lado1,$C$3,
  _xlpm.strike1,$D$3,
  _xlpm.premio1,$E$3,
  _xlpm.acao,"Ação",
  _xlpm.call,"Call",
  _xlpm.put,"Put",
  _xlpm.compra,"C",
  _xlpm.venda,"V",
  _xlpm.avista,$XFD316,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16" s="1" cm="1">
        <f t="array" ref="XFA316">_xlfn.LET(
  _xlpm.tipo1,$B$4,
  _xlpm.lado1,$C$4,
  _xlpm.strike1,$D$4,
  _xlpm.premio1,$E$4,
  _xlpm.acao,"Ação",
  _xlpm.call,"Call",
  _xlpm.put,"Put",
  _xlpm.compra,"C",
  _xlpm.venda,"V",
  _xlpm.avista,$XFD316,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7.5000000000002212</v>
      </c>
      <c r="XFB316" s="1" cm="1">
        <f t="array" ref="XFB316">_xlfn.LET(
  _xlpm.tipo1,$B$5,
  _xlpm.lado1,$C$5,
  _xlpm.strike1,$D$5,
  _xlpm.premio1,$E$5,
  _xlpm.acao,"Ação",
  _xlpm.call,"Call",
  _xlpm.put,"Put",
  _xlpm.compra,"C",
  _xlpm.venda,"V",
  _xlpm.avista,$XFD316,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-7.0000000000002212</v>
      </c>
      <c r="XFC316" s="1" cm="1">
        <f t="array" ref="XFC316">_xlfn.LET(
  _xlpm.tipo1,$B$6,
  _xlpm.lado1,$C$6,
  _xlpm.strike1,$D$6,
  _xlpm.premio1,$E$6,
  _xlpm.acao,"Ação",
  _xlpm.call,"Call",
  _xlpm.put,"Put",
  _xlpm.compra,"C",
  _xlpm.venda,"V",
  _xlpm.avista,$XFD316,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16" s="1" cm="1">
        <f t="array" ref="XFD316">XFD315+_xlfn.IFS($XFD$2&lt;25,0.05,
            $XFD$2&lt;50,0.1,
            $XFD$2&lt;100,0.2,
            $XFD$2&gt;=100,0.5)</f>
        <v>28.300000000000221</v>
      </c>
    </row>
    <row r="317" spans="16378:16384" x14ac:dyDescent="0.25">
      <c r="XEX317" s="1">
        <f t="shared" si="4"/>
        <v>9.9999999999999645E-2</v>
      </c>
      <c r="XEY317" s="1" cm="1">
        <f t="array" ref="XEY317">_xlfn.LET(
  _xlpm.tipo1,$B$2,
  _xlpm.lado1,$C$2,
  _xlpm.strike1,$D$2,
  _xlpm.premio1,$E$2,
  _xlpm.acao,"Ação",
  _xlpm.call,"Call",
  _xlpm.put,"Put",
  _xlpm.compra,"C",
  _xlpm.venda,"V",
  _xlpm.avista,$XFD317,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17" s="1" cm="1">
        <f t="array" ref="XEZ317">_xlfn.LET(
  _xlpm.tipo1,$B$3,
  _xlpm.lado1,$C$3,
  _xlpm.strike1,$D$3,
  _xlpm.premio1,$E$3,
  _xlpm.acao,"Ação",
  _xlpm.call,"Call",
  _xlpm.put,"Put",
  _xlpm.compra,"C",
  _xlpm.venda,"V",
  _xlpm.avista,$XFD317,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17" s="1" cm="1">
        <f t="array" ref="XFA317">_xlfn.LET(
  _xlpm.tipo1,$B$4,
  _xlpm.lado1,$C$4,
  _xlpm.strike1,$D$4,
  _xlpm.premio1,$E$4,
  _xlpm.acao,"Ação",
  _xlpm.call,"Call",
  _xlpm.put,"Put",
  _xlpm.compra,"C",
  _xlpm.venda,"V",
  _xlpm.avista,$XFD317,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7.5500000000002219</v>
      </c>
      <c r="XFB317" s="1" cm="1">
        <f t="array" ref="XFB317">_xlfn.LET(
  _xlpm.tipo1,$B$5,
  _xlpm.lado1,$C$5,
  _xlpm.strike1,$D$5,
  _xlpm.premio1,$E$5,
  _xlpm.acao,"Ação",
  _xlpm.call,"Call",
  _xlpm.put,"Put",
  _xlpm.compra,"C",
  _xlpm.venda,"V",
  _xlpm.avista,$XFD317,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-7.0500000000002219</v>
      </c>
      <c r="XFC317" s="1" cm="1">
        <f t="array" ref="XFC317">_xlfn.LET(
  _xlpm.tipo1,$B$6,
  _xlpm.lado1,$C$6,
  _xlpm.strike1,$D$6,
  _xlpm.premio1,$E$6,
  _xlpm.acao,"Ação",
  _xlpm.call,"Call",
  _xlpm.put,"Put",
  _xlpm.compra,"C",
  _xlpm.venda,"V",
  _xlpm.avista,$XFD317,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17" s="1" cm="1">
        <f t="array" ref="XFD317">XFD316+_xlfn.IFS($XFD$2&lt;25,0.05,
            $XFD$2&lt;50,0.1,
            $XFD$2&lt;100,0.2,
            $XFD$2&gt;=100,0.5)</f>
        <v>28.350000000000222</v>
      </c>
    </row>
    <row r="318" spans="16378:16384" x14ac:dyDescent="0.25">
      <c r="XEX318" s="1">
        <f t="shared" si="4"/>
        <v>9.9999999999999645E-2</v>
      </c>
      <c r="XEY318" s="1" cm="1">
        <f t="array" ref="XEY318">_xlfn.LET(
  _xlpm.tipo1,$B$2,
  _xlpm.lado1,$C$2,
  _xlpm.strike1,$D$2,
  _xlpm.premio1,$E$2,
  _xlpm.acao,"Ação",
  _xlpm.call,"Call",
  _xlpm.put,"Put",
  _xlpm.compra,"C",
  _xlpm.venda,"V",
  _xlpm.avista,$XFD318,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18" s="1" cm="1">
        <f t="array" ref="XEZ318">_xlfn.LET(
  _xlpm.tipo1,$B$3,
  _xlpm.lado1,$C$3,
  _xlpm.strike1,$D$3,
  _xlpm.premio1,$E$3,
  _xlpm.acao,"Ação",
  _xlpm.call,"Call",
  _xlpm.put,"Put",
  _xlpm.compra,"C",
  _xlpm.venda,"V",
  _xlpm.avista,$XFD318,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18" s="1" cm="1">
        <f t="array" ref="XFA318">_xlfn.LET(
  _xlpm.tipo1,$B$4,
  _xlpm.lado1,$C$4,
  _xlpm.strike1,$D$4,
  _xlpm.premio1,$E$4,
  _xlpm.acao,"Ação",
  _xlpm.call,"Call",
  _xlpm.put,"Put",
  _xlpm.compra,"C",
  _xlpm.venda,"V",
  _xlpm.avista,$XFD318,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7.6000000000002226</v>
      </c>
      <c r="XFB318" s="1" cm="1">
        <f t="array" ref="XFB318">_xlfn.LET(
  _xlpm.tipo1,$B$5,
  _xlpm.lado1,$C$5,
  _xlpm.strike1,$D$5,
  _xlpm.premio1,$E$5,
  _xlpm.acao,"Ação",
  _xlpm.call,"Call",
  _xlpm.put,"Put",
  _xlpm.compra,"C",
  _xlpm.venda,"V",
  _xlpm.avista,$XFD318,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-7.1000000000002226</v>
      </c>
      <c r="XFC318" s="1" cm="1">
        <f t="array" ref="XFC318">_xlfn.LET(
  _xlpm.tipo1,$B$6,
  _xlpm.lado1,$C$6,
  _xlpm.strike1,$D$6,
  _xlpm.premio1,$E$6,
  _xlpm.acao,"Ação",
  _xlpm.call,"Call",
  _xlpm.put,"Put",
  _xlpm.compra,"C",
  _xlpm.venda,"V",
  _xlpm.avista,$XFD318,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18" s="1" cm="1">
        <f t="array" ref="XFD318">XFD317+_xlfn.IFS($XFD$2&lt;25,0.05,
            $XFD$2&lt;50,0.1,
            $XFD$2&lt;100,0.2,
            $XFD$2&gt;=100,0.5)</f>
        <v>28.400000000000222</v>
      </c>
    </row>
    <row r="319" spans="16378:16384" x14ac:dyDescent="0.25">
      <c r="XEX319" s="1">
        <f t="shared" si="4"/>
        <v>9.9999999999999645E-2</v>
      </c>
      <c r="XEY319" s="1" cm="1">
        <f t="array" ref="XEY319">_xlfn.LET(
  _xlpm.tipo1,$B$2,
  _xlpm.lado1,$C$2,
  _xlpm.strike1,$D$2,
  _xlpm.premio1,$E$2,
  _xlpm.acao,"Ação",
  _xlpm.call,"Call",
  _xlpm.put,"Put",
  _xlpm.compra,"C",
  _xlpm.venda,"V",
  _xlpm.avista,$XFD319,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19" s="1" cm="1">
        <f t="array" ref="XEZ319">_xlfn.LET(
  _xlpm.tipo1,$B$3,
  _xlpm.lado1,$C$3,
  _xlpm.strike1,$D$3,
  _xlpm.premio1,$E$3,
  _xlpm.acao,"Ação",
  _xlpm.call,"Call",
  _xlpm.put,"Put",
  _xlpm.compra,"C",
  _xlpm.venda,"V",
  _xlpm.avista,$XFD319,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19" s="1" cm="1">
        <f t="array" ref="XFA319">_xlfn.LET(
  _xlpm.tipo1,$B$4,
  _xlpm.lado1,$C$4,
  _xlpm.strike1,$D$4,
  _xlpm.premio1,$E$4,
  _xlpm.acao,"Ação",
  _xlpm.call,"Call",
  _xlpm.put,"Put",
  _xlpm.compra,"C",
  _xlpm.venda,"V",
  _xlpm.avista,$XFD319,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7.6500000000002233</v>
      </c>
      <c r="XFB319" s="1" cm="1">
        <f t="array" ref="XFB319">_xlfn.LET(
  _xlpm.tipo1,$B$5,
  _xlpm.lado1,$C$5,
  _xlpm.strike1,$D$5,
  _xlpm.premio1,$E$5,
  _xlpm.acao,"Ação",
  _xlpm.call,"Call",
  _xlpm.put,"Put",
  _xlpm.compra,"C",
  _xlpm.venda,"V",
  _xlpm.avista,$XFD319,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-7.1500000000002233</v>
      </c>
      <c r="XFC319" s="1" cm="1">
        <f t="array" ref="XFC319">_xlfn.LET(
  _xlpm.tipo1,$B$6,
  _xlpm.lado1,$C$6,
  _xlpm.strike1,$D$6,
  _xlpm.premio1,$E$6,
  _xlpm.acao,"Ação",
  _xlpm.call,"Call",
  _xlpm.put,"Put",
  _xlpm.compra,"C",
  _xlpm.venda,"V",
  _xlpm.avista,$XFD319,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19" s="1" cm="1">
        <f t="array" ref="XFD319">XFD318+_xlfn.IFS($XFD$2&lt;25,0.05,
            $XFD$2&lt;50,0.1,
            $XFD$2&lt;100,0.2,
            $XFD$2&gt;=100,0.5)</f>
        <v>28.450000000000223</v>
      </c>
    </row>
    <row r="320" spans="16378:16384" x14ac:dyDescent="0.25">
      <c r="XEX320" s="1">
        <f t="shared" si="4"/>
        <v>9.9999999999999645E-2</v>
      </c>
      <c r="XEY320" s="1" cm="1">
        <f t="array" ref="XEY320">_xlfn.LET(
  _xlpm.tipo1,$B$2,
  _xlpm.lado1,$C$2,
  _xlpm.strike1,$D$2,
  _xlpm.premio1,$E$2,
  _xlpm.acao,"Ação",
  _xlpm.call,"Call",
  _xlpm.put,"Put",
  _xlpm.compra,"C",
  _xlpm.venda,"V",
  _xlpm.avista,$XFD320,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20" s="1" cm="1">
        <f t="array" ref="XEZ320">_xlfn.LET(
  _xlpm.tipo1,$B$3,
  _xlpm.lado1,$C$3,
  _xlpm.strike1,$D$3,
  _xlpm.premio1,$E$3,
  _xlpm.acao,"Ação",
  _xlpm.call,"Call",
  _xlpm.put,"Put",
  _xlpm.compra,"C",
  _xlpm.venda,"V",
  _xlpm.avista,$XFD320,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20" s="1" cm="1">
        <f t="array" ref="XFA320">_xlfn.LET(
  _xlpm.tipo1,$B$4,
  _xlpm.lado1,$C$4,
  _xlpm.strike1,$D$4,
  _xlpm.premio1,$E$4,
  _xlpm.acao,"Ação",
  _xlpm.call,"Call",
  _xlpm.put,"Put",
  _xlpm.compra,"C",
  _xlpm.venda,"V",
  _xlpm.avista,$XFD320,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7.700000000000224</v>
      </c>
      <c r="XFB320" s="1" cm="1">
        <f t="array" ref="XFB320">_xlfn.LET(
  _xlpm.tipo1,$B$5,
  _xlpm.lado1,$C$5,
  _xlpm.strike1,$D$5,
  _xlpm.premio1,$E$5,
  _xlpm.acao,"Ação",
  _xlpm.call,"Call",
  _xlpm.put,"Put",
  _xlpm.compra,"C",
  _xlpm.venda,"V",
  _xlpm.avista,$XFD320,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-7.200000000000224</v>
      </c>
      <c r="XFC320" s="1" cm="1">
        <f t="array" ref="XFC320">_xlfn.LET(
  _xlpm.tipo1,$B$6,
  _xlpm.lado1,$C$6,
  _xlpm.strike1,$D$6,
  _xlpm.premio1,$E$6,
  _xlpm.acao,"Ação",
  _xlpm.call,"Call",
  _xlpm.put,"Put",
  _xlpm.compra,"C",
  _xlpm.venda,"V",
  _xlpm.avista,$XFD320,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20" s="1" cm="1">
        <f t="array" ref="XFD320">XFD319+_xlfn.IFS($XFD$2&lt;25,0.05,
            $XFD$2&lt;50,0.1,
            $XFD$2&lt;100,0.2,
            $XFD$2&gt;=100,0.5)</f>
        <v>28.500000000000224</v>
      </c>
    </row>
    <row r="321" spans="16378:16384" x14ac:dyDescent="0.25">
      <c r="XEX321" s="1">
        <f t="shared" si="4"/>
        <v>9.9999999999999645E-2</v>
      </c>
      <c r="XEY321" s="1" cm="1">
        <f t="array" ref="XEY321">_xlfn.LET(
  _xlpm.tipo1,$B$2,
  _xlpm.lado1,$C$2,
  _xlpm.strike1,$D$2,
  _xlpm.premio1,$E$2,
  _xlpm.acao,"Ação",
  _xlpm.call,"Call",
  _xlpm.put,"Put",
  _xlpm.compra,"C",
  _xlpm.venda,"V",
  _xlpm.avista,$XFD321,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21" s="1" cm="1">
        <f t="array" ref="XEZ321">_xlfn.LET(
  _xlpm.tipo1,$B$3,
  _xlpm.lado1,$C$3,
  _xlpm.strike1,$D$3,
  _xlpm.premio1,$E$3,
  _xlpm.acao,"Ação",
  _xlpm.call,"Call",
  _xlpm.put,"Put",
  _xlpm.compra,"C",
  _xlpm.venda,"V",
  _xlpm.avista,$XFD321,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21" s="1" cm="1">
        <f t="array" ref="XFA321">_xlfn.LET(
  _xlpm.tipo1,$B$4,
  _xlpm.lado1,$C$4,
  _xlpm.strike1,$D$4,
  _xlpm.premio1,$E$4,
  _xlpm.acao,"Ação",
  _xlpm.call,"Call",
  _xlpm.put,"Put",
  _xlpm.compra,"C",
  _xlpm.venda,"V",
  _xlpm.avista,$XFD321,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7.7500000000002247</v>
      </c>
      <c r="XFB321" s="1" cm="1">
        <f t="array" ref="XFB321">_xlfn.LET(
  _xlpm.tipo1,$B$5,
  _xlpm.lado1,$C$5,
  _xlpm.strike1,$D$5,
  _xlpm.premio1,$E$5,
  _xlpm.acao,"Ação",
  _xlpm.call,"Call",
  _xlpm.put,"Put",
  _xlpm.compra,"C",
  _xlpm.venda,"V",
  _xlpm.avista,$XFD321,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-7.2500000000002247</v>
      </c>
      <c r="XFC321" s="1" cm="1">
        <f t="array" ref="XFC321">_xlfn.LET(
  _xlpm.tipo1,$B$6,
  _xlpm.lado1,$C$6,
  _xlpm.strike1,$D$6,
  _xlpm.premio1,$E$6,
  _xlpm.acao,"Ação",
  _xlpm.call,"Call",
  _xlpm.put,"Put",
  _xlpm.compra,"C",
  _xlpm.venda,"V",
  _xlpm.avista,$XFD321,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21" s="1" cm="1">
        <f t="array" ref="XFD321">XFD320+_xlfn.IFS($XFD$2&lt;25,0.05,
            $XFD$2&lt;50,0.1,
            $XFD$2&lt;100,0.2,
            $XFD$2&gt;=100,0.5)</f>
        <v>28.550000000000225</v>
      </c>
    </row>
    <row r="322" spans="16378:16384" x14ac:dyDescent="0.25">
      <c r="XEX322" s="1">
        <f t="shared" si="4"/>
        <v>9.9999999999999645E-2</v>
      </c>
      <c r="XEY322" s="1" cm="1">
        <f t="array" ref="XEY322">_xlfn.LET(
  _xlpm.tipo1,$B$2,
  _xlpm.lado1,$C$2,
  _xlpm.strike1,$D$2,
  _xlpm.premio1,$E$2,
  _xlpm.acao,"Ação",
  _xlpm.call,"Call",
  _xlpm.put,"Put",
  _xlpm.compra,"C",
  _xlpm.venda,"V",
  _xlpm.avista,$XFD322,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22" s="1" cm="1">
        <f t="array" ref="XEZ322">_xlfn.LET(
  _xlpm.tipo1,$B$3,
  _xlpm.lado1,$C$3,
  _xlpm.strike1,$D$3,
  _xlpm.premio1,$E$3,
  _xlpm.acao,"Ação",
  _xlpm.call,"Call",
  _xlpm.put,"Put",
  _xlpm.compra,"C",
  _xlpm.venda,"V",
  _xlpm.avista,$XFD322,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22" s="1" cm="1">
        <f t="array" ref="XFA322">_xlfn.LET(
  _xlpm.tipo1,$B$4,
  _xlpm.lado1,$C$4,
  _xlpm.strike1,$D$4,
  _xlpm.premio1,$E$4,
  _xlpm.acao,"Ação",
  _xlpm.call,"Call",
  _xlpm.put,"Put",
  _xlpm.compra,"C",
  _xlpm.venda,"V",
  _xlpm.avista,$XFD322,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7.8000000000002254</v>
      </c>
      <c r="XFB322" s="1" cm="1">
        <f t="array" ref="XFB322">_xlfn.LET(
  _xlpm.tipo1,$B$5,
  _xlpm.lado1,$C$5,
  _xlpm.strike1,$D$5,
  _xlpm.premio1,$E$5,
  _xlpm.acao,"Ação",
  _xlpm.call,"Call",
  _xlpm.put,"Put",
  _xlpm.compra,"C",
  _xlpm.venda,"V",
  _xlpm.avista,$XFD322,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-7.3000000000002254</v>
      </c>
      <c r="XFC322" s="1" cm="1">
        <f t="array" ref="XFC322">_xlfn.LET(
  _xlpm.tipo1,$B$6,
  _xlpm.lado1,$C$6,
  _xlpm.strike1,$D$6,
  _xlpm.premio1,$E$6,
  _xlpm.acao,"Ação",
  _xlpm.call,"Call",
  _xlpm.put,"Put",
  _xlpm.compra,"C",
  _xlpm.venda,"V",
  _xlpm.avista,$XFD322,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22" s="1" cm="1">
        <f t="array" ref="XFD322">XFD321+_xlfn.IFS($XFD$2&lt;25,0.05,
            $XFD$2&lt;50,0.1,
            $XFD$2&lt;100,0.2,
            $XFD$2&gt;=100,0.5)</f>
        <v>28.600000000000225</v>
      </c>
    </row>
    <row r="323" spans="16378:16384" x14ac:dyDescent="0.25">
      <c r="XEX323" s="1">
        <f t="shared" ref="XEX323:XEX386" si="5">SUM(XEY323:XFC323)</f>
        <v>9.9999999999999645E-2</v>
      </c>
      <c r="XEY323" s="1" cm="1">
        <f t="array" ref="XEY323">_xlfn.LET(
  _xlpm.tipo1,$B$2,
  _xlpm.lado1,$C$2,
  _xlpm.strike1,$D$2,
  _xlpm.premio1,$E$2,
  _xlpm.acao,"Ação",
  _xlpm.call,"Call",
  _xlpm.put,"Put",
  _xlpm.compra,"C",
  _xlpm.venda,"V",
  _xlpm.avista,$XFD323,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23" s="1" cm="1">
        <f t="array" ref="XEZ323">_xlfn.LET(
  _xlpm.tipo1,$B$3,
  _xlpm.lado1,$C$3,
  _xlpm.strike1,$D$3,
  _xlpm.premio1,$E$3,
  _xlpm.acao,"Ação",
  _xlpm.call,"Call",
  _xlpm.put,"Put",
  _xlpm.compra,"C",
  _xlpm.venda,"V",
  _xlpm.avista,$XFD323,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23" s="1" cm="1">
        <f t="array" ref="XFA323">_xlfn.LET(
  _xlpm.tipo1,$B$4,
  _xlpm.lado1,$C$4,
  _xlpm.strike1,$D$4,
  _xlpm.premio1,$E$4,
  _xlpm.acao,"Ação",
  _xlpm.call,"Call",
  _xlpm.put,"Put",
  _xlpm.compra,"C",
  _xlpm.venda,"V",
  _xlpm.avista,$XFD323,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7.8500000000002261</v>
      </c>
      <c r="XFB323" s="1" cm="1">
        <f t="array" ref="XFB323">_xlfn.LET(
  _xlpm.tipo1,$B$5,
  _xlpm.lado1,$C$5,
  _xlpm.strike1,$D$5,
  _xlpm.premio1,$E$5,
  _xlpm.acao,"Ação",
  _xlpm.call,"Call",
  _xlpm.put,"Put",
  _xlpm.compra,"C",
  _xlpm.venda,"V",
  _xlpm.avista,$XFD323,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-7.3500000000002261</v>
      </c>
      <c r="XFC323" s="1" cm="1">
        <f t="array" ref="XFC323">_xlfn.LET(
  _xlpm.tipo1,$B$6,
  _xlpm.lado1,$C$6,
  _xlpm.strike1,$D$6,
  _xlpm.premio1,$E$6,
  _xlpm.acao,"Ação",
  _xlpm.call,"Call",
  _xlpm.put,"Put",
  _xlpm.compra,"C",
  _xlpm.venda,"V",
  _xlpm.avista,$XFD323,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23" s="1" cm="1">
        <f t="array" ref="XFD323">XFD322+_xlfn.IFS($XFD$2&lt;25,0.05,
            $XFD$2&lt;50,0.1,
            $XFD$2&lt;100,0.2,
            $XFD$2&gt;=100,0.5)</f>
        <v>28.650000000000226</v>
      </c>
    </row>
    <row r="324" spans="16378:16384" x14ac:dyDescent="0.25">
      <c r="XEX324" s="1">
        <f t="shared" si="5"/>
        <v>9.9999999999999645E-2</v>
      </c>
      <c r="XEY324" s="1" cm="1">
        <f t="array" ref="XEY324">_xlfn.LET(
  _xlpm.tipo1,$B$2,
  _xlpm.lado1,$C$2,
  _xlpm.strike1,$D$2,
  _xlpm.premio1,$E$2,
  _xlpm.acao,"Ação",
  _xlpm.call,"Call",
  _xlpm.put,"Put",
  _xlpm.compra,"C",
  _xlpm.venda,"V",
  _xlpm.avista,$XFD324,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24" s="1" cm="1">
        <f t="array" ref="XEZ324">_xlfn.LET(
  _xlpm.tipo1,$B$3,
  _xlpm.lado1,$C$3,
  _xlpm.strike1,$D$3,
  _xlpm.premio1,$E$3,
  _xlpm.acao,"Ação",
  _xlpm.call,"Call",
  _xlpm.put,"Put",
  _xlpm.compra,"C",
  _xlpm.venda,"V",
  _xlpm.avista,$XFD324,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24" s="1" cm="1">
        <f t="array" ref="XFA324">_xlfn.LET(
  _xlpm.tipo1,$B$4,
  _xlpm.lado1,$C$4,
  _xlpm.strike1,$D$4,
  _xlpm.premio1,$E$4,
  _xlpm.acao,"Ação",
  _xlpm.call,"Call",
  _xlpm.put,"Put",
  _xlpm.compra,"C",
  _xlpm.venda,"V",
  _xlpm.avista,$XFD324,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7.9000000000002268</v>
      </c>
      <c r="XFB324" s="1" cm="1">
        <f t="array" ref="XFB324">_xlfn.LET(
  _xlpm.tipo1,$B$5,
  _xlpm.lado1,$C$5,
  _xlpm.strike1,$D$5,
  _xlpm.premio1,$E$5,
  _xlpm.acao,"Ação",
  _xlpm.call,"Call",
  _xlpm.put,"Put",
  _xlpm.compra,"C",
  _xlpm.venda,"V",
  _xlpm.avista,$XFD324,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-7.4000000000002268</v>
      </c>
      <c r="XFC324" s="1" cm="1">
        <f t="array" ref="XFC324">_xlfn.LET(
  _xlpm.tipo1,$B$6,
  _xlpm.lado1,$C$6,
  _xlpm.strike1,$D$6,
  _xlpm.premio1,$E$6,
  _xlpm.acao,"Ação",
  _xlpm.call,"Call",
  _xlpm.put,"Put",
  _xlpm.compra,"C",
  _xlpm.venda,"V",
  _xlpm.avista,$XFD324,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24" s="1" cm="1">
        <f t="array" ref="XFD324">XFD323+_xlfn.IFS($XFD$2&lt;25,0.05,
            $XFD$2&lt;50,0.1,
            $XFD$2&lt;100,0.2,
            $XFD$2&gt;=100,0.5)</f>
        <v>28.700000000000227</v>
      </c>
    </row>
    <row r="325" spans="16378:16384" x14ac:dyDescent="0.25">
      <c r="XEX325" s="1">
        <f t="shared" si="5"/>
        <v>9.9999999999999645E-2</v>
      </c>
      <c r="XEY325" s="1" cm="1">
        <f t="array" ref="XEY325">_xlfn.LET(
  _xlpm.tipo1,$B$2,
  _xlpm.lado1,$C$2,
  _xlpm.strike1,$D$2,
  _xlpm.premio1,$E$2,
  _xlpm.acao,"Ação",
  _xlpm.call,"Call",
  _xlpm.put,"Put",
  _xlpm.compra,"C",
  _xlpm.venda,"V",
  _xlpm.avista,$XFD325,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25" s="1" cm="1">
        <f t="array" ref="XEZ325">_xlfn.LET(
  _xlpm.tipo1,$B$3,
  _xlpm.lado1,$C$3,
  _xlpm.strike1,$D$3,
  _xlpm.premio1,$E$3,
  _xlpm.acao,"Ação",
  _xlpm.call,"Call",
  _xlpm.put,"Put",
  _xlpm.compra,"C",
  _xlpm.venda,"V",
  _xlpm.avista,$XFD325,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25" s="1" cm="1">
        <f t="array" ref="XFA325">_xlfn.LET(
  _xlpm.tipo1,$B$4,
  _xlpm.lado1,$C$4,
  _xlpm.strike1,$D$4,
  _xlpm.premio1,$E$4,
  _xlpm.acao,"Ação",
  _xlpm.call,"Call",
  _xlpm.put,"Put",
  _xlpm.compra,"C",
  _xlpm.venda,"V",
  _xlpm.avista,$XFD325,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7.9500000000002276</v>
      </c>
      <c r="XFB325" s="1" cm="1">
        <f t="array" ref="XFB325">_xlfn.LET(
  _xlpm.tipo1,$B$5,
  _xlpm.lado1,$C$5,
  _xlpm.strike1,$D$5,
  _xlpm.premio1,$E$5,
  _xlpm.acao,"Ação",
  _xlpm.call,"Call",
  _xlpm.put,"Put",
  _xlpm.compra,"C",
  _xlpm.venda,"V",
  _xlpm.avista,$XFD325,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-7.4500000000002276</v>
      </c>
      <c r="XFC325" s="1" cm="1">
        <f t="array" ref="XFC325">_xlfn.LET(
  _xlpm.tipo1,$B$6,
  _xlpm.lado1,$C$6,
  _xlpm.strike1,$D$6,
  _xlpm.premio1,$E$6,
  _xlpm.acao,"Ação",
  _xlpm.call,"Call",
  _xlpm.put,"Put",
  _xlpm.compra,"C",
  _xlpm.venda,"V",
  _xlpm.avista,$XFD325,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25" s="1" cm="1">
        <f t="array" ref="XFD325">XFD324+_xlfn.IFS($XFD$2&lt;25,0.05,
            $XFD$2&lt;50,0.1,
            $XFD$2&lt;100,0.2,
            $XFD$2&gt;=100,0.5)</f>
        <v>28.750000000000227</v>
      </c>
    </row>
    <row r="326" spans="16378:16384" x14ac:dyDescent="0.25">
      <c r="XEX326" s="1">
        <f t="shared" si="5"/>
        <v>9.9999999999998757E-2</v>
      </c>
      <c r="XEY326" s="1" cm="1">
        <f t="array" ref="XEY326">_xlfn.LET(
  _xlpm.tipo1,$B$2,
  _xlpm.lado1,$C$2,
  _xlpm.strike1,$D$2,
  _xlpm.premio1,$E$2,
  _xlpm.acao,"Ação",
  _xlpm.call,"Call",
  _xlpm.put,"Put",
  _xlpm.compra,"C",
  _xlpm.venda,"V",
  _xlpm.avista,$XFD326,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26" s="1" cm="1">
        <f t="array" ref="XEZ326">_xlfn.LET(
  _xlpm.tipo1,$B$3,
  _xlpm.lado1,$C$3,
  _xlpm.strike1,$D$3,
  _xlpm.premio1,$E$3,
  _xlpm.acao,"Ação",
  _xlpm.call,"Call",
  _xlpm.put,"Put",
  _xlpm.compra,"C",
  _xlpm.venda,"V",
  _xlpm.avista,$XFD326,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26" s="1" cm="1">
        <f t="array" ref="XFA326">_xlfn.LET(
  _xlpm.tipo1,$B$4,
  _xlpm.lado1,$C$4,
  _xlpm.strike1,$D$4,
  _xlpm.premio1,$E$4,
  _xlpm.acao,"Ação",
  _xlpm.call,"Call",
  _xlpm.put,"Put",
  _xlpm.compra,"C",
  _xlpm.venda,"V",
  _xlpm.avista,$XFD326,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8.0000000000002274</v>
      </c>
      <c r="XFB326" s="1" cm="1">
        <f t="array" ref="XFB326">_xlfn.LET(
  _xlpm.tipo1,$B$5,
  _xlpm.lado1,$C$5,
  _xlpm.strike1,$D$5,
  _xlpm.premio1,$E$5,
  _xlpm.acao,"Ação",
  _xlpm.call,"Call",
  _xlpm.put,"Put",
  _xlpm.compra,"C",
  _xlpm.venda,"V",
  _xlpm.avista,$XFD326,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-7.5000000000002283</v>
      </c>
      <c r="XFC326" s="1" cm="1">
        <f t="array" ref="XFC326">_xlfn.LET(
  _xlpm.tipo1,$B$6,
  _xlpm.lado1,$C$6,
  _xlpm.strike1,$D$6,
  _xlpm.premio1,$E$6,
  _xlpm.acao,"Ação",
  _xlpm.call,"Call",
  _xlpm.put,"Put",
  _xlpm.compra,"C",
  _xlpm.venda,"V",
  _xlpm.avista,$XFD326,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26" s="1" cm="1">
        <f t="array" ref="XFD326">XFD325+_xlfn.IFS($XFD$2&lt;25,0.05,
            $XFD$2&lt;50,0.1,
            $XFD$2&lt;100,0.2,
            $XFD$2&gt;=100,0.5)</f>
        <v>28.800000000000228</v>
      </c>
    </row>
    <row r="327" spans="16378:16384" x14ac:dyDescent="0.25">
      <c r="XEX327" s="1">
        <f t="shared" si="5"/>
        <v>9.9999999999998757E-2</v>
      </c>
      <c r="XEY327" s="1" cm="1">
        <f t="array" ref="XEY327">_xlfn.LET(
  _xlpm.tipo1,$B$2,
  _xlpm.lado1,$C$2,
  _xlpm.strike1,$D$2,
  _xlpm.premio1,$E$2,
  _xlpm.acao,"Ação",
  _xlpm.call,"Call",
  _xlpm.put,"Put",
  _xlpm.compra,"C",
  _xlpm.venda,"V",
  _xlpm.avista,$XFD327,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27" s="1" cm="1">
        <f t="array" ref="XEZ327">_xlfn.LET(
  _xlpm.tipo1,$B$3,
  _xlpm.lado1,$C$3,
  _xlpm.strike1,$D$3,
  _xlpm.premio1,$E$3,
  _xlpm.acao,"Ação",
  _xlpm.call,"Call",
  _xlpm.put,"Put",
  _xlpm.compra,"C",
  _xlpm.venda,"V",
  _xlpm.avista,$XFD327,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27" s="1" cm="1">
        <f t="array" ref="XFA327">_xlfn.LET(
  _xlpm.tipo1,$B$4,
  _xlpm.lado1,$C$4,
  _xlpm.strike1,$D$4,
  _xlpm.premio1,$E$4,
  _xlpm.acao,"Ação",
  _xlpm.call,"Call",
  _xlpm.put,"Put",
  _xlpm.compra,"C",
  _xlpm.venda,"V",
  _xlpm.avista,$XFD327,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8.0500000000002281</v>
      </c>
      <c r="XFB327" s="1" cm="1">
        <f t="array" ref="XFB327">_xlfn.LET(
  _xlpm.tipo1,$B$5,
  _xlpm.lado1,$C$5,
  _xlpm.strike1,$D$5,
  _xlpm.premio1,$E$5,
  _xlpm.acao,"Ação",
  _xlpm.call,"Call",
  _xlpm.put,"Put",
  _xlpm.compra,"C",
  _xlpm.venda,"V",
  _xlpm.avista,$XFD327,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-7.550000000000229</v>
      </c>
      <c r="XFC327" s="1" cm="1">
        <f t="array" ref="XFC327">_xlfn.LET(
  _xlpm.tipo1,$B$6,
  _xlpm.lado1,$C$6,
  _xlpm.strike1,$D$6,
  _xlpm.premio1,$E$6,
  _xlpm.acao,"Ação",
  _xlpm.call,"Call",
  _xlpm.put,"Put",
  _xlpm.compra,"C",
  _xlpm.venda,"V",
  _xlpm.avista,$XFD327,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27" s="1" cm="1">
        <f t="array" ref="XFD327">XFD326+_xlfn.IFS($XFD$2&lt;25,0.05,
            $XFD$2&lt;50,0.1,
            $XFD$2&lt;100,0.2,
            $XFD$2&gt;=100,0.5)</f>
        <v>28.850000000000229</v>
      </c>
    </row>
    <row r="328" spans="16378:16384" x14ac:dyDescent="0.25">
      <c r="XEX328" s="1">
        <f t="shared" si="5"/>
        <v>9.9999999999998757E-2</v>
      </c>
      <c r="XEY328" s="1" cm="1">
        <f t="array" ref="XEY328">_xlfn.LET(
  _xlpm.tipo1,$B$2,
  _xlpm.lado1,$C$2,
  _xlpm.strike1,$D$2,
  _xlpm.premio1,$E$2,
  _xlpm.acao,"Ação",
  _xlpm.call,"Call",
  _xlpm.put,"Put",
  _xlpm.compra,"C",
  _xlpm.venda,"V",
  _xlpm.avista,$XFD328,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28" s="1" cm="1">
        <f t="array" ref="XEZ328">_xlfn.LET(
  _xlpm.tipo1,$B$3,
  _xlpm.lado1,$C$3,
  _xlpm.strike1,$D$3,
  _xlpm.premio1,$E$3,
  _xlpm.acao,"Ação",
  _xlpm.call,"Call",
  _xlpm.put,"Put",
  _xlpm.compra,"C",
  _xlpm.venda,"V",
  _xlpm.avista,$XFD328,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28" s="1" cm="1">
        <f t="array" ref="XFA328">_xlfn.LET(
  _xlpm.tipo1,$B$4,
  _xlpm.lado1,$C$4,
  _xlpm.strike1,$D$4,
  _xlpm.premio1,$E$4,
  _xlpm.acao,"Ação",
  _xlpm.call,"Call",
  _xlpm.put,"Put",
  _xlpm.compra,"C",
  _xlpm.venda,"V",
  _xlpm.avista,$XFD328,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8.1000000000002288</v>
      </c>
      <c r="XFB328" s="1" cm="1">
        <f t="array" ref="XFB328">_xlfn.LET(
  _xlpm.tipo1,$B$5,
  _xlpm.lado1,$C$5,
  _xlpm.strike1,$D$5,
  _xlpm.premio1,$E$5,
  _xlpm.acao,"Ação",
  _xlpm.call,"Call",
  _xlpm.put,"Put",
  _xlpm.compra,"C",
  _xlpm.venda,"V",
  _xlpm.avista,$XFD328,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-7.6000000000002297</v>
      </c>
      <c r="XFC328" s="1" cm="1">
        <f t="array" ref="XFC328">_xlfn.LET(
  _xlpm.tipo1,$B$6,
  _xlpm.lado1,$C$6,
  _xlpm.strike1,$D$6,
  _xlpm.premio1,$E$6,
  _xlpm.acao,"Ação",
  _xlpm.call,"Call",
  _xlpm.put,"Put",
  _xlpm.compra,"C",
  _xlpm.venda,"V",
  _xlpm.avista,$XFD328,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28" s="1" cm="1">
        <f t="array" ref="XFD328">XFD327+_xlfn.IFS($XFD$2&lt;25,0.05,
            $XFD$2&lt;50,0.1,
            $XFD$2&lt;100,0.2,
            $XFD$2&gt;=100,0.5)</f>
        <v>28.90000000000023</v>
      </c>
    </row>
    <row r="329" spans="16378:16384" x14ac:dyDescent="0.25">
      <c r="XEX329" s="1">
        <f t="shared" si="5"/>
        <v>9.9999999999998757E-2</v>
      </c>
      <c r="XEY329" s="1" cm="1">
        <f t="array" ref="XEY329">_xlfn.LET(
  _xlpm.tipo1,$B$2,
  _xlpm.lado1,$C$2,
  _xlpm.strike1,$D$2,
  _xlpm.premio1,$E$2,
  _xlpm.acao,"Ação",
  _xlpm.call,"Call",
  _xlpm.put,"Put",
  _xlpm.compra,"C",
  _xlpm.venda,"V",
  _xlpm.avista,$XFD329,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29" s="1" cm="1">
        <f t="array" ref="XEZ329">_xlfn.LET(
  _xlpm.tipo1,$B$3,
  _xlpm.lado1,$C$3,
  _xlpm.strike1,$D$3,
  _xlpm.premio1,$E$3,
  _xlpm.acao,"Ação",
  _xlpm.call,"Call",
  _xlpm.put,"Put",
  _xlpm.compra,"C",
  _xlpm.venda,"V",
  _xlpm.avista,$XFD329,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29" s="1" cm="1">
        <f t="array" ref="XFA329">_xlfn.LET(
  _xlpm.tipo1,$B$4,
  _xlpm.lado1,$C$4,
  _xlpm.strike1,$D$4,
  _xlpm.premio1,$E$4,
  _xlpm.acao,"Ação",
  _xlpm.call,"Call",
  _xlpm.put,"Put",
  _xlpm.compra,"C",
  _xlpm.venda,"V",
  _xlpm.avista,$XFD329,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8.1500000000002295</v>
      </c>
      <c r="XFB329" s="1" cm="1">
        <f t="array" ref="XFB329">_xlfn.LET(
  _xlpm.tipo1,$B$5,
  _xlpm.lado1,$C$5,
  _xlpm.strike1,$D$5,
  _xlpm.premio1,$E$5,
  _xlpm.acao,"Ação",
  _xlpm.call,"Call",
  _xlpm.put,"Put",
  _xlpm.compra,"C",
  _xlpm.venda,"V",
  _xlpm.avista,$XFD329,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-7.6500000000002304</v>
      </c>
      <c r="XFC329" s="1" cm="1">
        <f t="array" ref="XFC329">_xlfn.LET(
  _xlpm.tipo1,$B$6,
  _xlpm.lado1,$C$6,
  _xlpm.strike1,$D$6,
  _xlpm.premio1,$E$6,
  _xlpm.acao,"Ação",
  _xlpm.call,"Call",
  _xlpm.put,"Put",
  _xlpm.compra,"C",
  _xlpm.venda,"V",
  _xlpm.avista,$XFD329,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29" s="1" cm="1">
        <f t="array" ref="XFD329">XFD328+_xlfn.IFS($XFD$2&lt;25,0.05,
            $XFD$2&lt;50,0.1,
            $XFD$2&lt;100,0.2,
            $XFD$2&gt;=100,0.5)</f>
        <v>28.95000000000023</v>
      </c>
    </row>
    <row r="330" spans="16378:16384" x14ac:dyDescent="0.25">
      <c r="XEX330" s="1">
        <f t="shared" si="5"/>
        <v>9.9999999999998757E-2</v>
      </c>
      <c r="XEY330" s="1" cm="1">
        <f t="array" ref="XEY330">_xlfn.LET(
  _xlpm.tipo1,$B$2,
  _xlpm.lado1,$C$2,
  _xlpm.strike1,$D$2,
  _xlpm.premio1,$E$2,
  _xlpm.acao,"Ação",
  _xlpm.call,"Call",
  _xlpm.put,"Put",
  _xlpm.compra,"C",
  _xlpm.venda,"V",
  _xlpm.avista,$XFD330,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30" s="1" cm="1">
        <f t="array" ref="XEZ330">_xlfn.LET(
  _xlpm.tipo1,$B$3,
  _xlpm.lado1,$C$3,
  _xlpm.strike1,$D$3,
  _xlpm.premio1,$E$3,
  _xlpm.acao,"Ação",
  _xlpm.call,"Call",
  _xlpm.put,"Put",
  _xlpm.compra,"C",
  _xlpm.venda,"V",
  _xlpm.avista,$XFD330,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30" s="1" cm="1">
        <f t="array" ref="XFA330">_xlfn.LET(
  _xlpm.tipo1,$B$4,
  _xlpm.lado1,$C$4,
  _xlpm.strike1,$D$4,
  _xlpm.premio1,$E$4,
  _xlpm.acao,"Ação",
  _xlpm.call,"Call",
  _xlpm.put,"Put",
  _xlpm.compra,"C",
  _xlpm.venda,"V",
  _xlpm.avista,$XFD330,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8.2000000000002302</v>
      </c>
      <c r="XFB330" s="1" cm="1">
        <f t="array" ref="XFB330">_xlfn.LET(
  _xlpm.tipo1,$B$5,
  _xlpm.lado1,$C$5,
  _xlpm.strike1,$D$5,
  _xlpm.premio1,$E$5,
  _xlpm.acao,"Ação",
  _xlpm.call,"Call",
  _xlpm.put,"Put",
  _xlpm.compra,"C",
  _xlpm.venda,"V",
  _xlpm.avista,$XFD330,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-7.7000000000002311</v>
      </c>
      <c r="XFC330" s="1" cm="1">
        <f t="array" ref="XFC330">_xlfn.LET(
  _xlpm.tipo1,$B$6,
  _xlpm.lado1,$C$6,
  _xlpm.strike1,$D$6,
  _xlpm.premio1,$E$6,
  _xlpm.acao,"Ação",
  _xlpm.call,"Call",
  _xlpm.put,"Put",
  _xlpm.compra,"C",
  _xlpm.venda,"V",
  _xlpm.avista,$XFD330,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30" s="1" cm="1">
        <f t="array" ref="XFD330">XFD329+_xlfn.IFS($XFD$2&lt;25,0.05,
            $XFD$2&lt;50,0.1,
            $XFD$2&lt;100,0.2,
            $XFD$2&gt;=100,0.5)</f>
        <v>29.000000000000231</v>
      </c>
    </row>
    <row r="331" spans="16378:16384" x14ac:dyDescent="0.25">
      <c r="XEX331" s="1">
        <f t="shared" si="5"/>
        <v>9.9999999999998757E-2</v>
      </c>
      <c r="XEY331" s="1" cm="1">
        <f t="array" ref="XEY331">_xlfn.LET(
  _xlpm.tipo1,$B$2,
  _xlpm.lado1,$C$2,
  _xlpm.strike1,$D$2,
  _xlpm.premio1,$E$2,
  _xlpm.acao,"Ação",
  _xlpm.call,"Call",
  _xlpm.put,"Put",
  _xlpm.compra,"C",
  _xlpm.venda,"V",
  _xlpm.avista,$XFD331,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31" s="1" cm="1">
        <f t="array" ref="XEZ331">_xlfn.LET(
  _xlpm.tipo1,$B$3,
  _xlpm.lado1,$C$3,
  _xlpm.strike1,$D$3,
  _xlpm.premio1,$E$3,
  _xlpm.acao,"Ação",
  _xlpm.call,"Call",
  _xlpm.put,"Put",
  _xlpm.compra,"C",
  _xlpm.venda,"V",
  _xlpm.avista,$XFD331,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31" s="1" cm="1">
        <f t="array" ref="XFA331">_xlfn.LET(
  _xlpm.tipo1,$B$4,
  _xlpm.lado1,$C$4,
  _xlpm.strike1,$D$4,
  _xlpm.premio1,$E$4,
  _xlpm.acao,"Ação",
  _xlpm.call,"Call",
  _xlpm.put,"Put",
  _xlpm.compra,"C",
  _xlpm.venda,"V",
  _xlpm.avista,$XFD331,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8.2500000000002309</v>
      </c>
      <c r="XFB331" s="1" cm="1">
        <f t="array" ref="XFB331">_xlfn.LET(
  _xlpm.tipo1,$B$5,
  _xlpm.lado1,$C$5,
  _xlpm.strike1,$D$5,
  _xlpm.premio1,$E$5,
  _xlpm.acao,"Ação",
  _xlpm.call,"Call",
  _xlpm.put,"Put",
  _xlpm.compra,"C",
  _xlpm.venda,"V",
  _xlpm.avista,$XFD331,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-7.7500000000002318</v>
      </c>
      <c r="XFC331" s="1" cm="1">
        <f t="array" ref="XFC331">_xlfn.LET(
  _xlpm.tipo1,$B$6,
  _xlpm.lado1,$C$6,
  _xlpm.strike1,$D$6,
  _xlpm.premio1,$E$6,
  _xlpm.acao,"Ação",
  _xlpm.call,"Call",
  _xlpm.put,"Put",
  _xlpm.compra,"C",
  _xlpm.venda,"V",
  _xlpm.avista,$XFD331,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31" s="1" cm="1">
        <f t="array" ref="XFD331">XFD330+_xlfn.IFS($XFD$2&lt;25,0.05,
            $XFD$2&lt;50,0.1,
            $XFD$2&lt;100,0.2,
            $XFD$2&gt;=100,0.5)</f>
        <v>29.050000000000232</v>
      </c>
    </row>
    <row r="332" spans="16378:16384" x14ac:dyDescent="0.25">
      <c r="XEX332" s="1">
        <f t="shared" si="5"/>
        <v>9.9999999999998757E-2</v>
      </c>
      <c r="XEY332" s="1" cm="1">
        <f t="array" ref="XEY332">_xlfn.LET(
  _xlpm.tipo1,$B$2,
  _xlpm.lado1,$C$2,
  _xlpm.strike1,$D$2,
  _xlpm.premio1,$E$2,
  _xlpm.acao,"Ação",
  _xlpm.call,"Call",
  _xlpm.put,"Put",
  _xlpm.compra,"C",
  _xlpm.venda,"V",
  _xlpm.avista,$XFD332,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32" s="1" cm="1">
        <f t="array" ref="XEZ332">_xlfn.LET(
  _xlpm.tipo1,$B$3,
  _xlpm.lado1,$C$3,
  _xlpm.strike1,$D$3,
  _xlpm.premio1,$E$3,
  _xlpm.acao,"Ação",
  _xlpm.call,"Call",
  _xlpm.put,"Put",
  _xlpm.compra,"C",
  _xlpm.venda,"V",
  _xlpm.avista,$XFD332,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32" s="1" cm="1">
        <f t="array" ref="XFA332">_xlfn.LET(
  _xlpm.tipo1,$B$4,
  _xlpm.lado1,$C$4,
  _xlpm.strike1,$D$4,
  _xlpm.premio1,$E$4,
  _xlpm.acao,"Ação",
  _xlpm.call,"Call",
  _xlpm.put,"Put",
  _xlpm.compra,"C",
  _xlpm.venda,"V",
  _xlpm.avista,$XFD332,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8.3000000000002316</v>
      </c>
      <c r="XFB332" s="1" cm="1">
        <f t="array" ref="XFB332">_xlfn.LET(
  _xlpm.tipo1,$B$5,
  _xlpm.lado1,$C$5,
  _xlpm.strike1,$D$5,
  _xlpm.premio1,$E$5,
  _xlpm.acao,"Ação",
  _xlpm.call,"Call",
  _xlpm.put,"Put",
  _xlpm.compra,"C",
  _xlpm.venda,"V",
  _xlpm.avista,$XFD332,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-7.8000000000002325</v>
      </c>
      <c r="XFC332" s="1" cm="1">
        <f t="array" ref="XFC332">_xlfn.LET(
  _xlpm.tipo1,$B$6,
  _xlpm.lado1,$C$6,
  _xlpm.strike1,$D$6,
  _xlpm.premio1,$E$6,
  _xlpm.acao,"Ação",
  _xlpm.call,"Call",
  _xlpm.put,"Put",
  _xlpm.compra,"C",
  _xlpm.venda,"V",
  _xlpm.avista,$XFD332,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32" s="1" cm="1">
        <f t="array" ref="XFD332">XFD331+_xlfn.IFS($XFD$2&lt;25,0.05,
            $XFD$2&lt;50,0.1,
            $XFD$2&lt;100,0.2,
            $XFD$2&gt;=100,0.5)</f>
        <v>29.100000000000232</v>
      </c>
    </row>
    <row r="333" spans="16378:16384" x14ac:dyDescent="0.25">
      <c r="XEX333" s="1">
        <f t="shared" si="5"/>
        <v>9.9999999999998757E-2</v>
      </c>
      <c r="XEY333" s="1" cm="1">
        <f t="array" ref="XEY333">_xlfn.LET(
  _xlpm.tipo1,$B$2,
  _xlpm.lado1,$C$2,
  _xlpm.strike1,$D$2,
  _xlpm.premio1,$E$2,
  _xlpm.acao,"Ação",
  _xlpm.call,"Call",
  _xlpm.put,"Put",
  _xlpm.compra,"C",
  _xlpm.venda,"V",
  _xlpm.avista,$XFD333,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33" s="1" cm="1">
        <f t="array" ref="XEZ333">_xlfn.LET(
  _xlpm.tipo1,$B$3,
  _xlpm.lado1,$C$3,
  _xlpm.strike1,$D$3,
  _xlpm.premio1,$E$3,
  _xlpm.acao,"Ação",
  _xlpm.call,"Call",
  _xlpm.put,"Put",
  _xlpm.compra,"C",
  _xlpm.venda,"V",
  _xlpm.avista,$XFD333,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33" s="1" cm="1">
        <f t="array" ref="XFA333">_xlfn.LET(
  _xlpm.tipo1,$B$4,
  _xlpm.lado1,$C$4,
  _xlpm.strike1,$D$4,
  _xlpm.premio1,$E$4,
  _xlpm.acao,"Ação",
  _xlpm.call,"Call",
  _xlpm.put,"Put",
  _xlpm.compra,"C",
  _xlpm.venda,"V",
  _xlpm.avista,$XFD333,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8.3500000000002323</v>
      </c>
      <c r="XFB333" s="1" cm="1">
        <f t="array" ref="XFB333">_xlfn.LET(
  _xlpm.tipo1,$B$5,
  _xlpm.lado1,$C$5,
  _xlpm.strike1,$D$5,
  _xlpm.premio1,$E$5,
  _xlpm.acao,"Ação",
  _xlpm.call,"Call",
  _xlpm.put,"Put",
  _xlpm.compra,"C",
  _xlpm.venda,"V",
  _xlpm.avista,$XFD333,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-7.8500000000002332</v>
      </c>
      <c r="XFC333" s="1" cm="1">
        <f t="array" ref="XFC333">_xlfn.LET(
  _xlpm.tipo1,$B$6,
  _xlpm.lado1,$C$6,
  _xlpm.strike1,$D$6,
  _xlpm.premio1,$E$6,
  _xlpm.acao,"Ação",
  _xlpm.call,"Call",
  _xlpm.put,"Put",
  _xlpm.compra,"C",
  _xlpm.venda,"V",
  _xlpm.avista,$XFD333,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33" s="1" cm="1">
        <f t="array" ref="XFD333">XFD332+_xlfn.IFS($XFD$2&lt;25,0.05,
            $XFD$2&lt;50,0.1,
            $XFD$2&lt;100,0.2,
            $XFD$2&gt;=100,0.5)</f>
        <v>29.150000000000233</v>
      </c>
    </row>
    <row r="334" spans="16378:16384" x14ac:dyDescent="0.25">
      <c r="XEX334" s="1">
        <f t="shared" si="5"/>
        <v>9.9999999999998757E-2</v>
      </c>
      <c r="XEY334" s="1" cm="1">
        <f t="array" ref="XEY334">_xlfn.LET(
  _xlpm.tipo1,$B$2,
  _xlpm.lado1,$C$2,
  _xlpm.strike1,$D$2,
  _xlpm.premio1,$E$2,
  _xlpm.acao,"Ação",
  _xlpm.call,"Call",
  _xlpm.put,"Put",
  _xlpm.compra,"C",
  _xlpm.venda,"V",
  _xlpm.avista,$XFD334,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34" s="1" cm="1">
        <f t="array" ref="XEZ334">_xlfn.LET(
  _xlpm.tipo1,$B$3,
  _xlpm.lado1,$C$3,
  _xlpm.strike1,$D$3,
  _xlpm.premio1,$E$3,
  _xlpm.acao,"Ação",
  _xlpm.call,"Call",
  _xlpm.put,"Put",
  _xlpm.compra,"C",
  _xlpm.venda,"V",
  _xlpm.avista,$XFD334,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34" s="1" cm="1">
        <f t="array" ref="XFA334">_xlfn.LET(
  _xlpm.tipo1,$B$4,
  _xlpm.lado1,$C$4,
  _xlpm.strike1,$D$4,
  _xlpm.premio1,$E$4,
  _xlpm.acao,"Ação",
  _xlpm.call,"Call",
  _xlpm.put,"Put",
  _xlpm.compra,"C",
  _xlpm.venda,"V",
  _xlpm.avista,$XFD334,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8.4000000000002331</v>
      </c>
      <c r="XFB334" s="1" cm="1">
        <f t="array" ref="XFB334">_xlfn.LET(
  _xlpm.tipo1,$B$5,
  _xlpm.lado1,$C$5,
  _xlpm.strike1,$D$5,
  _xlpm.premio1,$E$5,
  _xlpm.acao,"Ação",
  _xlpm.call,"Call",
  _xlpm.put,"Put",
  _xlpm.compra,"C",
  _xlpm.venda,"V",
  _xlpm.avista,$XFD334,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-7.9000000000002339</v>
      </c>
      <c r="XFC334" s="1" cm="1">
        <f t="array" ref="XFC334">_xlfn.LET(
  _xlpm.tipo1,$B$6,
  _xlpm.lado1,$C$6,
  _xlpm.strike1,$D$6,
  _xlpm.premio1,$E$6,
  _xlpm.acao,"Ação",
  _xlpm.call,"Call",
  _xlpm.put,"Put",
  _xlpm.compra,"C",
  _xlpm.venda,"V",
  _xlpm.avista,$XFD334,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34" s="1" cm="1">
        <f t="array" ref="XFD334">XFD333+_xlfn.IFS($XFD$2&lt;25,0.05,
            $XFD$2&lt;50,0.1,
            $XFD$2&lt;100,0.2,
            $XFD$2&gt;=100,0.5)</f>
        <v>29.200000000000234</v>
      </c>
    </row>
    <row r="335" spans="16378:16384" x14ac:dyDescent="0.25">
      <c r="XEX335" s="1">
        <f t="shared" si="5"/>
        <v>9.9999999999998757E-2</v>
      </c>
      <c r="XEY335" s="1" cm="1">
        <f t="array" ref="XEY335">_xlfn.LET(
  _xlpm.tipo1,$B$2,
  _xlpm.lado1,$C$2,
  _xlpm.strike1,$D$2,
  _xlpm.premio1,$E$2,
  _xlpm.acao,"Ação",
  _xlpm.call,"Call",
  _xlpm.put,"Put",
  _xlpm.compra,"C",
  _xlpm.venda,"V",
  _xlpm.avista,$XFD335,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35" s="1" cm="1">
        <f t="array" ref="XEZ335">_xlfn.LET(
  _xlpm.tipo1,$B$3,
  _xlpm.lado1,$C$3,
  _xlpm.strike1,$D$3,
  _xlpm.premio1,$E$3,
  _xlpm.acao,"Ação",
  _xlpm.call,"Call",
  _xlpm.put,"Put",
  _xlpm.compra,"C",
  _xlpm.venda,"V",
  _xlpm.avista,$XFD335,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35" s="1" cm="1">
        <f t="array" ref="XFA335">_xlfn.LET(
  _xlpm.tipo1,$B$4,
  _xlpm.lado1,$C$4,
  _xlpm.strike1,$D$4,
  _xlpm.premio1,$E$4,
  _xlpm.acao,"Ação",
  _xlpm.call,"Call",
  _xlpm.put,"Put",
  _xlpm.compra,"C",
  _xlpm.venda,"V",
  _xlpm.avista,$XFD335,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8.4500000000002338</v>
      </c>
      <c r="XFB335" s="1" cm="1">
        <f t="array" ref="XFB335">_xlfn.LET(
  _xlpm.tipo1,$B$5,
  _xlpm.lado1,$C$5,
  _xlpm.strike1,$D$5,
  _xlpm.premio1,$E$5,
  _xlpm.acao,"Ação",
  _xlpm.call,"Call",
  _xlpm.put,"Put",
  _xlpm.compra,"C",
  _xlpm.venda,"V",
  _xlpm.avista,$XFD335,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-7.9500000000002347</v>
      </c>
      <c r="XFC335" s="1" cm="1">
        <f t="array" ref="XFC335">_xlfn.LET(
  _xlpm.tipo1,$B$6,
  _xlpm.lado1,$C$6,
  _xlpm.strike1,$D$6,
  _xlpm.premio1,$E$6,
  _xlpm.acao,"Ação",
  _xlpm.call,"Call",
  _xlpm.put,"Put",
  _xlpm.compra,"C",
  _xlpm.venda,"V",
  _xlpm.avista,$XFD335,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35" s="1" cm="1">
        <f t="array" ref="XFD335">XFD334+_xlfn.IFS($XFD$2&lt;25,0.05,
            $XFD$2&lt;50,0.1,
            $XFD$2&lt;100,0.2,
            $XFD$2&gt;=100,0.5)</f>
        <v>29.250000000000234</v>
      </c>
    </row>
    <row r="336" spans="16378:16384" x14ac:dyDescent="0.25">
      <c r="XEX336" s="1">
        <f t="shared" si="5"/>
        <v>9.9999999999999645E-2</v>
      </c>
      <c r="XEY336" s="1" cm="1">
        <f t="array" ref="XEY336">_xlfn.LET(
  _xlpm.tipo1,$B$2,
  _xlpm.lado1,$C$2,
  _xlpm.strike1,$D$2,
  _xlpm.premio1,$E$2,
  _xlpm.acao,"Ação",
  _xlpm.call,"Call",
  _xlpm.put,"Put",
  _xlpm.compra,"C",
  _xlpm.venda,"V",
  _xlpm.avista,$XFD336,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36" s="1" cm="1">
        <f t="array" ref="XEZ336">_xlfn.LET(
  _xlpm.tipo1,$B$3,
  _xlpm.lado1,$C$3,
  _xlpm.strike1,$D$3,
  _xlpm.premio1,$E$3,
  _xlpm.acao,"Ação",
  _xlpm.call,"Call",
  _xlpm.put,"Put",
  _xlpm.compra,"C",
  _xlpm.venda,"V",
  _xlpm.avista,$XFD336,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36" s="1" cm="1">
        <f t="array" ref="XFA336">_xlfn.LET(
  _xlpm.tipo1,$B$4,
  _xlpm.lado1,$C$4,
  _xlpm.strike1,$D$4,
  _xlpm.premio1,$E$4,
  _xlpm.acao,"Ação",
  _xlpm.call,"Call",
  _xlpm.put,"Put",
  _xlpm.compra,"C",
  _xlpm.venda,"V",
  _xlpm.avista,$XFD336,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8.5000000000002345</v>
      </c>
      <c r="XFB336" s="1" cm="1">
        <f t="array" ref="XFB336">_xlfn.LET(
  _xlpm.tipo1,$B$5,
  _xlpm.lado1,$C$5,
  _xlpm.strike1,$D$5,
  _xlpm.premio1,$E$5,
  _xlpm.acao,"Ação",
  _xlpm.call,"Call",
  _xlpm.put,"Put",
  _xlpm.compra,"C",
  _xlpm.venda,"V",
  _xlpm.avista,$XFD336,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-8.0000000000002345</v>
      </c>
      <c r="XFC336" s="1" cm="1">
        <f t="array" ref="XFC336">_xlfn.LET(
  _xlpm.tipo1,$B$6,
  _xlpm.lado1,$C$6,
  _xlpm.strike1,$D$6,
  _xlpm.premio1,$E$6,
  _xlpm.acao,"Ação",
  _xlpm.call,"Call",
  _xlpm.put,"Put",
  _xlpm.compra,"C",
  _xlpm.venda,"V",
  _xlpm.avista,$XFD336,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36" s="1" cm="1">
        <f t="array" ref="XFD336">XFD335+_xlfn.IFS($XFD$2&lt;25,0.05,
            $XFD$2&lt;50,0.1,
            $XFD$2&lt;100,0.2,
            $XFD$2&gt;=100,0.5)</f>
        <v>29.300000000000235</v>
      </c>
    </row>
    <row r="337" spans="16378:16384" x14ac:dyDescent="0.25">
      <c r="XEX337" s="1">
        <f t="shared" si="5"/>
        <v>9.9999999999999645E-2</v>
      </c>
      <c r="XEY337" s="1" cm="1">
        <f t="array" ref="XEY337">_xlfn.LET(
  _xlpm.tipo1,$B$2,
  _xlpm.lado1,$C$2,
  _xlpm.strike1,$D$2,
  _xlpm.premio1,$E$2,
  _xlpm.acao,"Ação",
  _xlpm.call,"Call",
  _xlpm.put,"Put",
  _xlpm.compra,"C",
  _xlpm.venda,"V",
  _xlpm.avista,$XFD337,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37" s="1" cm="1">
        <f t="array" ref="XEZ337">_xlfn.LET(
  _xlpm.tipo1,$B$3,
  _xlpm.lado1,$C$3,
  _xlpm.strike1,$D$3,
  _xlpm.premio1,$E$3,
  _xlpm.acao,"Ação",
  _xlpm.call,"Call",
  _xlpm.put,"Put",
  _xlpm.compra,"C",
  _xlpm.venda,"V",
  _xlpm.avista,$XFD337,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37" s="1" cm="1">
        <f t="array" ref="XFA337">_xlfn.LET(
  _xlpm.tipo1,$B$4,
  _xlpm.lado1,$C$4,
  _xlpm.strike1,$D$4,
  _xlpm.premio1,$E$4,
  _xlpm.acao,"Ação",
  _xlpm.call,"Call",
  _xlpm.put,"Put",
  _xlpm.compra,"C",
  _xlpm.venda,"V",
  _xlpm.avista,$XFD337,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8.5500000000002352</v>
      </c>
      <c r="XFB337" s="1" cm="1">
        <f t="array" ref="XFB337">_xlfn.LET(
  _xlpm.tipo1,$B$5,
  _xlpm.lado1,$C$5,
  _xlpm.strike1,$D$5,
  _xlpm.premio1,$E$5,
  _xlpm.acao,"Ação",
  _xlpm.call,"Call",
  _xlpm.put,"Put",
  _xlpm.compra,"C",
  _xlpm.venda,"V",
  _xlpm.avista,$XFD337,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-8.0500000000002352</v>
      </c>
      <c r="XFC337" s="1" cm="1">
        <f t="array" ref="XFC337">_xlfn.LET(
  _xlpm.tipo1,$B$6,
  _xlpm.lado1,$C$6,
  _xlpm.strike1,$D$6,
  _xlpm.premio1,$E$6,
  _xlpm.acao,"Ação",
  _xlpm.call,"Call",
  _xlpm.put,"Put",
  _xlpm.compra,"C",
  _xlpm.venda,"V",
  _xlpm.avista,$XFD337,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37" s="1" cm="1">
        <f t="array" ref="XFD337">XFD336+_xlfn.IFS($XFD$2&lt;25,0.05,
            $XFD$2&lt;50,0.1,
            $XFD$2&lt;100,0.2,
            $XFD$2&gt;=100,0.5)</f>
        <v>29.350000000000236</v>
      </c>
    </row>
    <row r="338" spans="16378:16384" x14ac:dyDescent="0.25">
      <c r="XEX338" s="1">
        <f t="shared" si="5"/>
        <v>9.9999999999999645E-2</v>
      </c>
      <c r="XEY338" s="1" cm="1">
        <f t="array" ref="XEY338">_xlfn.LET(
  _xlpm.tipo1,$B$2,
  _xlpm.lado1,$C$2,
  _xlpm.strike1,$D$2,
  _xlpm.premio1,$E$2,
  _xlpm.acao,"Ação",
  _xlpm.call,"Call",
  _xlpm.put,"Put",
  _xlpm.compra,"C",
  _xlpm.venda,"V",
  _xlpm.avista,$XFD338,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38" s="1" cm="1">
        <f t="array" ref="XEZ338">_xlfn.LET(
  _xlpm.tipo1,$B$3,
  _xlpm.lado1,$C$3,
  _xlpm.strike1,$D$3,
  _xlpm.premio1,$E$3,
  _xlpm.acao,"Ação",
  _xlpm.call,"Call",
  _xlpm.put,"Put",
  _xlpm.compra,"C",
  _xlpm.venda,"V",
  _xlpm.avista,$XFD338,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38" s="1" cm="1">
        <f t="array" ref="XFA338">_xlfn.LET(
  _xlpm.tipo1,$B$4,
  _xlpm.lado1,$C$4,
  _xlpm.strike1,$D$4,
  _xlpm.premio1,$E$4,
  _xlpm.acao,"Ação",
  _xlpm.call,"Call",
  _xlpm.put,"Put",
  _xlpm.compra,"C",
  _xlpm.venda,"V",
  _xlpm.avista,$XFD338,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8.6000000000002359</v>
      </c>
      <c r="XFB338" s="1" cm="1">
        <f t="array" ref="XFB338">_xlfn.LET(
  _xlpm.tipo1,$B$5,
  _xlpm.lado1,$C$5,
  _xlpm.strike1,$D$5,
  _xlpm.premio1,$E$5,
  _xlpm.acao,"Ação",
  _xlpm.call,"Call",
  _xlpm.put,"Put",
  _xlpm.compra,"C",
  _xlpm.venda,"V",
  _xlpm.avista,$XFD338,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-8.1000000000002359</v>
      </c>
      <c r="XFC338" s="1" cm="1">
        <f t="array" ref="XFC338">_xlfn.LET(
  _xlpm.tipo1,$B$6,
  _xlpm.lado1,$C$6,
  _xlpm.strike1,$D$6,
  _xlpm.premio1,$E$6,
  _xlpm.acao,"Ação",
  _xlpm.call,"Call",
  _xlpm.put,"Put",
  _xlpm.compra,"C",
  _xlpm.venda,"V",
  _xlpm.avista,$XFD338,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38" s="1" cm="1">
        <f t="array" ref="XFD338">XFD337+_xlfn.IFS($XFD$2&lt;25,0.05,
            $XFD$2&lt;50,0.1,
            $XFD$2&lt;100,0.2,
            $XFD$2&gt;=100,0.5)</f>
        <v>29.400000000000237</v>
      </c>
    </row>
    <row r="339" spans="16378:16384" x14ac:dyDescent="0.25">
      <c r="XEX339" s="1">
        <f t="shared" si="5"/>
        <v>9.9999999999999645E-2</v>
      </c>
      <c r="XEY339" s="1" cm="1">
        <f t="array" ref="XEY339">_xlfn.LET(
  _xlpm.tipo1,$B$2,
  _xlpm.lado1,$C$2,
  _xlpm.strike1,$D$2,
  _xlpm.premio1,$E$2,
  _xlpm.acao,"Ação",
  _xlpm.call,"Call",
  _xlpm.put,"Put",
  _xlpm.compra,"C",
  _xlpm.venda,"V",
  _xlpm.avista,$XFD339,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39" s="1" cm="1">
        <f t="array" ref="XEZ339">_xlfn.LET(
  _xlpm.tipo1,$B$3,
  _xlpm.lado1,$C$3,
  _xlpm.strike1,$D$3,
  _xlpm.premio1,$E$3,
  _xlpm.acao,"Ação",
  _xlpm.call,"Call",
  _xlpm.put,"Put",
  _xlpm.compra,"C",
  _xlpm.venda,"V",
  _xlpm.avista,$XFD339,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39" s="1" cm="1">
        <f t="array" ref="XFA339">_xlfn.LET(
  _xlpm.tipo1,$B$4,
  _xlpm.lado1,$C$4,
  _xlpm.strike1,$D$4,
  _xlpm.premio1,$E$4,
  _xlpm.acao,"Ação",
  _xlpm.call,"Call",
  _xlpm.put,"Put",
  _xlpm.compra,"C",
  _xlpm.venda,"V",
  _xlpm.avista,$XFD339,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8.6500000000002366</v>
      </c>
      <c r="XFB339" s="1" cm="1">
        <f t="array" ref="XFB339">_xlfn.LET(
  _xlpm.tipo1,$B$5,
  _xlpm.lado1,$C$5,
  _xlpm.strike1,$D$5,
  _xlpm.premio1,$E$5,
  _xlpm.acao,"Ação",
  _xlpm.call,"Call",
  _xlpm.put,"Put",
  _xlpm.compra,"C",
  _xlpm.venda,"V",
  _xlpm.avista,$XFD339,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-8.1500000000002366</v>
      </c>
      <c r="XFC339" s="1" cm="1">
        <f t="array" ref="XFC339">_xlfn.LET(
  _xlpm.tipo1,$B$6,
  _xlpm.lado1,$C$6,
  _xlpm.strike1,$D$6,
  _xlpm.premio1,$E$6,
  _xlpm.acao,"Ação",
  _xlpm.call,"Call",
  _xlpm.put,"Put",
  _xlpm.compra,"C",
  _xlpm.venda,"V",
  _xlpm.avista,$XFD339,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39" s="1" cm="1">
        <f t="array" ref="XFD339">XFD338+_xlfn.IFS($XFD$2&lt;25,0.05,
            $XFD$2&lt;50,0.1,
            $XFD$2&lt;100,0.2,
            $XFD$2&gt;=100,0.5)</f>
        <v>29.450000000000237</v>
      </c>
    </row>
    <row r="340" spans="16378:16384" x14ac:dyDescent="0.25">
      <c r="XEX340" s="1">
        <f t="shared" si="5"/>
        <v>9.9999999999999645E-2</v>
      </c>
      <c r="XEY340" s="1" cm="1">
        <f t="array" ref="XEY340">_xlfn.LET(
  _xlpm.tipo1,$B$2,
  _xlpm.lado1,$C$2,
  _xlpm.strike1,$D$2,
  _xlpm.premio1,$E$2,
  _xlpm.acao,"Ação",
  _xlpm.call,"Call",
  _xlpm.put,"Put",
  _xlpm.compra,"C",
  _xlpm.venda,"V",
  _xlpm.avista,$XFD340,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40" s="1" cm="1">
        <f t="array" ref="XEZ340">_xlfn.LET(
  _xlpm.tipo1,$B$3,
  _xlpm.lado1,$C$3,
  _xlpm.strike1,$D$3,
  _xlpm.premio1,$E$3,
  _xlpm.acao,"Ação",
  _xlpm.call,"Call",
  _xlpm.put,"Put",
  _xlpm.compra,"C",
  _xlpm.venda,"V",
  _xlpm.avista,$XFD340,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40" s="1" cm="1">
        <f t="array" ref="XFA340">_xlfn.LET(
  _xlpm.tipo1,$B$4,
  _xlpm.lado1,$C$4,
  _xlpm.strike1,$D$4,
  _xlpm.premio1,$E$4,
  _xlpm.acao,"Ação",
  _xlpm.call,"Call",
  _xlpm.put,"Put",
  _xlpm.compra,"C",
  _xlpm.venda,"V",
  _xlpm.avista,$XFD340,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8.7000000000002373</v>
      </c>
      <c r="XFB340" s="1" cm="1">
        <f t="array" ref="XFB340">_xlfn.LET(
  _xlpm.tipo1,$B$5,
  _xlpm.lado1,$C$5,
  _xlpm.strike1,$D$5,
  _xlpm.premio1,$E$5,
  _xlpm.acao,"Ação",
  _xlpm.call,"Call",
  _xlpm.put,"Put",
  _xlpm.compra,"C",
  _xlpm.venda,"V",
  _xlpm.avista,$XFD340,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-8.2000000000002373</v>
      </c>
      <c r="XFC340" s="1" cm="1">
        <f t="array" ref="XFC340">_xlfn.LET(
  _xlpm.tipo1,$B$6,
  _xlpm.lado1,$C$6,
  _xlpm.strike1,$D$6,
  _xlpm.premio1,$E$6,
  _xlpm.acao,"Ação",
  _xlpm.call,"Call",
  _xlpm.put,"Put",
  _xlpm.compra,"C",
  _xlpm.venda,"V",
  _xlpm.avista,$XFD340,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40" s="1" cm="1">
        <f t="array" ref="XFD340">XFD339+_xlfn.IFS($XFD$2&lt;25,0.05,
            $XFD$2&lt;50,0.1,
            $XFD$2&lt;100,0.2,
            $XFD$2&gt;=100,0.5)</f>
        <v>29.500000000000238</v>
      </c>
    </row>
    <row r="341" spans="16378:16384" x14ac:dyDescent="0.25">
      <c r="XEX341" s="1">
        <f t="shared" si="5"/>
        <v>9.9999999999999645E-2</v>
      </c>
      <c r="XEY341" s="1" cm="1">
        <f t="array" ref="XEY341">_xlfn.LET(
  _xlpm.tipo1,$B$2,
  _xlpm.lado1,$C$2,
  _xlpm.strike1,$D$2,
  _xlpm.premio1,$E$2,
  _xlpm.acao,"Ação",
  _xlpm.call,"Call",
  _xlpm.put,"Put",
  _xlpm.compra,"C",
  _xlpm.venda,"V",
  _xlpm.avista,$XFD341,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41" s="1" cm="1">
        <f t="array" ref="XEZ341">_xlfn.LET(
  _xlpm.tipo1,$B$3,
  _xlpm.lado1,$C$3,
  _xlpm.strike1,$D$3,
  _xlpm.premio1,$E$3,
  _xlpm.acao,"Ação",
  _xlpm.call,"Call",
  _xlpm.put,"Put",
  _xlpm.compra,"C",
  _xlpm.venda,"V",
  _xlpm.avista,$XFD341,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41" s="1" cm="1">
        <f t="array" ref="XFA341">_xlfn.LET(
  _xlpm.tipo1,$B$4,
  _xlpm.lado1,$C$4,
  _xlpm.strike1,$D$4,
  _xlpm.premio1,$E$4,
  _xlpm.acao,"Ação",
  _xlpm.call,"Call",
  _xlpm.put,"Put",
  _xlpm.compra,"C",
  _xlpm.venda,"V",
  _xlpm.avista,$XFD341,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8.750000000000238</v>
      </c>
      <c r="XFB341" s="1" cm="1">
        <f t="array" ref="XFB341">_xlfn.LET(
  _xlpm.tipo1,$B$5,
  _xlpm.lado1,$C$5,
  _xlpm.strike1,$D$5,
  _xlpm.premio1,$E$5,
  _xlpm.acao,"Ação",
  _xlpm.call,"Call",
  _xlpm.put,"Put",
  _xlpm.compra,"C",
  _xlpm.venda,"V",
  _xlpm.avista,$XFD341,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-8.250000000000238</v>
      </c>
      <c r="XFC341" s="1" cm="1">
        <f t="array" ref="XFC341">_xlfn.LET(
  _xlpm.tipo1,$B$6,
  _xlpm.lado1,$C$6,
  _xlpm.strike1,$D$6,
  _xlpm.premio1,$E$6,
  _xlpm.acao,"Ação",
  _xlpm.call,"Call",
  _xlpm.put,"Put",
  _xlpm.compra,"C",
  _xlpm.venda,"V",
  _xlpm.avista,$XFD341,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41" s="1" cm="1">
        <f t="array" ref="XFD341">XFD340+_xlfn.IFS($XFD$2&lt;25,0.05,
            $XFD$2&lt;50,0.1,
            $XFD$2&lt;100,0.2,
            $XFD$2&gt;=100,0.5)</f>
        <v>29.550000000000239</v>
      </c>
    </row>
    <row r="342" spans="16378:16384" x14ac:dyDescent="0.25">
      <c r="XEX342" s="1">
        <f t="shared" si="5"/>
        <v>9.9999999999999645E-2</v>
      </c>
      <c r="XEY342" s="1" cm="1">
        <f t="array" ref="XEY342">_xlfn.LET(
  _xlpm.tipo1,$B$2,
  _xlpm.lado1,$C$2,
  _xlpm.strike1,$D$2,
  _xlpm.premio1,$E$2,
  _xlpm.acao,"Ação",
  _xlpm.call,"Call",
  _xlpm.put,"Put",
  _xlpm.compra,"C",
  _xlpm.venda,"V",
  _xlpm.avista,$XFD342,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42" s="1" cm="1">
        <f t="array" ref="XEZ342">_xlfn.LET(
  _xlpm.tipo1,$B$3,
  _xlpm.lado1,$C$3,
  _xlpm.strike1,$D$3,
  _xlpm.premio1,$E$3,
  _xlpm.acao,"Ação",
  _xlpm.call,"Call",
  _xlpm.put,"Put",
  _xlpm.compra,"C",
  _xlpm.venda,"V",
  _xlpm.avista,$XFD342,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42" s="1" cm="1">
        <f t="array" ref="XFA342">_xlfn.LET(
  _xlpm.tipo1,$B$4,
  _xlpm.lado1,$C$4,
  _xlpm.strike1,$D$4,
  _xlpm.premio1,$E$4,
  _xlpm.acao,"Ação",
  _xlpm.call,"Call",
  _xlpm.put,"Put",
  _xlpm.compra,"C",
  _xlpm.venda,"V",
  _xlpm.avista,$XFD342,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8.8000000000002387</v>
      </c>
      <c r="XFB342" s="1" cm="1">
        <f t="array" ref="XFB342">_xlfn.LET(
  _xlpm.tipo1,$B$5,
  _xlpm.lado1,$C$5,
  _xlpm.strike1,$D$5,
  _xlpm.premio1,$E$5,
  _xlpm.acao,"Ação",
  _xlpm.call,"Call",
  _xlpm.put,"Put",
  _xlpm.compra,"C",
  _xlpm.venda,"V",
  _xlpm.avista,$XFD342,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-8.3000000000002387</v>
      </c>
      <c r="XFC342" s="1" cm="1">
        <f t="array" ref="XFC342">_xlfn.LET(
  _xlpm.tipo1,$B$6,
  _xlpm.lado1,$C$6,
  _xlpm.strike1,$D$6,
  _xlpm.premio1,$E$6,
  _xlpm.acao,"Ação",
  _xlpm.call,"Call",
  _xlpm.put,"Put",
  _xlpm.compra,"C",
  _xlpm.venda,"V",
  _xlpm.avista,$XFD342,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42" s="1" cm="1">
        <f t="array" ref="XFD342">XFD341+_xlfn.IFS($XFD$2&lt;25,0.05,
            $XFD$2&lt;50,0.1,
            $XFD$2&lt;100,0.2,
            $XFD$2&gt;=100,0.5)</f>
        <v>29.600000000000239</v>
      </c>
    </row>
    <row r="343" spans="16378:16384" x14ac:dyDescent="0.25">
      <c r="XEX343" s="1">
        <f t="shared" si="5"/>
        <v>9.9999999999999645E-2</v>
      </c>
      <c r="XEY343" s="1" cm="1">
        <f t="array" ref="XEY343">_xlfn.LET(
  _xlpm.tipo1,$B$2,
  _xlpm.lado1,$C$2,
  _xlpm.strike1,$D$2,
  _xlpm.premio1,$E$2,
  _xlpm.acao,"Ação",
  _xlpm.call,"Call",
  _xlpm.put,"Put",
  _xlpm.compra,"C",
  _xlpm.venda,"V",
  _xlpm.avista,$XFD343,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43" s="1" cm="1">
        <f t="array" ref="XEZ343">_xlfn.LET(
  _xlpm.tipo1,$B$3,
  _xlpm.lado1,$C$3,
  _xlpm.strike1,$D$3,
  _xlpm.premio1,$E$3,
  _xlpm.acao,"Ação",
  _xlpm.call,"Call",
  _xlpm.put,"Put",
  _xlpm.compra,"C",
  _xlpm.venda,"V",
  _xlpm.avista,$XFD343,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43" s="1" cm="1">
        <f t="array" ref="XFA343">_xlfn.LET(
  _xlpm.tipo1,$B$4,
  _xlpm.lado1,$C$4,
  _xlpm.strike1,$D$4,
  _xlpm.premio1,$E$4,
  _xlpm.acao,"Ação",
  _xlpm.call,"Call",
  _xlpm.put,"Put",
  _xlpm.compra,"C",
  _xlpm.venda,"V",
  _xlpm.avista,$XFD343,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8.8500000000002395</v>
      </c>
      <c r="XFB343" s="1" cm="1">
        <f t="array" ref="XFB343">_xlfn.LET(
  _xlpm.tipo1,$B$5,
  _xlpm.lado1,$C$5,
  _xlpm.strike1,$D$5,
  _xlpm.premio1,$E$5,
  _xlpm.acao,"Ação",
  _xlpm.call,"Call",
  _xlpm.put,"Put",
  _xlpm.compra,"C",
  _xlpm.venda,"V",
  _xlpm.avista,$XFD343,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-8.3500000000002395</v>
      </c>
      <c r="XFC343" s="1" cm="1">
        <f t="array" ref="XFC343">_xlfn.LET(
  _xlpm.tipo1,$B$6,
  _xlpm.lado1,$C$6,
  _xlpm.strike1,$D$6,
  _xlpm.premio1,$E$6,
  _xlpm.acao,"Ação",
  _xlpm.call,"Call",
  _xlpm.put,"Put",
  _xlpm.compra,"C",
  _xlpm.venda,"V",
  _xlpm.avista,$XFD343,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43" s="1" cm="1">
        <f t="array" ref="XFD343">XFD342+_xlfn.IFS($XFD$2&lt;25,0.05,
            $XFD$2&lt;50,0.1,
            $XFD$2&lt;100,0.2,
            $XFD$2&gt;=100,0.5)</f>
        <v>29.65000000000024</v>
      </c>
    </row>
    <row r="344" spans="16378:16384" x14ac:dyDescent="0.25">
      <c r="XEX344" s="1">
        <f t="shared" si="5"/>
        <v>9.9999999999999645E-2</v>
      </c>
      <c r="XEY344" s="1" cm="1">
        <f t="array" ref="XEY344">_xlfn.LET(
  _xlpm.tipo1,$B$2,
  _xlpm.lado1,$C$2,
  _xlpm.strike1,$D$2,
  _xlpm.premio1,$E$2,
  _xlpm.acao,"Ação",
  _xlpm.call,"Call",
  _xlpm.put,"Put",
  _xlpm.compra,"C",
  _xlpm.venda,"V",
  _xlpm.avista,$XFD344,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44" s="1" cm="1">
        <f t="array" ref="XEZ344">_xlfn.LET(
  _xlpm.tipo1,$B$3,
  _xlpm.lado1,$C$3,
  _xlpm.strike1,$D$3,
  _xlpm.premio1,$E$3,
  _xlpm.acao,"Ação",
  _xlpm.call,"Call",
  _xlpm.put,"Put",
  _xlpm.compra,"C",
  _xlpm.venda,"V",
  _xlpm.avista,$XFD344,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44" s="1" cm="1">
        <f t="array" ref="XFA344">_xlfn.LET(
  _xlpm.tipo1,$B$4,
  _xlpm.lado1,$C$4,
  _xlpm.strike1,$D$4,
  _xlpm.premio1,$E$4,
  _xlpm.acao,"Ação",
  _xlpm.call,"Call",
  _xlpm.put,"Put",
  _xlpm.compra,"C",
  _xlpm.venda,"V",
  _xlpm.avista,$XFD344,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8.9000000000002402</v>
      </c>
      <c r="XFB344" s="1" cm="1">
        <f t="array" ref="XFB344">_xlfn.LET(
  _xlpm.tipo1,$B$5,
  _xlpm.lado1,$C$5,
  _xlpm.strike1,$D$5,
  _xlpm.premio1,$E$5,
  _xlpm.acao,"Ação",
  _xlpm.call,"Call",
  _xlpm.put,"Put",
  _xlpm.compra,"C",
  _xlpm.venda,"V",
  _xlpm.avista,$XFD344,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-8.4000000000002402</v>
      </c>
      <c r="XFC344" s="1" cm="1">
        <f t="array" ref="XFC344">_xlfn.LET(
  _xlpm.tipo1,$B$6,
  _xlpm.lado1,$C$6,
  _xlpm.strike1,$D$6,
  _xlpm.premio1,$E$6,
  _xlpm.acao,"Ação",
  _xlpm.call,"Call",
  _xlpm.put,"Put",
  _xlpm.compra,"C",
  _xlpm.venda,"V",
  _xlpm.avista,$XFD344,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44" s="1" cm="1">
        <f t="array" ref="XFD344">XFD343+_xlfn.IFS($XFD$2&lt;25,0.05,
            $XFD$2&lt;50,0.1,
            $XFD$2&lt;100,0.2,
            $XFD$2&gt;=100,0.5)</f>
        <v>29.700000000000241</v>
      </c>
    </row>
    <row r="345" spans="16378:16384" x14ac:dyDescent="0.25">
      <c r="XEX345" s="1">
        <f t="shared" si="5"/>
        <v>9.9999999999999645E-2</v>
      </c>
      <c r="XEY345" s="1" cm="1">
        <f t="array" ref="XEY345">_xlfn.LET(
  _xlpm.tipo1,$B$2,
  _xlpm.lado1,$C$2,
  _xlpm.strike1,$D$2,
  _xlpm.premio1,$E$2,
  _xlpm.acao,"Ação",
  _xlpm.call,"Call",
  _xlpm.put,"Put",
  _xlpm.compra,"C",
  _xlpm.venda,"V",
  _xlpm.avista,$XFD345,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45" s="1" cm="1">
        <f t="array" ref="XEZ345">_xlfn.LET(
  _xlpm.tipo1,$B$3,
  _xlpm.lado1,$C$3,
  _xlpm.strike1,$D$3,
  _xlpm.premio1,$E$3,
  _xlpm.acao,"Ação",
  _xlpm.call,"Call",
  _xlpm.put,"Put",
  _xlpm.compra,"C",
  _xlpm.venda,"V",
  _xlpm.avista,$XFD345,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45" s="1" cm="1">
        <f t="array" ref="XFA345">_xlfn.LET(
  _xlpm.tipo1,$B$4,
  _xlpm.lado1,$C$4,
  _xlpm.strike1,$D$4,
  _xlpm.premio1,$E$4,
  _xlpm.acao,"Ação",
  _xlpm.call,"Call",
  _xlpm.put,"Put",
  _xlpm.compra,"C",
  _xlpm.venda,"V",
  _xlpm.avista,$XFD345,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8.9500000000002409</v>
      </c>
      <c r="XFB345" s="1" cm="1">
        <f t="array" ref="XFB345">_xlfn.LET(
  _xlpm.tipo1,$B$5,
  _xlpm.lado1,$C$5,
  _xlpm.strike1,$D$5,
  _xlpm.premio1,$E$5,
  _xlpm.acao,"Ação",
  _xlpm.call,"Call",
  _xlpm.put,"Put",
  _xlpm.compra,"C",
  _xlpm.venda,"V",
  _xlpm.avista,$XFD345,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-8.4500000000002409</v>
      </c>
      <c r="XFC345" s="1" cm="1">
        <f t="array" ref="XFC345">_xlfn.LET(
  _xlpm.tipo1,$B$6,
  _xlpm.lado1,$C$6,
  _xlpm.strike1,$D$6,
  _xlpm.premio1,$E$6,
  _xlpm.acao,"Ação",
  _xlpm.call,"Call",
  _xlpm.put,"Put",
  _xlpm.compra,"C",
  _xlpm.venda,"V",
  _xlpm.avista,$XFD345,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45" s="1" cm="1">
        <f t="array" ref="XFD345">XFD344+_xlfn.IFS($XFD$2&lt;25,0.05,
            $XFD$2&lt;50,0.1,
            $XFD$2&lt;100,0.2,
            $XFD$2&gt;=100,0.5)</f>
        <v>29.750000000000242</v>
      </c>
    </row>
    <row r="346" spans="16378:16384" x14ac:dyDescent="0.25">
      <c r="XEX346" s="1">
        <f t="shared" si="5"/>
        <v>9.9999999999999645E-2</v>
      </c>
      <c r="XEY346" s="1" cm="1">
        <f t="array" ref="XEY346">_xlfn.LET(
  _xlpm.tipo1,$B$2,
  _xlpm.lado1,$C$2,
  _xlpm.strike1,$D$2,
  _xlpm.premio1,$E$2,
  _xlpm.acao,"Ação",
  _xlpm.call,"Call",
  _xlpm.put,"Put",
  _xlpm.compra,"C",
  _xlpm.venda,"V",
  _xlpm.avista,$XFD346,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46" s="1" cm="1">
        <f t="array" ref="XEZ346">_xlfn.LET(
  _xlpm.tipo1,$B$3,
  _xlpm.lado1,$C$3,
  _xlpm.strike1,$D$3,
  _xlpm.premio1,$E$3,
  _xlpm.acao,"Ação",
  _xlpm.call,"Call",
  _xlpm.put,"Put",
  _xlpm.compra,"C",
  _xlpm.venda,"V",
  _xlpm.avista,$XFD346,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46" s="1" cm="1">
        <f t="array" ref="XFA346">_xlfn.LET(
  _xlpm.tipo1,$B$4,
  _xlpm.lado1,$C$4,
  _xlpm.strike1,$D$4,
  _xlpm.premio1,$E$4,
  _xlpm.acao,"Ação",
  _xlpm.call,"Call",
  _xlpm.put,"Put",
  _xlpm.compra,"C",
  _xlpm.venda,"V",
  _xlpm.avista,$XFD346,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9.0000000000002416</v>
      </c>
      <c r="XFB346" s="1" cm="1">
        <f t="array" ref="XFB346">_xlfn.LET(
  _xlpm.tipo1,$B$5,
  _xlpm.lado1,$C$5,
  _xlpm.strike1,$D$5,
  _xlpm.premio1,$E$5,
  _xlpm.acao,"Ação",
  _xlpm.call,"Call",
  _xlpm.put,"Put",
  _xlpm.compra,"C",
  _xlpm.venda,"V",
  _xlpm.avista,$XFD346,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-8.5000000000002416</v>
      </c>
      <c r="XFC346" s="1" cm="1">
        <f t="array" ref="XFC346">_xlfn.LET(
  _xlpm.tipo1,$B$6,
  _xlpm.lado1,$C$6,
  _xlpm.strike1,$D$6,
  _xlpm.premio1,$E$6,
  _xlpm.acao,"Ação",
  _xlpm.call,"Call",
  _xlpm.put,"Put",
  _xlpm.compra,"C",
  _xlpm.venda,"V",
  _xlpm.avista,$XFD346,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46" s="1" cm="1">
        <f t="array" ref="XFD346">XFD345+_xlfn.IFS($XFD$2&lt;25,0.05,
            $XFD$2&lt;50,0.1,
            $XFD$2&lt;100,0.2,
            $XFD$2&gt;=100,0.5)</f>
        <v>29.800000000000242</v>
      </c>
    </row>
    <row r="347" spans="16378:16384" x14ac:dyDescent="0.25">
      <c r="XEX347" s="1">
        <f t="shared" si="5"/>
        <v>9.9999999999999645E-2</v>
      </c>
      <c r="XEY347" s="1" cm="1">
        <f t="array" ref="XEY347">_xlfn.LET(
  _xlpm.tipo1,$B$2,
  _xlpm.lado1,$C$2,
  _xlpm.strike1,$D$2,
  _xlpm.premio1,$E$2,
  _xlpm.acao,"Ação",
  _xlpm.call,"Call",
  _xlpm.put,"Put",
  _xlpm.compra,"C",
  _xlpm.venda,"V",
  _xlpm.avista,$XFD347,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47" s="1" cm="1">
        <f t="array" ref="XEZ347">_xlfn.LET(
  _xlpm.tipo1,$B$3,
  _xlpm.lado1,$C$3,
  _xlpm.strike1,$D$3,
  _xlpm.premio1,$E$3,
  _xlpm.acao,"Ação",
  _xlpm.call,"Call",
  _xlpm.put,"Put",
  _xlpm.compra,"C",
  _xlpm.venda,"V",
  _xlpm.avista,$XFD347,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47" s="1" cm="1">
        <f t="array" ref="XFA347">_xlfn.LET(
  _xlpm.tipo1,$B$4,
  _xlpm.lado1,$C$4,
  _xlpm.strike1,$D$4,
  _xlpm.premio1,$E$4,
  _xlpm.acao,"Ação",
  _xlpm.call,"Call",
  _xlpm.put,"Put",
  _xlpm.compra,"C",
  _xlpm.venda,"V",
  _xlpm.avista,$XFD347,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9.0500000000002423</v>
      </c>
      <c r="XFB347" s="1" cm="1">
        <f t="array" ref="XFB347">_xlfn.LET(
  _xlpm.tipo1,$B$5,
  _xlpm.lado1,$C$5,
  _xlpm.strike1,$D$5,
  _xlpm.premio1,$E$5,
  _xlpm.acao,"Ação",
  _xlpm.call,"Call",
  _xlpm.put,"Put",
  _xlpm.compra,"C",
  _xlpm.venda,"V",
  _xlpm.avista,$XFD347,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-8.5500000000002423</v>
      </c>
      <c r="XFC347" s="1" cm="1">
        <f t="array" ref="XFC347">_xlfn.LET(
  _xlpm.tipo1,$B$6,
  _xlpm.lado1,$C$6,
  _xlpm.strike1,$D$6,
  _xlpm.premio1,$E$6,
  _xlpm.acao,"Ação",
  _xlpm.call,"Call",
  _xlpm.put,"Put",
  _xlpm.compra,"C",
  _xlpm.venda,"V",
  _xlpm.avista,$XFD347,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47" s="1" cm="1">
        <f t="array" ref="XFD347">XFD346+_xlfn.IFS($XFD$2&lt;25,0.05,
            $XFD$2&lt;50,0.1,
            $XFD$2&lt;100,0.2,
            $XFD$2&gt;=100,0.5)</f>
        <v>29.850000000000243</v>
      </c>
    </row>
    <row r="348" spans="16378:16384" x14ac:dyDescent="0.25">
      <c r="XEX348" s="1">
        <f t="shared" si="5"/>
        <v>9.9999999999999645E-2</v>
      </c>
      <c r="XEY348" s="1" cm="1">
        <f t="array" ref="XEY348">_xlfn.LET(
  _xlpm.tipo1,$B$2,
  _xlpm.lado1,$C$2,
  _xlpm.strike1,$D$2,
  _xlpm.premio1,$E$2,
  _xlpm.acao,"Ação",
  _xlpm.call,"Call",
  _xlpm.put,"Put",
  _xlpm.compra,"C",
  _xlpm.venda,"V",
  _xlpm.avista,$XFD348,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48" s="1" cm="1">
        <f t="array" ref="XEZ348">_xlfn.LET(
  _xlpm.tipo1,$B$3,
  _xlpm.lado1,$C$3,
  _xlpm.strike1,$D$3,
  _xlpm.premio1,$E$3,
  _xlpm.acao,"Ação",
  _xlpm.call,"Call",
  _xlpm.put,"Put",
  _xlpm.compra,"C",
  _xlpm.venda,"V",
  _xlpm.avista,$XFD348,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48" s="1" cm="1">
        <f t="array" ref="XFA348">_xlfn.LET(
  _xlpm.tipo1,$B$4,
  _xlpm.lado1,$C$4,
  _xlpm.strike1,$D$4,
  _xlpm.premio1,$E$4,
  _xlpm.acao,"Ação",
  _xlpm.call,"Call",
  _xlpm.put,"Put",
  _xlpm.compra,"C",
  _xlpm.venda,"V",
  _xlpm.avista,$XFD348,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9.100000000000243</v>
      </c>
      <c r="XFB348" s="1" cm="1">
        <f t="array" ref="XFB348">_xlfn.LET(
  _xlpm.tipo1,$B$5,
  _xlpm.lado1,$C$5,
  _xlpm.strike1,$D$5,
  _xlpm.premio1,$E$5,
  _xlpm.acao,"Ação",
  _xlpm.call,"Call",
  _xlpm.put,"Put",
  _xlpm.compra,"C",
  _xlpm.venda,"V",
  _xlpm.avista,$XFD348,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-8.600000000000243</v>
      </c>
      <c r="XFC348" s="1" cm="1">
        <f t="array" ref="XFC348">_xlfn.LET(
  _xlpm.tipo1,$B$6,
  _xlpm.lado1,$C$6,
  _xlpm.strike1,$D$6,
  _xlpm.premio1,$E$6,
  _xlpm.acao,"Ação",
  _xlpm.call,"Call",
  _xlpm.put,"Put",
  _xlpm.compra,"C",
  _xlpm.venda,"V",
  _xlpm.avista,$XFD348,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48" s="1" cm="1">
        <f t="array" ref="XFD348">XFD347+_xlfn.IFS($XFD$2&lt;25,0.05,
            $XFD$2&lt;50,0.1,
            $XFD$2&lt;100,0.2,
            $XFD$2&gt;=100,0.5)</f>
        <v>29.900000000000244</v>
      </c>
    </row>
    <row r="349" spans="16378:16384" x14ac:dyDescent="0.25">
      <c r="XEX349" s="1">
        <f t="shared" si="5"/>
        <v>9.9999999999999645E-2</v>
      </c>
      <c r="XEY349" s="1" cm="1">
        <f t="array" ref="XEY349">_xlfn.LET(
  _xlpm.tipo1,$B$2,
  _xlpm.lado1,$C$2,
  _xlpm.strike1,$D$2,
  _xlpm.premio1,$E$2,
  _xlpm.acao,"Ação",
  _xlpm.call,"Call",
  _xlpm.put,"Put",
  _xlpm.compra,"C",
  _xlpm.venda,"V",
  _xlpm.avista,$XFD349,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49" s="1" cm="1">
        <f t="array" ref="XEZ349">_xlfn.LET(
  _xlpm.tipo1,$B$3,
  _xlpm.lado1,$C$3,
  _xlpm.strike1,$D$3,
  _xlpm.premio1,$E$3,
  _xlpm.acao,"Ação",
  _xlpm.call,"Call",
  _xlpm.put,"Put",
  _xlpm.compra,"C",
  _xlpm.venda,"V",
  _xlpm.avista,$XFD349,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49" s="1" cm="1">
        <f t="array" ref="XFA349">_xlfn.LET(
  _xlpm.tipo1,$B$4,
  _xlpm.lado1,$C$4,
  _xlpm.strike1,$D$4,
  _xlpm.premio1,$E$4,
  _xlpm.acao,"Ação",
  _xlpm.call,"Call",
  _xlpm.put,"Put",
  _xlpm.compra,"C",
  _xlpm.venda,"V",
  _xlpm.avista,$XFD349,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9.1500000000002437</v>
      </c>
      <c r="XFB349" s="1" cm="1">
        <f t="array" ref="XFB349">_xlfn.LET(
  _xlpm.tipo1,$B$5,
  _xlpm.lado1,$C$5,
  _xlpm.strike1,$D$5,
  _xlpm.premio1,$E$5,
  _xlpm.acao,"Ação",
  _xlpm.call,"Call",
  _xlpm.put,"Put",
  _xlpm.compra,"C",
  _xlpm.venda,"V",
  _xlpm.avista,$XFD349,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-8.6500000000002437</v>
      </c>
      <c r="XFC349" s="1" cm="1">
        <f t="array" ref="XFC349">_xlfn.LET(
  _xlpm.tipo1,$B$6,
  _xlpm.lado1,$C$6,
  _xlpm.strike1,$D$6,
  _xlpm.premio1,$E$6,
  _xlpm.acao,"Ação",
  _xlpm.call,"Call",
  _xlpm.put,"Put",
  _xlpm.compra,"C",
  _xlpm.venda,"V",
  _xlpm.avista,$XFD349,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49" s="1" cm="1">
        <f t="array" ref="XFD349">XFD348+_xlfn.IFS($XFD$2&lt;25,0.05,
            $XFD$2&lt;50,0.1,
            $XFD$2&lt;100,0.2,
            $XFD$2&gt;=100,0.5)</f>
        <v>29.950000000000244</v>
      </c>
    </row>
    <row r="350" spans="16378:16384" x14ac:dyDescent="0.25">
      <c r="XEX350" s="1">
        <f t="shared" si="5"/>
        <v>9.9999999999999645E-2</v>
      </c>
      <c r="XEY350" s="1" cm="1">
        <f t="array" ref="XEY350">_xlfn.LET(
  _xlpm.tipo1,$B$2,
  _xlpm.lado1,$C$2,
  _xlpm.strike1,$D$2,
  _xlpm.premio1,$E$2,
  _xlpm.acao,"Ação",
  _xlpm.call,"Call",
  _xlpm.put,"Put",
  _xlpm.compra,"C",
  _xlpm.venda,"V",
  _xlpm.avista,$XFD350,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50" s="1" cm="1">
        <f t="array" ref="XEZ350">_xlfn.LET(
  _xlpm.tipo1,$B$3,
  _xlpm.lado1,$C$3,
  _xlpm.strike1,$D$3,
  _xlpm.premio1,$E$3,
  _xlpm.acao,"Ação",
  _xlpm.call,"Call",
  _xlpm.put,"Put",
  _xlpm.compra,"C",
  _xlpm.venda,"V",
  _xlpm.avista,$XFD350,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50" s="1" cm="1">
        <f t="array" ref="XFA350">_xlfn.LET(
  _xlpm.tipo1,$B$4,
  _xlpm.lado1,$C$4,
  _xlpm.strike1,$D$4,
  _xlpm.premio1,$E$4,
  _xlpm.acao,"Ação",
  _xlpm.call,"Call",
  _xlpm.put,"Put",
  _xlpm.compra,"C",
  _xlpm.venda,"V",
  _xlpm.avista,$XFD350,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9.2000000000002444</v>
      </c>
      <c r="XFB350" s="1" cm="1">
        <f t="array" ref="XFB350">_xlfn.LET(
  _xlpm.tipo1,$B$5,
  _xlpm.lado1,$C$5,
  _xlpm.strike1,$D$5,
  _xlpm.premio1,$E$5,
  _xlpm.acao,"Ação",
  _xlpm.call,"Call",
  _xlpm.put,"Put",
  _xlpm.compra,"C",
  _xlpm.venda,"V",
  _xlpm.avista,$XFD350,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-8.7000000000002444</v>
      </c>
      <c r="XFC350" s="1" cm="1">
        <f t="array" ref="XFC350">_xlfn.LET(
  _xlpm.tipo1,$B$6,
  _xlpm.lado1,$C$6,
  _xlpm.strike1,$D$6,
  _xlpm.premio1,$E$6,
  _xlpm.acao,"Ação",
  _xlpm.call,"Call",
  _xlpm.put,"Put",
  _xlpm.compra,"C",
  _xlpm.venda,"V",
  _xlpm.avista,$XFD350,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50" s="1" cm="1">
        <f t="array" ref="XFD350">XFD349+_xlfn.IFS($XFD$2&lt;25,0.05,
            $XFD$2&lt;50,0.1,
            $XFD$2&lt;100,0.2,
            $XFD$2&gt;=100,0.5)</f>
        <v>30.000000000000245</v>
      </c>
    </row>
    <row r="351" spans="16378:16384" x14ac:dyDescent="0.25">
      <c r="XEX351" s="1">
        <f t="shared" si="5"/>
        <v>9.9999999999999645E-2</v>
      </c>
      <c r="XEY351" s="1" cm="1">
        <f t="array" ref="XEY351">_xlfn.LET(
  _xlpm.tipo1,$B$2,
  _xlpm.lado1,$C$2,
  _xlpm.strike1,$D$2,
  _xlpm.premio1,$E$2,
  _xlpm.acao,"Ação",
  _xlpm.call,"Call",
  _xlpm.put,"Put",
  _xlpm.compra,"C",
  _xlpm.venda,"V",
  _xlpm.avista,$XFD351,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51" s="1" cm="1">
        <f t="array" ref="XEZ351">_xlfn.LET(
  _xlpm.tipo1,$B$3,
  _xlpm.lado1,$C$3,
  _xlpm.strike1,$D$3,
  _xlpm.premio1,$E$3,
  _xlpm.acao,"Ação",
  _xlpm.call,"Call",
  _xlpm.put,"Put",
  _xlpm.compra,"C",
  _xlpm.venda,"V",
  _xlpm.avista,$XFD351,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51" s="1" cm="1">
        <f t="array" ref="XFA351">_xlfn.LET(
  _xlpm.tipo1,$B$4,
  _xlpm.lado1,$C$4,
  _xlpm.strike1,$D$4,
  _xlpm.premio1,$E$4,
  _xlpm.acao,"Ação",
  _xlpm.call,"Call",
  _xlpm.put,"Put",
  _xlpm.compra,"C",
  _xlpm.venda,"V",
  _xlpm.avista,$XFD351,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9.2500000000002451</v>
      </c>
      <c r="XFB351" s="1" cm="1">
        <f t="array" ref="XFB351">_xlfn.LET(
  _xlpm.tipo1,$B$5,
  _xlpm.lado1,$C$5,
  _xlpm.strike1,$D$5,
  _xlpm.premio1,$E$5,
  _xlpm.acao,"Ação",
  _xlpm.call,"Call",
  _xlpm.put,"Put",
  _xlpm.compra,"C",
  _xlpm.venda,"V",
  _xlpm.avista,$XFD351,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-8.7500000000002451</v>
      </c>
      <c r="XFC351" s="1" cm="1">
        <f t="array" ref="XFC351">_xlfn.LET(
  _xlpm.tipo1,$B$6,
  _xlpm.lado1,$C$6,
  _xlpm.strike1,$D$6,
  _xlpm.premio1,$E$6,
  _xlpm.acao,"Ação",
  _xlpm.call,"Call",
  _xlpm.put,"Put",
  _xlpm.compra,"C",
  _xlpm.venda,"V",
  _xlpm.avista,$XFD351,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51" s="1" cm="1">
        <f t="array" ref="XFD351">XFD350+_xlfn.IFS($XFD$2&lt;25,0.05,
            $XFD$2&lt;50,0.1,
            $XFD$2&lt;100,0.2,
            $XFD$2&gt;=100,0.5)</f>
        <v>30.050000000000246</v>
      </c>
    </row>
    <row r="352" spans="16378:16384" x14ac:dyDescent="0.25">
      <c r="XEX352" s="1">
        <f t="shared" si="5"/>
        <v>9.9999999999999645E-2</v>
      </c>
      <c r="XEY352" s="1" cm="1">
        <f t="array" ref="XEY352">_xlfn.LET(
  _xlpm.tipo1,$B$2,
  _xlpm.lado1,$C$2,
  _xlpm.strike1,$D$2,
  _xlpm.premio1,$E$2,
  _xlpm.acao,"Ação",
  _xlpm.call,"Call",
  _xlpm.put,"Put",
  _xlpm.compra,"C",
  _xlpm.venda,"V",
  _xlpm.avista,$XFD352,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52" s="1" cm="1">
        <f t="array" ref="XEZ352">_xlfn.LET(
  _xlpm.tipo1,$B$3,
  _xlpm.lado1,$C$3,
  _xlpm.strike1,$D$3,
  _xlpm.premio1,$E$3,
  _xlpm.acao,"Ação",
  _xlpm.call,"Call",
  _xlpm.put,"Put",
  _xlpm.compra,"C",
  _xlpm.venda,"V",
  _xlpm.avista,$XFD352,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52" s="1" cm="1">
        <f t="array" ref="XFA352">_xlfn.LET(
  _xlpm.tipo1,$B$4,
  _xlpm.lado1,$C$4,
  _xlpm.strike1,$D$4,
  _xlpm.premio1,$E$4,
  _xlpm.acao,"Ação",
  _xlpm.call,"Call",
  _xlpm.put,"Put",
  _xlpm.compra,"C",
  _xlpm.venda,"V",
  _xlpm.avista,$XFD352,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9.3000000000002458</v>
      </c>
      <c r="XFB352" s="1" cm="1">
        <f t="array" ref="XFB352">_xlfn.LET(
  _xlpm.tipo1,$B$5,
  _xlpm.lado1,$C$5,
  _xlpm.strike1,$D$5,
  _xlpm.premio1,$E$5,
  _xlpm.acao,"Ação",
  _xlpm.call,"Call",
  _xlpm.put,"Put",
  _xlpm.compra,"C",
  _xlpm.venda,"V",
  _xlpm.avista,$XFD352,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-8.8000000000002458</v>
      </c>
      <c r="XFC352" s="1" cm="1">
        <f t="array" ref="XFC352">_xlfn.LET(
  _xlpm.tipo1,$B$6,
  _xlpm.lado1,$C$6,
  _xlpm.strike1,$D$6,
  _xlpm.premio1,$E$6,
  _xlpm.acao,"Ação",
  _xlpm.call,"Call",
  _xlpm.put,"Put",
  _xlpm.compra,"C",
  _xlpm.venda,"V",
  _xlpm.avista,$XFD352,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52" s="1" cm="1">
        <f t="array" ref="XFD352">XFD351+_xlfn.IFS($XFD$2&lt;25,0.05,
            $XFD$2&lt;50,0.1,
            $XFD$2&lt;100,0.2,
            $XFD$2&gt;=100,0.5)</f>
        <v>30.100000000000247</v>
      </c>
    </row>
    <row r="353" spans="16378:16384" x14ac:dyDescent="0.25">
      <c r="XEX353" s="1">
        <f t="shared" si="5"/>
        <v>9.9999999999999645E-2</v>
      </c>
      <c r="XEY353" s="1" cm="1">
        <f t="array" ref="XEY353">_xlfn.LET(
  _xlpm.tipo1,$B$2,
  _xlpm.lado1,$C$2,
  _xlpm.strike1,$D$2,
  _xlpm.premio1,$E$2,
  _xlpm.acao,"Ação",
  _xlpm.call,"Call",
  _xlpm.put,"Put",
  _xlpm.compra,"C",
  _xlpm.venda,"V",
  _xlpm.avista,$XFD353,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53" s="1" cm="1">
        <f t="array" ref="XEZ353">_xlfn.LET(
  _xlpm.tipo1,$B$3,
  _xlpm.lado1,$C$3,
  _xlpm.strike1,$D$3,
  _xlpm.premio1,$E$3,
  _xlpm.acao,"Ação",
  _xlpm.call,"Call",
  _xlpm.put,"Put",
  _xlpm.compra,"C",
  _xlpm.venda,"V",
  _xlpm.avista,$XFD353,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53" s="1" cm="1">
        <f t="array" ref="XFA353">_xlfn.LET(
  _xlpm.tipo1,$B$4,
  _xlpm.lado1,$C$4,
  _xlpm.strike1,$D$4,
  _xlpm.premio1,$E$4,
  _xlpm.acao,"Ação",
  _xlpm.call,"Call",
  _xlpm.put,"Put",
  _xlpm.compra,"C",
  _xlpm.venda,"V",
  _xlpm.avista,$XFD353,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9.3500000000002466</v>
      </c>
      <c r="XFB353" s="1" cm="1">
        <f t="array" ref="XFB353">_xlfn.LET(
  _xlpm.tipo1,$B$5,
  _xlpm.lado1,$C$5,
  _xlpm.strike1,$D$5,
  _xlpm.premio1,$E$5,
  _xlpm.acao,"Ação",
  _xlpm.call,"Call",
  _xlpm.put,"Put",
  _xlpm.compra,"C",
  _xlpm.venda,"V",
  _xlpm.avista,$XFD353,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-8.8500000000002466</v>
      </c>
      <c r="XFC353" s="1" cm="1">
        <f t="array" ref="XFC353">_xlfn.LET(
  _xlpm.tipo1,$B$6,
  _xlpm.lado1,$C$6,
  _xlpm.strike1,$D$6,
  _xlpm.premio1,$E$6,
  _xlpm.acao,"Ação",
  _xlpm.call,"Call",
  _xlpm.put,"Put",
  _xlpm.compra,"C",
  _xlpm.venda,"V",
  _xlpm.avista,$XFD353,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53" s="1" cm="1">
        <f t="array" ref="XFD353">XFD352+_xlfn.IFS($XFD$2&lt;25,0.05,
            $XFD$2&lt;50,0.1,
            $XFD$2&lt;100,0.2,
            $XFD$2&gt;=100,0.5)</f>
        <v>30.150000000000247</v>
      </c>
    </row>
    <row r="354" spans="16378:16384" x14ac:dyDescent="0.25">
      <c r="XEX354" s="1">
        <f t="shared" si="5"/>
        <v>9.9999999999999645E-2</v>
      </c>
      <c r="XEY354" s="1" cm="1">
        <f t="array" ref="XEY354">_xlfn.LET(
  _xlpm.tipo1,$B$2,
  _xlpm.lado1,$C$2,
  _xlpm.strike1,$D$2,
  _xlpm.premio1,$E$2,
  _xlpm.acao,"Ação",
  _xlpm.call,"Call",
  _xlpm.put,"Put",
  _xlpm.compra,"C",
  _xlpm.venda,"V",
  _xlpm.avista,$XFD354,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54" s="1" cm="1">
        <f t="array" ref="XEZ354">_xlfn.LET(
  _xlpm.tipo1,$B$3,
  _xlpm.lado1,$C$3,
  _xlpm.strike1,$D$3,
  _xlpm.premio1,$E$3,
  _xlpm.acao,"Ação",
  _xlpm.call,"Call",
  _xlpm.put,"Put",
  _xlpm.compra,"C",
  _xlpm.venda,"V",
  _xlpm.avista,$XFD354,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54" s="1" cm="1">
        <f t="array" ref="XFA354">_xlfn.LET(
  _xlpm.tipo1,$B$4,
  _xlpm.lado1,$C$4,
  _xlpm.strike1,$D$4,
  _xlpm.premio1,$E$4,
  _xlpm.acao,"Ação",
  _xlpm.call,"Call",
  _xlpm.put,"Put",
  _xlpm.compra,"C",
  _xlpm.venda,"V",
  _xlpm.avista,$XFD354,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9.4000000000002473</v>
      </c>
      <c r="XFB354" s="1" cm="1">
        <f t="array" ref="XFB354">_xlfn.LET(
  _xlpm.tipo1,$B$5,
  _xlpm.lado1,$C$5,
  _xlpm.strike1,$D$5,
  _xlpm.premio1,$E$5,
  _xlpm.acao,"Ação",
  _xlpm.call,"Call",
  _xlpm.put,"Put",
  _xlpm.compra,"C",
  _xlpm.venda,"V",
  _xlpm.avista,$XFD354,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-8.9000000000002473</v>
      </c>
      <c r="XFC354" s="1" cm="1">
        <f t="array" ref="XFC354">_xlfn.LET(
  _xlpm.tipo1,$B$6,
  _xlpm.lado1,$C$6,
  _xlpm.strike1,$D$6,
  _xlpm.premio1,$E$6,
  _xlpm.acao,"Ação",
  _xlpm.call,"Call",
  _xlpm.put,"Put",
  _xlpm.compra,"C",
  _xlpm.venda,"V",
  _xlpm.avista,$XFD354,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54" s="1" cm="1">
        <f t="array" ref="XFD354">XFD353+_xlfn.IFS($XFD$2&lt;25,0.05,
            $XFD$2&lt;50,0.1,
            $XFD$2&lt;100,0.2,
            $XFD$2&gt;=100,0.5)</f>
        <v>30.200000000000248</v>
      </c>
    </row>
    <row r="355" spans="16378:16384" x14ac:dyDescent="0.25">
      <c r="XEX355" s="1">
        <f t="shared" si="5"/>
        <v>9.9999999999999645E-2</v>
      </c>
      <c r="XEY355" s="1" cm="1">
        <f t="array" ref="XEY355">_xlfn.LET(
  _xlpm.tipo1,$B$2,
  _xlpm.lado1,$C$2,
  _xlpm.strike1,$D$2,
  _xlpm.premio1,$E$2,
  _xlpm.acao,"Ação",
  _xlpm.call,"Call",
  _xlpm.put,"Put",
  _xlpm.compra,"C",
  _xlpm.venda,"V",
  _xlpm.avista,$XFD355,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55" s="1" cm="1">
        <f t="array" ref="XEZ355">_xlfn.LET(
  _xlpm.tipo1,$B$3,
  _xlpm.lado1,$C$3,
  _xlpm.strike1,$D$3,
  _xlpm.premio1,$E$3,
  _xlpm.acao,"Ação",
  _xlpm.call,"Call",
  _xlpm.put,"Put",
  _xlpm.compra,"C",
  _xlpm.venda,"V",
  _xlpm.avista,$XFD355,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55" s="1" cm="1">
        <f t="array" ref="XFA355">_xlfn.LET(
  _xlpm.tipo1,$B$4,
  _xlpm.lado1,$C$4,
  _xlpm.strike1,$D$4,
  _xlpm.premio1,$E$4,
  _xlpm.acao,"Ação",
  _xlpm.call,"Call",
  _xlpm.put,"Put",
  _xlpm.compra,"C",
  _xlpm.venda,"V",
  _xlpm.avista,$XFD355,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9.450000000000248</v>
      </c>
      <c r="XFB355" s="1" cm="1">
        <f t="array" ref="XFB355">_xlfn.LET(
  _xlpm.tipo1,$B$5,
  _xlpm.lado1,$C$5,
  _xlpm.strike1,$D$5,
  _xlpm.premio1,$E$5,
  _xlpm.acao,"Ação",
  _xlpm.call,"Call",
  _xlpm.put,"Put",
  _xlpm.compra,"C",
  _xlpm.venda,"V",
  _xlpm.avista,$XFD355,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-8.950000000000248</v>
      </c>
      <c r="XFC355" s="1" cm="1">
        <f t="array" ref="XFC355">_xlfn.LET(
  _xlpm.tipo1,$B$6,
  _xlpm.lado1,$C$6,
  _xlpm.strike1,$D$6,
  _xlpm.premio1,$E$6,
  _xlpm.acao,"Ação",
  _xlpm.call,"Call",
  _xlpm.put,"Put",
  _xlpm.compra,"C",
  _xlpm.venda,"V",
  _xlpm.avista,$XFD355,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55" s="1" cm="1">
        <f t="array" ref="XFD355">XFD354+_xlfn.IFS($XFD$2&lt;25,0.05,
            $XFD$2&lt;50,0.1,
            $XFD$2&lt;100,0.2,
            $XFD$2&gt;=100,0.5)</f>
        <v>30.250000000000249</v>
      </c>
    </row>
    <row r="356" spans="16378:16384" x14ac:dyDescent="0.25">
      <c r="XEX356" s="1">
        <f t="shared" si="5"/>
        <v>9.9999999999999645E-2</v>
      </c>
      <c r="XEY356" s="1" cm="1">
        <f t="array" ref="XEY356">_xlfn.LET(
  _xlpm.tipo1,$B$2,
  _xlpm.lado1,$C$2,
  _xlpm.strike1,$D$2,
  _xlpm.premio1,$E$2,
  _xlpm.acao,"Ação",
  _xlpm.call,"Call",
  _xlpm.put,"Put",
  _xlpm.compra,"C",
  _xlpm.venda,"V",
  _xlpm.avista,$XFD356,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56" s="1" cm="1">
        <f t="array" ref="XEZ356">_xlfn.LET(
  _xlpm.tipo1,$B$3,
  _xlpm.lado1,$C$3,
  _xlpm.strike1,$D$3,
  _xlpm.premio1,$E$3,
  _xlpm.acao,"Ação",
  _xlpm.call,"Call",
  _xlpm.put,"Put",
  _xlpm.compra,"C",
  _xlpm.venda,"V",
  _xlpm.avista,$XFD356,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56" s="1" cm="1">
        <f t="array" ref="XFA356">_xlfn.LET(
  _xlpm.tipo1,$B$4,
  _xlpm.lado1,$C$4,
  _xlpm.strike1,$D$4,
  _xlpm.premio1,$E$4,
  _xlpm.acao,"Ação",
  _xlpm.call,"Call",
  _xlpm.put,"Put",
  _xlpm.compra,"C",
  _xlpm.venda,"V",
  _xlpm.avista,$XFD356,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9.5000000000002487</v>
      </c>
      <c r="XFB356" s="1" cm="1">
        <f t="array" ref="XFB356">_xlfn.LET(
  _xlpm.tipo1,$B$5,
  _xlpm.lado1,$C$5,
  _xlpm.strike1,$D$5,
  _xlpm.premio1,$E$5,
  _xlpm.acao,"Ação",
  _xlpm.call,"Call",
  _xlpm.put,"Put",
  _xlpm.compra,"C",
  _xlpm.venda,"V",
  _xlpm.avista,$XFD356,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-9.0000000000002487</v>
      </c>
      <c r="XFC356" s="1" cm="1">
        <f t="array" ref="XFC356">_xlfn.LET(
  _xlpm.tipo1,$B$6,
  _xlpm.lado1,$C$6,
  _xlpm.strike1,$D$6,
  _xlpm.premio1,$E$6,
  _xlpm.acao,"Ação",
  _xlpm.call,"Call",
  _xlpm.put,"Put",
  _xlpm.compra,"C",
  _xlpm.venda,"V",
  _xlpm.avista,$XFD356,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56" s="1" cm="1">
        <f t="array" ref="XFD356">XFD355+_xlfn.IFS($XFD$2&lt;25,0.05,
            $XFD$2&lt;50,0.1,
            $XFD$2&lt;100,0.2,
            $XFD$2&gt;=100,0.5)</f>
        <v>30.300000000000249</v>
      </c>
    </row>
    <row r="357" spans="16378:16384" x14ac:dyDescent="0.25">
      <c r="XEX357" s="1">
        <f t="shared" si="5"/>
        <v>9.9999999999999645E-2</v>
      </c>
      <c r="XEY357" s="1" cm="1">
        <f t="array" ref="XEY357">_xlfn.LET(
  _xlpm.tipo1,$B$2,
  _xlpm.lado1,$C$2,
  _xlpm.strike1,$D$2,
  _xlpm.premio1,$E$2,
  _xlpm.acao,"Ação",
  _xlpm.call,"Call",
  _xlpm.put,"Put",
  _xlpm.compra,"C",
  _xlpm.venda,"V",
  _xlpm.avista,$XFD357,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57" s="1" cm="1">
        <f t="array" ref="XEZ357">_xlfn.LET(
  _xlpm.tipo1,$B$3,
  _xlpm.lado1,$C$3,
  _xlpm.strike1,$D$3,
  _xlpm.premio1,$E$3,
  _xlpm.acao,"Ação",
  _xlpm.call,"Call",
  _xlpm.put,"Put",
  _xlpm.compra,"C",
  _xlpm.venda,"V",
  _xlpm.avista,$XFD357,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57" s="1" cm="1">
        <f t="array" ref="XFA357">_xlfn.LET(
  _xlpm.tipo1,$B$4,
  _xlpm.lado1,$C$4,
  _xlpm.strike1,$D$4,
  _xlpm.premio1,$E$4,
  _xlpm.acao,"Ação",
  _xlpm.call,"Call",
  _xlpm.put,"Put",
  _xlpm.compra,"C",
  _xlpm.venda,"V",
  _xlpm.avista,$XFD357,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9.5500000000002494</v>
      </c>
      <c r="XFB357" s="1" cm="1">
        <f t="array" ref="XFB357">_xlfn.LET(
  _xlpm.tipo1,$B$5,
  _xlpm.lado1,$C$5,
  _xlpm.strike1,$D$5,
  _xlpm.premio1,$E$5,
  _xlpm.acao,"Ação",
  _xlpm.call,"Call",
  _xlpm.put,"Put",
  _xlpm.compra,"C",
  _xlpm.venda,"V",
  _xlpm.avista,$XFD357,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-9.0500000000002494</v>
      </c>
      <c r="XFC357" s="1" cm="1">
        <f t="array" ref="XFC357">_xlfn.LET(
  _xlpm.tipo1,$B$6,
  _xlpm.lado1,$C$6,
  _xlpm.strike1,$D$6,
  _xlpm.premio1,$E$6,
  _xlpm.acao,"Ação",
  _xlpm.call,"Call",
  _xlpm.put,"Put",
  _xlpm.compra,"C",
  _xlpm.venda,"V",
  _xlpm.avista,$XFD357,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57" s="1" cm="1">
        <f t="array" ref="XFD357">XFD356+_xlfn.IFS($XFD$2&lt;25,0.05,
            $XFD$2&lt;50,0.1,
            $XFD$2&lt;100,0.2,
            $XFD$2&gt;=100,0.5)</f>
        <v>30.35000000000025</v>
      </c>
    </row>
    <row r="358" spans="16378:16384" x14ac:dyDescent="0.25">
      <c r="XEX358" s="1">
        <f t="shared" si="5"/>
        <v>9.9999999999999645E-2</v>
      </c>
      <c r="XEY358" s="1" cm="1">
        <f t="array" ref="XEY358">_xlfn.LET(
  _xlpm.tipo1,$B$2,
  _xlpm.lado1,$C$2,
  _xlpm.strike1,$D$2,
  _xlpm.premio1,$E$2,
  _xlpm.acao,"Ação",
  _xlpm.call,"Call",
  _xlpm.put,"Put",
  _xlpm.compra,"C",
  _xlpm.venda,"V",
  _xlpm.avista,$XFD358,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58" s="1" cm="1">
        <f t="array" ref="XEZ358">_xlfn.LET(
  _xlpm.tipo1,$B$3,
  _xlpm.lado1,$C$3,
  _xlpm.strike1,$D$3,
  _xlpm.premio1,$E$3,
  _xlpm.acao,"Ação",
  _xlpm.call,"Call",
  _xlpm.put,"Put",
  _xlpm.compra,"C",
  _xlpm.venda,"V",
  _xlpm.avista,$XFD358,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58" s="1" cm="1">
        <f t="array" ref="XFA358">_xlfn.LET(
  _xlpm.tipo1,$B$4,
  _xlpm.lado1,$C$4,
  _xlpm.strike1,$D$4,
  _xlpm.premio1,$E$4,
  _xlpm.acao,"Ação",
  _xlpm.call,"Call",
  _xlpm.put,"Put",
  _xlpm.compra,"C",
  _xlpm.venda,"V",
  _xlpm.avista,$XFD358,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9.6000000000002501</v>
      </c>
      <c r="XFB358" s="1" cm="1">
        <f t="array" ref="XFB358">_xlfn.LET(
  _xlpm.tipo1,$B$5,
  _xlpm.lado1,$C$5,
  _xlpm.strike1,$D$5,
  _xlpm.premio1,$E$5,
  _xlpm.acao,"Ação",
  _xlpm.call,"Call",
  _xlpm.put,"Put",
  _xlpm.compra,"C",
  _xlpm.venda,"V",
  _xlpm.avista,$XFD358,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-9.1000000000002501</v>
      </c>
      <c r="XFC358" s="1" cm="1">
        <f t="array" ref="XFC358">_xlfn.LET(
  _xlpm.tipo1,$B$6,
  _xlpm.lado1,$C$6,
  _xlpm.strike1,$D$6,
  _xlpm.premio1,$E$6,
  _xlpm.acao,"Ação",
  _xlpm.call,"Call",
  _xlpm.put,"Put",
  _xlpm.compra,"C",
  _xlpm.venda,"V",
  _xlpm.avista,$XFD358,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58" s="1" cm="1">
        <f t="array" ref="XFD358">XFD357+_xlfn.IFS($XFD$2&lt;25,0.05,
            $XFD$2&lt;50,0.1,
            $XFD$2&lt;100,0.2,
            $XFD$2&gt;=100,0.5)</f>
        <v>30.400000000000251</v>
      </c>
    </row>
    <row r="359" spans="16378:16384" x14ac:dyDescent="0.25">
      <c r="XEX359" s="1">
        <f t="shared" si="5"/>
        <v>9.9999999999999645E-2</v>
      </c>
      <c r="XEY359" s="1" cm="1">
        <f t="array" ref="XEY359">_xlfn.LET(
  _xlpm.tipo1,$B$2,
  _xlpm.lado1,$C$2,
  _xlpm.strike1,$D$2,
  _xlpm.premio1,$E$2,
  _xlpm.acao,"Ação",
  _xlpm.call,"Call",
  _xlpm.put,"Put",
  _xlpm.compra,"C",
  _xlpm.venda,"V",
  _xlpm.avista,$XFD359,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59" s="1" cm="1">
        <f t="array" ref="XEZ359">_xlfn.LET(
  _xlpm.tipo1,$B$3,
  _xlpm.lado1,$C$3,
  _xlpm.strike1,$D$3,
  _xlpm.premio1,$E$3,
  _xlpm.acao,"Ação",
  _xlpm.call,"Call",
  _xlpm.put,"Put",
  _xlpm.compra,"C",
  _xlpm.venda,"V",
  _xlpm.avista,$XFD359,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59" s="1" cm="1">
        <f t="array" ref="XFA359">_xlfn.LET(
  _xlpm.tipo1,$B$4,
  _xlpm.lado1,$C$4,
  _xlpm.strike1,$D$4,
  _xlpm.premio1,$E$4,
  _xlpm.acao,"Ação",
  _xlpm.call,"Call",
  _xlpm.put,"Put",
  _xlpm.compra,"C",
  _xlpm.venda,"V",
  _xlpm.avista,$XFD359,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9.6500000000002508</v>
      </c>
      <c r="XFB359" s="1" cm="1">
        <f t="array" ref="XFB359">_xlfn.LET(
  _xlpm.tipo1,$B$5,
  _xlpm.lado1,$C$5,
  _xlpm.strike1,$D$5,
  _xlpm.premio1,$E$5,
  _xlpm.acao,"Ação",
  _xlpm.call,"Call",
  _xlpm.put,"Put",
  _xlpm.compra,"C",
  _xlpm.venda,"V",
  _xlpm.avista,$XFD359,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-9.1500000000002508</v>
      </c>
      <c r="XFC359" s="1" cm="1">
        <f t="array" ref="XFC359">_xlfn.LET(
  _xlpm.tipo1,$B$6,
  _xlpm.lado1,$C$6,
  _xlpm.strike1,$D$6,
  _xlpm.premio1,$E$6,
  _xlpm.acao,"Ação",
  _xlpm.call,"Call",
  _xlpm.put,"Put",
  _xlpm.compra,"C",
  _xlpm.venda,"V",
  _xlpm.avista,$XFD359,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59" s="1" cm="1">
        <f t="array" ref="XFD359">XFD358+_xlfn.IFS($XFD$2&lt;25,0.05,
            $XFD$2&lt;50,0.1,
            $XFD$2&lt;100,0.2,
            $XFD$2&gt;=100,0.5)</f>
        <v>30.450000000000252</v>
      </c>
    </row>
    <row r="360" spans="16378:16384" x14ac:dyDescent="0.25">
      <c r="XEX360" s="1">
        <f t="shared" si="5"/>
        <v>9.9999999999999645E-2</v>
      </c>
      <c r="XEY360" s="1" cm="1">
        <f t="array" ref="XEY360">_xlfn.LET(
  _xlpm.tipo1,$B$2,
  _xlpm.lado1,$C$2,
  _xlpm.strike1,$D$2,
  _xlpm.premio1,$E$2,
  _xlpm.acao,"Ação",
  _xlpm.call,"Call",
  _xlpm.put,"Put",
  _xlpm.compra,"C",
  _xlpm.venda,"V",
  _xlpm.avista,$XFD360,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60" s="1" cm="1">
        <f t="array" ref="XEZ360">_xlfn.LET(
  _xlpm.tipo1,$B$3,
  _xlpm.lado1,$C$3,
  _xlpm.strike1,$D$3,
  _xlpm.premio1,$E$3,
  _xlpm.acao,"Ação",
  _xlpm.call,"Call",
  _xlpm.put,"Put",
  _xlpm.compra,"C",
  _xlpm.venda,"V",
  _xlpm.avista,$XFD360,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60" s="1" cm="1">
        <f t="array" ref="XFA360">_xlfn.LET(
  _xlpm.tipo1,$B$4,
  _xlpm.lado1,$C$4,
  _xlpm.strike1,$D$4,
  _xlpm.premio1,$E$4,
  _xlpm.acao,"Ação",
  _xlpm.call,"Call",
  _xlpm.put,"Put",
  _xlpm.compra,"C",
  _xlpm.venda,"V",
  _xlpm.avista,$XFD360,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9.7000000000002515</v>
      </c>
      <c r="XFB360" s="1" cm="1">
        <f t="array" ref="XFB360">_xlfn.LET(
  _xlpm.tipo1,$B$5,
  _xlpm.lado1,$C$5,
  _xlpm.strike1,$D$5,
  _xlpm.premio1,$E$5,
  _xlpm.acao,"Ação",
  _xlpm.call,"Call",
  _xlpm.put,"Put",
  _xlpm.compra,"C",
  _xlpm.venda,"V",
  _xlpm.avista,$XFD360,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-9.2000000000002515</v>
      </c>
      <c r="XFC360" s="1" cm="1">
        <f t="array" ref="XFC360">_xlfn.LET(
  _xlpm.tipo1,$B$6,
  _xlpm.lado1,$C$6,
  _xlpm.strike1,$D$6,
  _xlpm.premio1,$E$6,
  _xlpm.acao,"Ação",
  _xlpm.call,"Call",
  _xlpm.put,"Put",
  _xlpm.compra,"C",
  _xlpm.venda,"V",
  _xlpm.avista,$XFD360,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60" s="1" cm="1">
        <f t="array" ref="XFD360">XFD359+_xlfn.IFS($XFD$2&lt;25,0.05,
            $XFD$2&lt;50,0.1,
            $XFD$2&lt;100,0.2,
            $XFD$2&gt;=100,0.5)</f>
        <v>30.500000000000252</v>
      </c>
    </row>
    <row r="361" spans="16378:16384" x14ac:dyDescent="0.25">
      <c r="XEX361" s="1">
        <f t="shared" si="5"/>
        <v>9.9999999999999645E-2</v>
      </c>
      <c r="XEY361" s="1" cm="1">
        <f t="array" ref="XEY361">_xlfn.LET(
  _xlpm.tipo1,$B$2,
  _xlpm.lado1,$C$2,
  _xlpm.strike1,$D$2,
  _xlpm.premio1,$E$2,
  _xlpm.acao,"Ação",
  _xlpm.call,"Call",
  _xlpm.put,"Put",
  _xlpm.compra,"C",
  _xlpm.venda,"V",
  _xlpm.avista,$XFD361,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61" s="1" cm="1">
        <f t="array" ref="XEZ361">_xlfn.LET(
  _xlpm.tipo1,$B$3,
  _xlpm.lado1,$C$3,
  _xlpm.strike1,$D$3,
  _xlpm.premio1,$E$3,
  _xlpm.acao,"Ação",
  _xlpm.call,"Call",
  _xlpm.put,"Put",
  _xlpm.compra,"C",
  _xlpm.venda,"V",
  _xlpm.avista,$XFD361,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61" s="1" cm="1">
        <f t="array" ref="XFA361">_xlfn.LET(
  _xlpm.tipo1,$B$4,
  _xlpm.lado1,$C$4,
  _xlpm.strike1,$D$4,
  _xlpm.premio1,$E$4,
  _xlpm.acao,"Ação",
  _xlpm.call,"Call",
  _xlpm.put,"Put",
  _xlpm.compra,"C",
  _xlpm.venda,"V",
  _xlpm.avista,$XFD361,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9.7500000000002522</v>
      </c>
      <c r="XFB361" s="1" cm="1">
        <f t="array" ref="XFB361">_xlfn.LET(
  _xlpm.tipo1,$B$5,
  _xlpm.lado1,$C$5,
  _xlpm.strike1,$D$5,
  _xlpm.premio1,$E$5,
  _xlpm.acao,"Ação",
  _xlpm.call,"Call",
  _xlpm.put,"Put",
  _xlpm.compra,"C",
  _xlpm.venda,"V",
  _xlpm.avista,$XFD361,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-9.2500000000002522</v>
      </c>
      <c r="XFC361" s="1" cm="1">
        <f t="array" ref="XFC361">_xlfn.LET(
  _xlpm.tipo1,$B$6,
  _xlpm.lado1,$C$6,
  _xlpm.strike1,$D$6,
  _xlpm.premio1,$E$6,
  _xlpm.acao,"Ação",
  _xlpm.call,"Call",
  _xlpm.put,"Put",
  _xlpm.compra,"C",
  _xlpm.venda,"V",
  _xlpm.avista,$XFD361,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61" s="1" cm="1">
        <f t="array" ref="XFD361">XFD360+_xlfn.IFS($XFD$2&lt;25,0.05,
            $XFD$2&lt;50,0.1,
            $XFD$2&lt;100,0.2,
            $XFD$2&gt;=100,0.5)</f>
        <v>30.550000000000253</v>
      </c>
    </row>
    <row r="362" spans="16378:16384" x14ac:dyDescent="0.25">
      <c r="XEX362" s="1">
        <f t="shared" si="5"/>
        <v>9.9999999999999645E-2</v>
      </c>
      <c r="XEY362" s="1" cm="1">
        <f t="array" ref="XEY362">_xlfn.LET(
  _xlpm.tipo1,$B$2,
  _xlpm.lado1,$C$2,
  _xlpm.strike1,$D$2,
  _xlpm.premio1,$E$2,
  _xlpm.acao,"Ação",
  _xlpm.call,"Call",
  _xlpm.put,"Put",
  _xlpm.compra,"C",
  _xlpm.venda,"V",
  _xlpm.avista,$XFD362,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62" s="1" cm="1">
        <f t="array" ref="XEZ362">_xlfn.LET(
  _xlpm.tipo1,$B$3,
  _xlpm.lado1,$C$3,
  _xlpm.strike1,$D$3,
  _xlpm.premio1,$E$3,
  _xlpm.acao,"Ação",
  _xlpm.call,"Call",
  _xlpm.put,"Put",
  _xlpm.compra,"C",
  _xlpm.venda,"V",
  _xlpm.avista,$XFD362,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62" s="1" cm="1">
        <f t="array" ref="XFA362">_xlfn.LET(
  _xlpm.tipo1,$B$4,
  _xlpm.lado1,$C$4,
  _xlpm.strike1,$D$4,
  _xlpm.premio1,$E$4,
  _xlpm.acao,"Ação",
  _xlpm.call,"Call",
  _xlpm.put,"Put",
  _xlpm.compra,"C",
  _xlpm.venda,"V",
  _xlpm.avista,$XFD362,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9.800000000000253</v>
      </c>
      <c r="XFB362" s="1" cm="1">
        <f t="array" ref="XFB362">_xlfn.LET(
  _xlpm.tipo1,$B$5,
  _xlpm.lado1,$C$5,
  _xlpm.strike1,$D$5,
  _xlpm.premio1,$E$5,
  _xlpm.acao,"Ação",
  _xlpm.call,"Call",
  _xlpm.put,"Put",
  _xlpm.compra,"C",
  _xlpm.venda,"V",
  _xlpm.avista,$XFD362,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-9.300000000000253</v>
      </c>
      <c r="XFC362" s="1" cm="1">
        <f t="array" ref="XFC362">_xlfn.LET(
  _xlpm.tipo1,$B$6,
  _xlpm.lado1,$C$6,
  _xlpm.strike1,$D$6,
  _xlpm.premio1,$E$6,
  _xlpm.acao,"Ação",
  _xlpm.call,"Call",
  _xlpm.put,"Put",
  _xlpm.compra,"C",
  _xlpm.venda,"V",
  _xlpm.avista,$XFD362,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62" s="1" cm="1">
        <f t="array" ref="XFD362">XFD361+_xlfn.IFS($XFD$2&lt;25,0.05,
            $XFD$2&lt;50,0.1,
            $XFD$2&lt;100,0.2,
            $XFD$2&gt;=100,0.5)</f>
        <v>30.600000000000254</v>
      </c>
    </row>
    <row r="363" spans="16378:16384" x14ac:dyDescent="0.25">
      <c r="XEX363" s="1">
        <f t="shared" si="5"/>
        <v>9.9999999999999645E-2</v>
      </c>
      <c r="XEY363" s="1" cm="1">
        <f t="array" ref="XEY363">_xlfn.LET(
  _xlpm.tipo1,$B$2,
  _xlpm.lado1,$C$2,
  _xlpm.strike1,$D$2,
  _xlpm.premio1,$E$2,
  _xlpm.acao,"Ação",
  _xlpm.call,"Call",
  _xlpm.put,"Put",
  _xlpm.compra,"C",
  _xlpm.venda,"V",
  _xlpm.avista,$XFD363,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63" s="1" cm="1">
        <f t="array" ref="XEZ363">_xlfn.LET(
  _xlpm.tipo1,$B$3,
  _xlpm.lado1,$C$3,
  _xlpm.strike1,$D$3,
  _xlpm.premio1,$E$3,
  _xlpm.acao,"Ação",
  _xlpm.call,"Call",
  _xlpm.put,"Put",
  _xlpm.compra,"C",
  _xlpm.venda,"V",
  _xlpm.avista,$XFD363,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63" s="1" cm="1">
        <f t="array" ref="XFA363">_xlfn.LET(
  _xlpm.tipo1,$B$4,
  _xlpm.lado1,$C$4,
  _xlpm.strike1,$D$4,
  _xlpm.premio1,$E$4,
  _xlpm.acao,"Ação",
  _xlpm.call,"Call",
  _xlpm.put,"Put",
  _xlpm.compra,"C",
  _xlpm.venda,"V",
  _xlpm.avista,$XFD363,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9.8500000000002537</v>
      </c>
      <c r="XFB363" s="1" cm="1">
        <f t="array" ref="XFB363">_xlfn.LET(
  _xlpm.tipo1,$B$5,
  _xlpm.lado1,$C$5,
  _xlpm.strike1,$D$5,
  _xlpm.premio1,$E$5,
  _xlpm.acao,"Ação",
  _xlpm.call,"Call",
  _xlpm.put,"Put",
  _xlpm.compra,"C",
  _xlpm.venda,"V",
  _xlpm.avista,$XFD363,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-9.3500000000002537</v>
      </c>
      <c r="XFC363" s="1" cm="1">
        <f t="array" ref="XFC363">_xlfn.LET(
  _xlpm.tipo1,$B$6,
  _xlpm.lado1,$C$6,
  _xlpm.strike1,$D$6,
  _xlpm.premio1,$E$6,
  _xlpm.acao,"Ação",
  _xlpm.call,"Call",
  _xlpm.put,"Put",
  _xlpm.compra,"C",
  _xlpm.venda,"V",
  _xlpm.avista,$XFD363,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63" s="1" cm="1">
        <f t="array" ref="XFD363">XFD362+_xlfn.IFS($XFD$2&lt;25,0.05,
            $XFD$2&lt;50,0.1,
            $XFD$2&lt;100,0.2,
            $XFD$2&gt;=100,0.5)</f>
        <v>30.650000000000254</v>
      </c>
    </row>
    <row r="364" spans="16378:16384" x14ac:dyDescent="0.25">
      <c r="XEX364" s="1">
        <f t="shared" si="5"/>
        <v>9.9999999999999645E-2</v>
      </c>
      <c r="XEY364" s="1" cm="1">
        <f t="array" ref="XEY364">_xlfn.LET(
  _xlpm.tipo1,$B$2,
  _xlpm.lado1,$C$2,
  _xlpm.strike1,$D$2,
  _xlpm.premio1,$E$2,
  _xlpm.acao,"Ação",
  _xlpm.call,"Call",
  _xlpm.put,"Put",
  _xlpm.compra,"C",
  _xlpm.venda,"V",
  _xlpm.avista,$XFD364,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64" s="1" cm="1">
        <f t="array" ref="XEZ364">_xlfn.LET(
  _xlpm.tipo1,$B$3,
  _xlpm.lado1,$C$3,
  _xlpm.strike1,$D$3,
  _xlpm.premio1,$E$3,
  _xlpm.acao,"Ação",
  _xlpm.call,"Call",
  _xlpm.put,"Put",
  _xlpm.compra,"C",
  _xlpm.venda,"V",
  _xlpm.avista,$XFD364,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64" s="1" cm="1">
        <f t="array" ref="XFA364">_xlfn.LET(
  _xlpm.tipo1,$B$4,
  _xlpm.lado1,$C$4,
  _xlpm.strike1,$D$4,
  _xlpm.premio1,$E$4,
  _xlpm.acao,"Ação",
  _xlpm.call,"Call",
  _xlpm.put,"Put",
  _xlpm.compra,"C",
  _xlpm.venda,"V",
  _xlpm.avista,$XFD364,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9.9000000000002544</v>
      </c>
      <c r="XFB364" s="1" cm="1">
        <f t="array" ref="XFB364">_xlfn.LET(
  _xlpm.tipo1,$B$5,
  _xlpm.lado1,$C$5,
  _xlpm.strike1,$D$5,
  _xlpm.premio1,$E$5,
  _xlpm.acao,"Ação",
  _xlpm.call,"Call",
  _xlpm.put,"Put",
  _xlpm.compra,"C",
  _xlpm.venda,"V",
  _xlpm.avista,$XFD364,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-9.4000000000002544</v>
      </c>
      <c r="XFC364" s="1" cm="1">
        <f t="array" ref="XFC364">_xlfn.LET(
  _xlpm.tipo1,$B$6,
  _xlpm.lado1,$C$6,
  _xlpm.strike1,$D$6,
  _xlpm.premio1,$E$6,
  _xlpm.acao,"Ação",
  _xlpm.call,"Call",
  _xlpm.put,"Put",
  _xlpm.compra,"C",
  _xlpm.venda,"V",
  _xlpm.avista,$XFD364,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64" s="1" cm="1">
        <f t="array" ref="XFD364">XFD363+_xlfn.IFS($XFD$2&lt;25,0.05,
            $XFD$2&lt;50,0.1,
            $XFD$2&lt;100,0.2,
            $XFD$2&gt;=100,0.5)</f>
        <v>30.700000000000255</v>
      </c>
    </row>
    <row r="365" spans="16378:16384" x14ac:dyDescent="0.25">
      <c r="XEX365" s="1">
        <f t="shared" si="5"/>
        <v>9.9999999999999645E-2</v>
      </c>
      <c r="XEY365" s="1" cm="1">
        <f t="array" ref="XEY365">_xlfn.LET(
  _xlpm.tipo1,$B$2,
  _xlpm.lado1,$C$2,
  _xlpm.strike1,$D$2,
  _xlpm.premio1,$E$2,
  _xlpm.acao,"Ação",
  _xlpm.call,"Call",
  _xlpm.put,"Put",
  _xlpm.compra,"C",
  _xlpm.venda,"V",
  _xlpm.avista,$XFD365,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65" s="1" cm="1">
        <f t="array" ref="XEZ365">_xlfn.LET(
  _xlpm.tipo1,$B$3,
  _xlpm.lado1,$C$3,
  _xlpm.strike1,$D$3,
  _xlpm.premio1,$E$3,
  _xlpm.acao,"Ação",
  _xlpm.call,"Call",
  _xlpm.put,"Put",
  _xlpm.compra,"C",
  _xlpm.venda,"V",
  _xlpm.avista,$XFD365,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65" s="1" cm="1">
        <f t="array" ref="XFA365">_xlfn.LET(
  _xlpm.tipo1,$B$4,
  _xlpm.lado1,$C$4,
  _xlpm.strike1,$D$4,
  _xlpm.premio1,$E$4,
  _xlpm.acao,"Ação",
  _xlpm.call,"Call",
  _xlpm.put,"Put",
  _xlpm.compra,"C",
  _xlpm.venda,"V",
  _xlpm.avista,$XFD365,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9.9500000000002551</v>
      </c>
      <c r="XFB365" s="1" cm="1">
        <f t="array" ref="XFB365">_xlfn.LET(
  _xlpm.tipo1,$B$5,
  _xlpm.lado1,$C$5,
  _xlpm.strike1,$D$5,
  _xlpm.premio1,$E$5,
  _xlpm.acao,"Ação",
  _xlpm.call,"Call",
  _xlpm.put,"Put",
  _xlpm.compra,"C",
  _xlpm.venda,"V",
  _xlpm.avista,$XFD365,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-9.4500000000002551</v>
      </c>
      <c r="XFC365" s="1" cm="1">
        <f t="array" ref="XFC365">_xlfn.LET(
  _xlpm.tipo1,$B$6,
  _xlpm.lado1,$C$6,
  _xlpm.strike1,$D$6,
  _xlpm.premio1,$E$6,
  _xlpm.acao,"Ação",
  _xlpm.call,"Call",
  _xlpm.put,"Put",
  _xlpm.compra,"C",
  _xlpm.venda,"V",
  _xlpm.avista,$XFD365,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65" s="1" cm="1">
        <f t="array" ref="XFD365">XFD364+_xlfn.IFS($XFD$2&lt;25,0.05,
            $XFD$2&lt;50,0.1,
            $XFD$2&lt;100,0.2,
            $XFD$2&gt;=100,0.5)</f>
        <v>30.750000000000256</v>
      </c>
    </row>
    <row r="366" spans="16378:16384" x14ac:dyDescent="0.25">
      <c r="XEX366" s="1">
        <f t="shared" si="5"/>
        <v>9.9999999999999645E-2</v>
      </c>
      <c r="XEY366" s="1" cm="1">
        <f t="array" ref="XEY366">_xlfn.LET(
  _xlpm.tipo1,$B$2,
  _xlpm.lado1,$C$2,
  _xlpm.strike1,$D$2,
  _xlpm.premio1,$E$2,
  _xlpm.acao,"Ação",
  _xlpm.call,"Call",
  _xlpm.put,"Put",
  _xlpm.compra,"C",
  _xlpm.venda,"V",
  _xlpm.avista,$XFD366,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66" s="1" cm="1">
        <f t="array" ref="XEZ366">_xlfn.LET(
  _xlpm.tipo1,$B$3,
  _xlpm.lado1,$C$3,
  _xlpm.strike1,$D$3,
  _xlpm.premio1,$E$3,
  _xlpm.acao,"Ação",
  _xlpm.call,"Call",
  _xlpm.put,"Put",
  _xlpm.compra,"C",
  _xlpm.venda,"V",
  _xlpm.avista,$XFD366,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66" s="1" cm="1">
        <f t="array" ref="XFA366">_xlfn.LET(
  _xlpm.tipo1,$B$4,
  _xlpm.lado1,$C$4,
  _xlpm.strike1,$D$4,
  _xlpm.premio1,$E$4,
  _xlpm.acao,"Ação",
  _xlpm.call,"Call",
  _xlpm.put,"Put",
  _xlpm.compra,"C",
  _xlpm.venda,"V",
  _xlpm.avista,$XFD366,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10.000000000000256</v>
      </c>
      <c r="XFB366" s="1" cm="1">
        <f t="array" ref="XFB366">_xlfn.LET(
  _xlpm.tipo1,$B$5,
  _xlpm.lado1,$C$5,
  _xlpm.strike1,$D$5,
  _xlpm.premio1,$E$5,
  _xlpm.acao,"Ação",
  _xlpm.call,"Call",
  _xlpm.put,"Put",
  _xlpm.compra,"C",
  _xlpm.venda,"V",
  _xlpm.avista,$XFD366,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-9.5000000000002558</v>
      </c>
      <c r="XFC366" s="1" cm="1">
        <f t="array" ref="XFC366">_xlfn.LET(
  _xlpm.tipo1,$B$6,
  _xlpm.lado1,$C$6,
  _xlpm.strike1,$D$6,
  _xlpm.premio1,$E$6,
  _xlpm.acao,"Ação",
  _xlpm.call,"Call",
  _xlpm.put,"Put",
  _xlpm.compra,"C",
  _xlpm.venda,"V",
  _xlpm.avista,$XFD366,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66" s="1" cm="1">
        <f t="array" ref="XFD366">XFD365+_xlfn.IFS($XFD$2&lt;25,0.05,
            $XFD$2&lt;50,0.1,
            $XFD$2&lt;100,0.2,
            $XFD$2&gt;=100,0.5)</f>
        <v>30.800000000000257</v>
      </c>
    </row>
    <row r="367" spans="16378:16384" x14ac:dyDescent="0.25">
      <c r="XEX367" s="1">
        <f t="shared" si="5"/>
        <v>9.9999999999999645E-2</v>
      </c>
      <c r="XEY367" s="1" cm="1">
        <f t="array" ref="XEY367">_xlfn.LET(
  _xlpm.tipo1,$B$2,
  _xlpm.lado1,$C$2,
  _xlpm.strike1,$D$2,
  _xlpm.premio1,$E$2,
  _xlpm.acao,"Ação",
  _xlpm.call,"Call",
  _xlpm.put,"Put",
  _xlpm.compra,"C",
  _xlpm.venda,"V",
  _xlpm.avista,$XFD367,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67" s="1" cm="1">
        <f t="array" ref="XEZ367">_xlfn.LET(
  _xlpm.tipo1,$B$3,
  _xlpm.lado1,$C$3,
  _xlpm.strike1,$D$3,
  _xlpm.premio1,$E$3,
  _xlpm.acao,"Ação",
  _xlpm.call,"Call",
  _xlpm.put,"Put",
  _xlpm.compra,"C",
  _xlpm.venda,"V",
  _xlpm.avista,$XFD367,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67" s="1" cm="1">
        <f t="array" ref="XFA367">_xlfn.LET(
  _xlpm.tipo1,$B$4,
  _xlpm.lado1,$C$4,
  _xlpm.strike1,$D$4,
  _xlpm.premio1,$E$4,
  _xlpm.acao,"Ação",
  _xlpm.call,"Call",
  _xlpm.put,"Put",
  _xlpm.compra,"C",
  _xlpm.venda,"V",
  _xlpm.avista,$XFD367,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10.050000000000257</v>
      </c>
      <c r="XFB367" s="1" cm="1">
        <f t="array" ref="XFB367">_xlfn.LET(
  _xlpm.tipo1,$B$5,
  _xlpm.lado1,$C$5,
  _xlpm.strike1,$D$5,
  _xlpm.premio1,$E$5,
  _xlpm.acao,"Ação",
  _xlpm.call,"Call",
  _xlpm.put,"Put",
  _xlpm.compra,"C",
  _xlpm.venda,"V",
  _xlpm.avista,$XFD367,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-9.5500000000002565</v>
      </c>
      <c r="XFC367" s="1" cm="1">
        <f t="array" ref="XFC367">_xlfn.LET(
  _xlpm.tipo1,$B$6,
  _xlpm.lado1,$C$6,
  _xlpm.strike1,$D$6,
  _xlpm.premio1,$E$6,
  _xlpm.acao,"Ação",
  _xlpm.call,"Call",
  _xlpm.put,"Put",
  _xlpm.compra,"C",
  _xlpm.venda,"V",
  _xlpm.avista,$XFD367,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67" s="1" cm="1">
        <f t="array" ref="XFD367">XFD366+_xlfn.IFS($XFD$2&lt;25,0.05,
            $XFD$2&lt;50,0.1,
            $XFD$2&lt;100,0.2,
            $XFD$2&gt;=100,0.5)</f>
        <v>30.850000000000257</v>
      </c>
    </row>
    <row r="368" spans="16378:16384" x14ac:dyDescent="0.25">
      <c r="XEX368" s="1">
        <f t="shared" si="5"/>
        <v>9.9999999999999645E-2</v>
      </c>
      <c r="XEY368" s="1" cm="1">
        <f t="array" ref="XEY368">_xlfn.LET(
  _xlpm.tipo1,$B$2,
  _xlpm.lado1,$C$2,
  _xlpm.strike1,$D$2,
  _xlpm.premio1,$E$2,
  _xlpm.acao,"Ação",
  _xlpm.call,"Call",
  _xlpm.put,"Put",
  _xlpm.compra,"C",
  _xlpm.venda,"V",
  _xlpm.avista,$XFD368,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68" s="1" cm="1">
        <f t="array" ref="XEZ368">_xlfn.LET(
  _xlpm.tipo1,$B$3,
  _xlpm.lado1,$C$3,
  _xlpm.strike1,$D$3,
  _xlpm.premio1,$E$3,
  _xlpm.acao,"Ação",
  _xlpm.call,"Call",
  _xlpm.put,"Put",
  _xlpm.compra,"C",
  _xlpm.venda,"V",
  _xlpm.avista,$XFD368,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68" s="1" cm="1">
        <f t="array" ref="XFA368">_xlfn.LET(
  _xlpm.tipo1,$B$4,
  _xlpm.lado1,$C$4,
  _xlpm.strike1,$D$4,
  _xlpm.premio1,$E$4,
  _xlpm.acao,"Ação",
  _xlpm.call,"Call",
  _xlpm.put,"Put",
  _xlpm.compra,"C",
  _xlpm.venda,"V",
  _xlpm.avista,$XFD368,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10.100000000000257</v>
      </c>
      <c r="XFB368" s="1" cm="1">
        <f t="array" ref="XFB368">_xlfn.LET(
  _xlpm.tipo1,$B$5,
  _xlpm.lado1,$C$5,
  _xlpm.strike1,$D$5,
  _xlpm.premio1,$E$5,
  _xlpm.acao,"Ação",
  _xlpm.call,"Call",
  _xlpm.put,"Put",
  _xlpm.compra,"C",
  _xlpm.venda,"V",
  _xlpm.avista,$XFD368,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-9.6000000000002572</v>
      </c>
      <c r="XFC368" s="1" cm="1">
        <f t="array" ref="XFC368">_xlfn.LET(
  _xlpm.tipo1,$B$6,
  _xlpm.lado1,$C$6,
  _xlpm.strike1,$D$6,
  _xlpm.premio1,$E$6,
  _xlpm.acao,"Ação",
  _xlpm.call,"Call",
  _xlpm.put,"Put",
  _xlpm.compra,"C",
  _xlpm.venda,"V",
  _xlpm.avista,$XFD368,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68" s="1" cm="1">
        <f t="array" ref="XFD368">XFD367+_xlfn.IFS($XFD$2&lt;25,0.05,
            $XFD$2&lt;50,0.1,
            $XFD$2&lt;100,0.2,
            $XFD$2&gt;=100,0.5)</f>
        <v>30.900000000000258</v>
      </c>
    </row>
    <row r="369" spans="16378:16384" x14ac:dyDescent="0.25">
      <c r="XEX369" s="1">
        <f t="shared" si="5"/>
        <v>9.9999999999999645E-2</v>
      </c>
      <c r="XEY369" s="1" cm="1">
        <f t="array" ref="XEY369">_xlfn.LET(
  _xlpm.tipo1,$B$2,
  _xlpm.lado1,$C$2,
  _xlpm.strike1,$D$2,
  _xlpm.premio1,$E$2,
  _xlpm.acao,"Ação",
  _xlpm.call,"Call",
  _xlpm.put,"Put",
  _xlpm.compra,"C",
  _xlpm.venda,"V",
  _xlpm.avista,$XFD369,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69" s="1" cm="1">
        <f t="array" ref="XEZ369">_xlfn.LET(
  _xlpm.tipo1,$B$3,
  _xlpm.lado1,$C$3,
  _xlpm.strike1,$D$3,
  _xlpm.premio1,$E$3,
  _xlpm.acao,"Ação",
  _xlpm.call,"Call",
  _xlpm.put,"Put",
  _xlpm.compra,"C",
  _xlpm.venda,"V",
  _xlpm.avista,$XFD369,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69" s="1" cm="1">
        <f t="array" ref="XFA369">_xlfn.LET(
  _xlpm.tipo1,$B$4,
  _xlpm.lado1,$C$4,
  _xlpm.strike1,$D$4,
  _xlpm.premio1,$E$4,
  _xlpm.acao,"Ação",
  _xlpm.call,"Call",
  _xlpm.put,"Put",
  _xlpm.compra,"C",
  _xlpm.venda,"V",
  _xlpm.avista,$XFD369,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10.150000000000258</v>
      </c>
      <c r="XFB369" s="1" cm="1">
        <f t="array" ref="XFB369">_xlfn.LET(
  _xlpm.tipo1,$B$5,
  _xlpm.lado1,$C$5,
  _xlpm.strike1,$D$5,
  _xlpm.premio1,$E$5,
  _xlpm.acao,"Ação",
  _xlpm.call,"Call",
  _xlpm.put,"Put",
  _xlpm.compra,"C",
  _xlpm.venda,"V",
  _xlpm.avista,$XFD369,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-9.6500000000002579</v>
      </c>
      <c r="XFC369" s="1" cm="1">
        <f t="array" ref="XFC369">_xlfn.LET(
  _xlpm.tipo1,$B$6,
  _xlpm.lado1,$C$6,
  _xlpm.strike1,$D$6,
  _xlpm.premio1,$E$6,
  _xlpm.acao,"Ação",
  _xlpm.call,"Call",
  _xlpm.put,"Put",
  _xlpm.compra,"C",
  _xlpm.venda,"V",
  _xlpm.avista,$XFD369,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69" s="1" cm="1">
        <f t="array" ref="XFD369">XFD368+_xlfn.IFS($XFD$2&lt;25,0.05,
            $XFD$2&lt;50,0.1,
            $XFD$2&lt;100,0.2,
            $XFD$2&gt;=100,0.5)</f>
        <v>30.950000000000259</v>
      </c>
    </row>
    <row r="370" spans="16378:16384" x14ac:dyDescent="0.25">
      <c r="XEX370" s="1">
        <f t="shared" si="5"/>
        <v>9.9999999999999645E-2</v>
      </c>
      <c r="XEY370" s="1" cm="1">
        <f t="array" ref="XEY370">_xlfn.LET(
  _xlpm.tipo1,$B$2,
  _xlpm.lado1,$C$2,
  _xlpm.strike1,$D$2,
  _xlpm.premio1,$E$2,
  _xlpm.acao,"Ação",
  _xlpm.call,"Call",
  _xlpm.put,"Put",
  _xlpm.compra,"C",
  _xlpm.venda,"V",
  _xlpm.avista,$XFD370,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70" s="1" cm="1">
        <f t="array" ref="XEZ370">_xlfn.LET(
  _xlpm.tipo1,$B$3,
  _xlpm.lado1,$C$3,
  _xlpm.strike1,$D$3,
  _xlpm.premio1,$E$3,
  _xlpm.acao,"Ação",
  _xlpm.call,"Call",
  _xlpm.put,"Put",
  _xlpm.compra,"C",
  _xlpm.venda,"V",
  _xlpm.avista,$XFD370,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70" s="1" cm="1">
        <f t="array" ref="XFA370">_xlfn.LET(
  _xlpm.tipo1,$B$4,
  _xlpm.lado1,$C$4,
  _xlpm.strike1,$D$4,
  _xlpm.premio1,$E$4,
  _xlpm.acao,"Ação",
  _xlpm.call,"Call",
  _xlpm.put,"Put",
  _xlpm.compra,"C",
  _xlpm.venda,"V",
  _xlpm.avista,$XFD370,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10.200000000000259</v>
      </c>
      <c r="XFB370" s="1" cm="1">
        <f t="array" ref="XFB370">_xlfn.LET(
  _xlpm.tipo1,$B$5,
  _xlpm.lado1,$C$5,
  _xlpm.strike1,$D$5,
  _xlpm.premio1,$E$5,
  _xlpm.acao,"Ação",
  _xlpm.call,"Call",
  _xlpm.put,"Put",
  _xlpm.compra,"C",
  _xlpm.venda,"V",
  _xlpm.avista,$XFD370,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-9.7000000000002586</v>
      </c>
      <c r="XFC370" s="1" cm="1">
        <f t="array" ref="XFC370">_xlfn.LET(
  _xlpm.tipo1,$B$6,
  _xlpm.lado1,$C$6,
  _xlpm.strike1,$D$6,
  _xlpm.premio1,$E$6,
  _xlpm.acao,"Ação",
  _xlpm.call,"Call",
  _xlpm.put,"Put",
  _xlpm.compra,"C",
  _xlpm.venda,"V",
  _xlpm.avista,$XFD370,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70" s="1" cm="1">
        <f t="array" ref="XFD370">XFD369+_xlfn.IFS($XFD$2&lt;25,0.05,
            $XFD$2&lt;50,0.1,
            $XFD$2&lt;100,0.2,
            $XFD$2&gt;=100,0.5)</f>
        <v>31.000000000000259</v>
      </c>
    </row>
    <row r="371" spans="16378:16384" x14ac:dyDescent="0.25">
      <c r="XEX371" s="1">
        <f t="shared" si="5"/>
        <v>9.9999999999999645E-2</v>
      </c>
      <c r="XEY371" s="1" cm="1">
        <f t="array" ref="XEY371">_xlfn.LET(
  _xlpm.tipo1,$B$2,
  _xlpm.lado1,$C$2,
  _xlpm.strike1,$D$2,
  _xlpm.premio1,$E$2,
  _xlpm.acao,"Ação",
  _xlpm.call,"Call",
  _xlpm.put,"Put",
  _xlpm.compra,"C",
  _xlpm.venda,"V",
  _xlpm.avista,$XFD371,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71" s="1" cm="1">
        <f t="array" ref="XEZ371">_xlfn.LET(
  _xlpm.tipo1,$B$3,
  _xlpm.lado1,$C$3,
  _xlpm.strike1,$D$3,
  _xlpm.premio1,$E$3,
  _xlpm.acao,"Ação",
  _xlpm.call,"Call",
  _xlpm.put,"Put",
  _xlpm.compra,"C",
  _xlpm.venda,"V",
  _xlpm.avista,$XFD371,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71" s="1" cm="1">
        <f t="array" ref="XFA371">_xlfn.LET(
  _xlpm.tipo1,$B$4,
  _xlpm.lado1,$C$4,
  _xlpm.strike1,$D$4,
  _xlpm.premio1,$E$4,
  _xlpm.acao,"Ação",
  _xlpm.call,"Call",
  _xlpm.put,"Put",
  _xlpm.compra,"C",
  _xlpm.venda,"V",
  _xlpm.avista,$XFD371,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10.250000000000259</v>
      </c>
      <c r="XFB371" s="1" cm="1">
        <f t="array" ref="XFB371">_xlfn.LET(
  _xlpm.tipo1,$B$5,
  _xlpm.lado1,$C$5,
  _xlpm.strike1,$D$5,
  _xlpm.premio1,$E$5,
  _xlpm.acao,"Ação",
  _xlpm.call,"Call",
  _xlpm.put,"Put",
  _xlpm.compra,"C",
  _xlpm.venda,"V",
  _xlpm.avista,$XFD371,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-9.7500000000002593</v>
      </c>
      <c r="XFC371" s="1" cm="1">
        <f t="array" ref="XFC371">_xlfn.LET(
  _xlpm.tipo1,$B$6,
  _xlpm.lado1,$C$6,
  _xlpm.strike1,$D$6,
  _xlpm.premio1,$E$6,
  _xlpm.acao,"Ação",
  _xlpm.call,"Call",
  _xlpm.put,"Put",
  _xlpm.compra,"C",
  _xlpm.venda,"V",
  _xlpm.avista,$XFD371,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71" s="1" cm="1">
        <f t="array" ref="XFD371">XFD370+_xlfn.IFS($XFD$2&lt;25,0.05,
            $XFD$2&lt;50,0.1,
            $XFD$2&lt;100,0.2,
            $XFD$2&gt;=100,0.5)</f>
        <v>31.05000000000026</v>
      </c>
    </row>
    <row r="372" spans="16378:16384" x14ac:dyDescent="0.25">
      <c r="XEX372" s="1">
        <f t="shared" si="5"/>
        <v>9.9999999999999645E-2</v>
      </c>
      <c r="XEY372" s="1" cm="1">
        <f t="array" ref="XEY372">_xlfn.LET(
  _xlpm.tipo1,$B$2,
  _xlpm.lado1,$C$2,
  _xlpm.strike1,$D$2,
  _xlpm.premio1,$E$2,
  _xlpm.acao,"Ação",
  _xlpm.call,"Call",
  _xlpm.put,"Put",
  _xlpm.compra,"C",
  _xlpm.venda,"V",
  _xlpm.avista,$XFD372,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72" s="1" cm="1">
        <f t="array" ref="XEZ372">_xlfn.LET(
  _xlpm.tipo1,$B$3,
  _xlpm.lado1,$C$3,
  _xlpm.strike1,$D$3,
  _xlpm.premio1,$E$3,
  _xlpm.acao,"Ação",
  _xlpm.call,"Call",
  _xlpm.put,"Put",
  _xlpm.compra,"C",
  _xlpm.venda,"V",
  _xlpm.avista,$XFD372,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72" s="1" cm="1">
        <f t="array" ref="XFA372">_xlfn.LET(
  _xlpm.tipo1,$B$4,
  _xlpm.lado1,$C$4,
  _xlpm.strike1,$D$4,
  _xlpm.premio1,$E$4,
  _xlpm.acao,"Ação",
  _xlpm.call,"Call",
  _xlpm.put,"Put",
  _xlpm.compra,"C",
  _xlpm.venda,"V",
  _xlpm.avista,$XFD372,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10.30000000000026</v>
      </c>
      <c r="XFB372" s="1" cm="1">
        <f t="array" ref="XFB372">_xlfn.LET(
  _xlpm.tipo1,$B$5,
  _xlpm.lado1,$C$5,
  _xlpm.strike1,$D$5,
  _xlpm.premio1,$E$5,
  _xlpm.acao,"Ação",
  _xlpm.call,"Call",
  _xlpm.put,"Put",
  _xlpm.compra,"C",
  _xlpm.venda,"V",
  _xlpm.avista,$XFD372,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-9.8000000000002601</v>
      </c>
      <c r="XFC372" s="1" cm="1">
        <f t="array" ref="XFC372">_xlfn.LET(
  _xlpm.tipo1,$B$6,
  _xlpm.lado1,$C$6,
  _xlpm.strike1,$D$6,
  _xlpm.premio1,$E$6,
  _xlpm.acao,"Ação",
  _xlpm.call,"Call",
  _xlpm.put,"Put",
  _xlpm.compra,"C",
  _xlpm.venda,"V",
  _xlpm.avista,$XFD372,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72" s="1" cm="1">
        <f t="array" ref="XFD372">XFD371+_xlfn.IFS($XFD$2&lt;25,0.05,
            $XFD$2&lt;50,0.1,
            $XFD$2&lt;100,0.2,
            $XFD$2&gt;=100,0.5)</f>
        <v>31.100000000000261</v>
      </c>
    </row>
    <row r="373" spans="16378:16384" x14ac:dyDescent="0.25">
      <c r="XEX373" s="1">
        <f t="shared" si="5"/>
        <v>9.9999999999999645E-2</v>
      </c>
      <c r="XEY373" s="1" cm="1">
        <f t="array" ref="XEY373">_xlfn.LET(
  _xlpm.tipo1,$B$2,
  _xlpm.lado1,$C$2,
  _xlpm.strike1,$D$2,
  _xlpm.premio1,$E$2,
  _xlpm.acao,"Ação",
  _xlpm.call,"Call",
  _xlpm.put,"Put",
  _xlpm.compra,"C",
  _xlpm.venda,"V",
  _xlpm.avista,$XFD373,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73" s="1" cm="1">
        <f t="array" ref="XEZ373">_xlfn.LET(
  _xlpm.tipo1,$B$3,
  _xlpm.lado1,$C$3,
  _xlpm.strike1,$D$3,
  _xlpm.premio1,$E$3,
  _xlpm.acao,"Ação",
  _xlpm.call,"Call",
  _xlpm.put,"Put",
  _xlpm.compra,"C",
  _xlpm.venda,"V",
  _xlpm.avista,$XFD373,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73" s="1" cm="1">
        <f t="array" ref="XFA373">_xlfn.LET(
  _xlpm.tipo1,$B$4,
  _xlpm.lado1,$C$4,
  _xlpm.strike1,$D$4,
  _xlpm.premio1,$E$4,
  _xlpm.acao,"Ação",
  _xlpm.call,"Call",
  _xlpm.put,"Put",
  _xlpm.compra,"C",
  _xlpm.venda,"V",
  _xlpm.avista,$XFD373,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10.350000000000261</v>
      </c>
      <c r="XFB373" s="1" cm="1">
        <f t="array" ref="XFB373">_xlfn.LET(
  _xlpm.tipo1,$B$5,
  _xlpm.lado1,$C$5,
  _xlpm.strike1,$D$5,
  _xlpm.premio1,$E$5,
  _xlpm.acao,"Ação",
  _xlpm.call,"Call",
  _xlpm.put,"Put",
  _xlpm.compra,"C",
  _xlpm.venda,"V",
  _xlpm.avista,$XFD373,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-9.8500000000002608</v>
      </c>
      <c r="XFC373" s="1" cm="1">
        <f t="array" ref="XFC373">_xlfn.LET(
  _xlpm.tipo1,$B$6,
  _xlpm.lado1,$C$6,
  _xlpm.strike1,$D$6,
  _xlpm.premio1,$E$6,
  _xlpm.acao,"Ação",
  _xlpm.call,"Call",
  _xlpm.put,"Put",
  _xlpm.compra,"C",
  _xlpm.venda,"V",
  _xlpm.avista,$XFD373,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73" s="1" cm="1">
        <f t="array" ref="XFD373">XFD372+_xlfn.IFS($XFD$2&lt;25,0.05,
            $XFD$2&lt;50,0.1,
            $XFD$2&lt;100,0.2,
            $XFD$2&gt;=100,0.5)</f>
        <v>31.150000000000261</v>
      </c>
    </row>
    <row r="374" spans="16378:16384" x14ac:dyDescent="0.25">
      <c r="XEX374" s="1">
        <f t="shared" si="5"/>
        <v>9.9999999999999645E-2</v>
      </c>
      <c r="XEY374" s="1" cm="1">
        <f t="array" ref="XEY374">_xlfn.LET(
  _xlpm.tipo1,$B$2,
  _xlpm.lado1,$C$2,
  _xlpm.strike1,$D$2,
  _xlpm.premio1,$E$2,
  _xlpm.acao,"Ação",
  _xlpm.call,"Call",
  _xlpm.put,"Put",
  _xlpm.compra,"C",
  _xlpm.venda,"V",
  _xlpm.avista,$XFD374,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74" s="1" cm="1">
        <f t="array" ref="XEZ374">_xlfn.LET(
  _xlpm.tipo1,$B$3,
  _xlpm.lado1,$C$3,
  _xlpm.strike1,$D$3,
  _xlpm.premio1,$E$3,
  _xlpm.acao,"Ação",
  _xlpm.call,"Call",
  _xlpm.put,"Put",
  _xlpm.compra,"C",
  _xlpm.venda,"V",
  _xlpm.avista,$XFD374,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74" s="1" cm="1">
        <f t="array" ref="XFA374">_xlfn.LET(
  _xlpm.tipo1,$B$4,
  _xlpm.lado1,$C$4,
  _xlpm.strike1,$D$4,
  _xlpm.premio1,$E$4,
  _xlpm.acao,"Ação",
  _xlpm.call,"Call",
  _xlpm.put,"Put",
  _xlpm.compra,"C",
  _xlpm.venda,"V",
  _xlpm.avista,$XFD374,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10.400000000000261</v>
      </c>
      <c r="XFB374" s="1" cm="1">
        <f t="array" ref="XFB374">_xlfn.LET(
  _xlpm.tipo1,$B$5,
  _xlpm.lado1,$C$5,
  _xlpm.strike1,$D$5,
  _xlpm.premio1,$E$5,
  _xlpm.acao,"Ação",
  _xlpm.call,"Call",
  _xlpm.put,"Put",
  _xlpm.compra,"C",
  _xlpm.venda,"V",
  _xlpm.avista,$XFD374,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-9.9000000000002615</v>
      </c>
      <c r="XFC374" s="1" cm="1">
        <f t="array" ref="XFC374">_xlfn.LET(
  _xlpm.tipo1,$B$6,
  _xlpm.lado1,$C$6,
  _xlpm.strike1,$D$6,
  _xlpm.premio1,$E$6,
  _xlpm.acao,"Ação",
  _xlpm.call,"Call",
  _xlpm.put,"Put",
  _xlpm.compra,"C",
  _xlpm.venda,"V",
  _xlpm.avista,$XFD374,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74" s="1" cm="1">
        <f t="array" ref="XFD374">XFD373+_xlfn.IFS($XFD$2&lt;25,0.05,
            $XFD$2&lt;50,0.1,
            $XFD$2&lt;100,0.2,
            $XFD$2&gt;=100,0.5)</f>
        <v>31.200000000000262</v>
      </c>
    </row>
    <row r="375" spans="16378:16384" x14ac:dyDescent="0.25">
      <c r="XEX375" s="1">
        <f t="shared" si="5"/>
        <v>9.9999999999999645E-2</v>
      </c>
      <c r="XEY375" s="1" cm="1">
        <f t="array" ref="XEY375">_xlfn.LET(
  _xlpm.tipo1,$B$2,
  _xlpm.lado1,$C$2,
  _xlpm.strike1,$D$2,
  _xlpm.premio1,$E$2,
  _xlpm.acao,"Ação",
  _xlpm.call,"Call",
  _xlpm.put,"Put",
  _xlpm.compra,"C",
  _xlpm.venda,"V",
  _xlpm.avista,$XFD375,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75" s="1" cm="1">
        <f t="array" ref="XEZ375">_xlfn.LET(
  _xlpm.tipo1,$B$3,
  _xlpm.lado1,$C$3,
  _xlpm.strike1,$D$3,
  _xlpm.premio1,$E$3,
  _xlpm.acao,"Ação",
  _xlpm.call,"Call",
  _xlpm.put,"Put",
  _xlpm.compra,"C",
  _xlpm.venda,"V",
  _xlpm.avista,$XFD375,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75" s="1" cm="1">
        <f t="array" ref="XFA375">_xlfn.LET(
  _xlpm.tipo1,$B$4,
  _xlpm.lado1,$C$4,
  _xlpm.strike1,$D$4,
  _xlpm.premio1,$E$4,
  _xlpm.acao,"Ação",
  _xlpm.call,"Call",
  _xlpm.put,"Put",
  _xlpm.compra,"C",
  _xlpm.venda,"V",
  _xlpm.avista,$XFD375,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10.450000000000262</v>
      </c>
      <c r="XFB375" s="1" cm="1">
        <f t="array" ref="XFB375">_xlfn.LET(
  _xlpm.tipo1,$B$5,
  _xlpm.lado1,$C$5,
  _xlpm.strike1,$D$5,
  _xlpm.premio1,$E$5,
  _xlpm.acao,"Ação",
  _xlpm.call,"Call",
  _xlpm.put,"Put",
  _xlpm.compra,"C",
  _xlpm.venda,"V",
  _xlpm.avista,$XFD375,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-9.9500000000002622</v>
      </c>
      <c r="XFC375" s="1" cm="1">
        <f t="array" ref="XFC375">_xlfn.LET(
  _xlpm.tipo1,$B$6,
  _xlpm.lado1,$C$6,
  _xlpm.strike1,$D$6,
  _xlpm.premio1,$E$6,
  _xlpm.acao,"Ação",
  _xlpm.call,"Call",
  _xlpm.put,"Put",
  _xlpm.compra,"C",
  _xlpm.venda,"V",
  _xlpm.avista,$XFD375,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75" s="1" cm="1">
        <f t="array" ref="XFD375">XFD374+_xlfn.IFS($XFD$2&lt;25,0.05,
            $XFD$2&lt;50,0.1,
            $XFD$2&lt;100,0.2,
            $XFD$2&gt;=100,0.5)</f>
        <v>31.250000000000263</v>
      </c>
    </row>
    <row r="376" spans="16378:16384" x14ac:dyDescent="0.25">
      <c r="XEX376" s="1">
        <f t="shared" si="5"/>
        <v>9.9999999999999645E-2</v>
      </c>
      <c r="XEY376" s="1" cm="1">
        <f t="array" ref="XEY376">_xlfn.LET(
  _xlpm.tipo1,$B$2,
  _xlpm.lado1,$C$2,
  _xlpm.strike1,$D$2,
  _xlpm.premio1,$E$2,
  _xlpm.acao,"Ação",
  _xlpm.call,"Call",
  _xlpm.put,"Put",
  _xlpm.compra,"C",
  _xlpm.venda,"V",
  _xlpm.avista,$XFD376,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76" s="1" cm="1">
        <f t="array" ref="XEZ376">_xlfn.LET(
  _xlpm.tipo1,$B$3,
  _xlpm.lado1,$C$3,
  _xlpm.strike1,$D$3,
  _xlpm.premio1,$E$3,
  _xlpm.acao,"Ação",
  _xlpm.call,"Call",
  _xlpm.put,"Put",
  _xlpm.compra,"C",
  _xlpm.venda,"V",
  _xlpm.avista,$XFD376,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76" s="1" cm="1">
        <f t="array" ref="XFA376">_xlfn.LET(
  _xlpm.tipo1,$B$4,
  _xlpm.lado1,$C$4,
  _xlpm.strike1,$D$4,
  _xlpm.premio1,$E$4,
  _xlpm.acao,"Ação",
  _xlpm.call,"Call",
  _xlpm.put,"Put",
  _xlpm.compra,"C",
  _xlpm.venda,"V",
  _xlpm.avista,$XFD376,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10.500000000000263</v>
      </c>
      <c r="XFB376" s="1" cm="1">
        <f t="array" ref="XFB376">_xlfn.LET(
  _xlpm.tipo1,$B$5,
  _xlpm.lado1,$C$5,
  _xlpm.strike1,$D$5,
  _xlpm.premio1,$E$5,
  _xlpm.acao,"Ação",
  _xlpm.call,"Call",
  _xlpm.put,"Put",
  _xlpm.compra,"C",
  _xlpm.venda,"V",
  _xlpm.avista,$XFD376,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-10.000000000000263</v>
      </c>
      <c r="XFC376" s="1" cm="1">
        <f t="array" ref="XFC376">_xlfn.LET(
  _xlpm.tipo1,$B$6,
  _xlpm.lado1,$C$6,
  _xlpm.strike1,$D$6,
  _xlpm.premio1,$E$6,
  _xlpm.acao,"Ação",
  _xlpm.call,"Call",
  _xlpm.put,"Put",
  _xlpm.compra,"C",
  _xlpm.venda,"V",
  _xlpm.avista,$XFD376,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76" s="1" cm="1">
        <f t="array" ref="XFD376">XFD375+_xlfn.IFS($XFD$2&lt;25,0.05,
            $XFD$2&lt;50,0.1,
            $XFD$2&lt;100,0.2,
            $XFD$2&gt;=100,0.5)</f>
        <v>31.300000000000264</v>
      </c>
    </row>
    <row r="377" spans="16378:16384" x14ac:dyDescent="0.25">
      <c r="XEX377" s="1">
        <f t="shared" si="5"/>
        <v>9.9999999999999645E-2</v>
      </c>
      <c r="XEY377" s="1" cm="1">
        <f t="array" ref="XEY377">_xlfn.LET(
  _xlpm.tipo1,$B$2,
  _xlpm.lado1,$C$2,
  _xlpm.strike1,$D$2,
  _xlpm.premio1,$E$2,
  _xlpm.acao,"Ação",
  _xlpm.call,"Call",
  _xlpm.put,"Put",
  _xlpm.compra,"C",
  _xlpm.venda,"V",
  _xlpm.avista,$XFD377,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77" s="1" cm="1">
        <f t="array" ref="XEZ377">_xlfn.LET(
  _xlpm.tipo1,$B$3,
  _xlpm.lado1,$C$3,
  _xlpm.strike1,$D$3,
  _xlpm.premio1,$E$3,
  _xlpm.acao,"Ação",
  _xlpm.call,"Call",
  _xlpm.put,"Put",
  _xlpm.compra,"C",
  _xlpm.venda,"V",
  _xlpm.avista,$XFD377,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77" s="1" cm="1">
        <f t="array" ref="XFA377">_xlfn.LET(
  _xlpm.tipo1,$B$4,
  _xlpm.lado1,$C$4,
  _xlpm.strike1,$D$4,
  _xlpm.premio1,$E$4,
  _xlpm.acao,"Ação",
  _xlpm.call,"Call",
  _xlpm.put,"Put",
  _xlpm.compra,"C",
  _xlpm.venda,"V",
  _xlpm.avista,$XFD377,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10.550000000000264</v>
      </c>
      <c r="XFB377" s="1" cm="1">
        <f t="array" ref="XFB377">_xlfn.LET(
  _xlpm.tipo1,$B$5,
  _xlpm.lado1,$C$5,
  _xlpm.strike1,$D$5,
  _xlpm.premio1,$E$5,
  _xlpm.acao,"Ação",
  _xlpm.call,"Call",
  _xlpm.put,"Put",
  _xlpm.compra,"C",
  _xlpm.venda,"V",
  _xlpm.avista,$XFD377,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-10.050000000000264</v>
      </c>
      <c r="XFC377" s="1" cm="1">
        <f t="array" ref="XFC377">_xlfn.LET(
  _xlpm.tipo1,$B$6,
  _xlpm.lado1,$C$6,
  _xlpm.strike1,$D$6,
  _xlpm.premio1,$E$6,
  _xlpm.acao,"Ação",
  _xlpm.call,"Call",
  _xlpm.put,"Put",
  _xlpm.compra,"C",
  _xlpm.venda,"V",
  _xlpm.avista,$XFD377,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77" s="1" cm="1">
        <f t="array" ref="XFD377">XFD376+_xlfn.IFS($XFD$2&lt;25,0.05,
            $XFD$2&lt;50,0.1,
            $XFD$2&lt;100,0.2,
            $XFD$2&gt;=100,0.5)</f>
        <v>31.350000000000264</v>
      </c>
    </row>
    <row r="378" spans="16378:16384" x14ac:dyDescent="0.25">
      <c r="XEX378" s="1">
        <f t="shared" si="5"/>
        <v>9.9999999999999645E-2</v>
      </c>
      <c r="XEY378" s="1" cm="1">
        <f t="array" ref="XEY378">_xlfn.LET(
  _xlpm.tipo1,$B$2,
  _xlpm.lado1,$C$2,
  _xlpm.strike1,$D$2,
  _xlpm.premio1,$E$2,
  _xlpm.acao,"Ação",
  _xlpm.call,"Call",
  _xlpm.put,"Put",
  _xlpm.compra,"C",
  _xlpm.venda,"V",
  _xlpm.avista,$XFD378,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78" s="1" cm="1">
        <f t="array" ref="XEZ378">_xlfn.LET(
  _xlpm.tipo1,$B$3,
  _xlpm.lado1,$C$3,
  _xlpm.strike1,$D$3,
  _xlpm.premio1,$E$3,
  _xlpm.acao,"Ação",
  _xlpm.call,"Call",
  _xlpm.put,"Put",
  _xlpm.compra,"C",
  _xlpm.venda,"V",
  _xlpm.avista,$XFD378,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78" s="1" cm="1">
        <f t="array" ref="XFA378">_xlfn.LET(
  _xlpm.tipo1,$B$4,
  _xlpm.lado1,$C$4,
  _xlpm.strike1,$D$4,
  _xlpm.premio1,$E$4,
  _xlpm.acao,"Ação",
  _xlpm.call,"Call",
  _xlpm.put,"Put",
  _xlpm.compra,"C",
  _xlpm.venda,"V",
  _xlpm.avista,$XFD378,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10.600000000000264</v>
      </c>
      <c r="XFB378" s="1" cm="1">
        <f t="array" ref="XFB378">_xlfn.LET(
  _xlpm.tipo1,$B$5,
  _xlpm.lado1,$C$5,
  _xlpm.strike1,$D$5,
  _xlpm.premio1,$E$5,
  _xlpm.acao,"Ação",
  _xlpm.call,"Call",
  _xlpm.put,"Put",
  _xlpm.compra,"C",
  _xlpm.venda,"V",
  _xlpm.avista,$XFD378,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-10.100000000000264</v>
      </c>
      <c r="XFC378" s="1" cm="1">
        <f t="array" ref="XFC378">_xlfn.LET(
  _xlpm.tipo1,$B$6,
  _xlpm.lado1,$C$6,
  _xlpm.strike1,$D$6,
  _xlpm.premio1,$E$6,
  _xlpm.acao,"Ação",
  _xlpm.call,"Call",
  _xlpm.put,"Put",
  _xlpm.compra,"C",
  _xlpm.venda,"V",
  _xlpm.avista,$XFD378,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78" s="1" cm="1">
        <f t="array" ref="XFD378">XFD377+_xlfn.IFS($XFD$2&lt;25,0.05,
            $XFD$2&lt;50,0.1,
            $XFD$2&lt;100,0.2,
            $XFD$2&gt;=100,0.5)</f>
        <v>31.400000000000265</v>
      </c>
    </row>
    <row r="379" spans="16378:16384" x14ac:dyDescent="0.25">
      <c r="XEX379" s="1">
        <f t="shared" si="5"/>
        <v>9.9999999999999645E-2</v>
      </c>
      <c r="XEY379" s="1" cm="1">
        <f t="array" ref="XEY379">_xlfn.LET(
  _xlpm.tipo1,$B$2,
  _xlpm.lado1,$C$2,
  _xlpm.strike1,$D$2,
  _xlpm.premio1,$E$2,
  _xlpm.acao,"Ação",
  _xlpm.call,"Call",
  _xlpm.put,"Put",
  _xlpm.compra,"C",
  _xlpm.venda,"V",
  _xlpm.avista,$XFD379,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79" s="1" cm="1">
        <f t="array" ref="XEZ379">_xlfn.LET(
  _xlpm.tipo1,$B$3,
  _xlpm.lado1,$C$3,
  _xlpm.strike1,$D$3,
  _xlpm.premio1,$E$3,
  _xlpm.acao,"Ação",
  _xlpm.call,"Call",
  _xlpm.put,"Put",
  _xlpm.compra,"C",
  _xlpm.venda,"V",
  _xlpm.avista,$XFD379,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79" s="1" cm="1">
        <f t="array" ref="XFA379">_xlfn.LET(
  _xlpm.tipo1,$B$4,
  _xlpm.lado1,$C$4,
  _xlpm.strike1,$D$4,
  _xlpm.premio1,$E$4,
  _xlpm.acao,"Ação",
  _xlpm.call,"Call",
  _xlpm.put,"Put",
  _xlpm.compra,"C",
  _xlpm.venda,"V",
  _xlpm.avista,$XFD379,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10.650000000000265</v>
      </c>
      <c r="XFB379" s="1" cm="1">
        <f t="array" ref="XFB379">_xlfn.LET(
  _xlpm.tipo1,$B$5,
  _xlpm.lado1,$C$5,
  _xlpm.strike1,$D$5,
  _xlpm.premio1,$E$5,
  _xlpm.acao,"Ação",
  _xlpm.call,"Call",
  _xlpm.put,"Put",
  _xlpm.compra,"C",
  _xlpm.venda,"V",
  _xlpm.avista,$XFD379,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-10.150000000000265</v>
      </c>
      <c r="XFC379" s="1" cm="1">
        <f t="array" ref="XFC379">_xlfn.LET(
  _xlpm.tipo1,$B$6,
  _xlpm.lado1,$C$6,
  _xlpm.strike1,$D$6,
  _xlpm.premio1,$E$6,
  _xlpm.acao,"Ação",
  _xlpm.call,"Call",
  _xlpm.put,"Put",
  _xlpm.compra,"C",
  _xlpm.venda,"V",
  _xlpm.avista,$XFD379,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79" s="1" cm="1">
        <f t="array" ref="XFD379">XFD378+_xlfn.IFS($XFD$2&lt;25,0.05,
            $XFD$2&lt;50,0.1,
            $XFD$2&lt;100,0.2,
            $XFD$2&gt;=100,0.5)</f>
        <v>31.450000000000266</v>
      </c>
    </row>
    <row r="380" spans="16378:16384" x14ac:dyDescent="0.25">
      <c r="XEX380" s="1">
        <f t="shared" si="5"/>
        <v>9.9999999999999645E-2</v>
      </c>
      <c r="XEY380" s="1" cm="1">
        <f t="array" ref="XEY380">_xlfn.LET(
  _xlpm.tipo1,$B$2,
  _xlpm.lado1,$C$2,
  _xlpm.strike1,$D$2,
  _xlpm.premio1,$E$2,
  _xlpm.acao,"Ação",
  _xlpm.call,"Call",
  _xlpm.put,"Put",
  _xlpm.compra,"C",
  _xlpm.venda,"V",
  _xlpm.avista,$XFD380,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80" s="1" cm="1">
        <f t="array" ref="XEZ380">_xlfn.LET(
  _xlpm.tipo1,$B$3,
  _xlpm.lado1,$C$3,
  _xlpm.strike1,$D$3,
  _xlpm.premio1,$E$3,
  _xlpm.acao,"Ação",
  _xlpm.call,"Call",
  _xlpm.put,"Put",
  _xlpm.compra,"C",
  _xlpm.venda,"V",
  _xlpm.avista,$XFD380,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80" s="1" cm="1">
        <f t="array" ref="XFA380">_xlfn.LET(
  _xlpm.tipo1,$B$4,
  _xlpm.lado1,$C$4,
  _xlpm.strike1,$D$4,
  _xlpm.premio1,$E$4,
  _xlpm.acao,"Ação",
  _xlpm.call,"Call",
  _xlpm.put,"Put",
  _xlpm.compra,"C",
  _xlpm.venda,"V",
  _xlpm.avista,$XFD380,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10.700000000000266</v>
      </c>
      <c r="XFB380" s="1" cm="1">
        <f t="array" ref="XFB380">_xlfn.LET(
  _xlpm.tipo1,$B$5,
  _xlpm.lado1,$C$5,
  _xlpm.strike1,$D$5,
  _xlpm.premio1,$E$5,
  _xlpm.acao,"Ação",
  _xlpm.call,"Call",
  _xlpm.put,"Put",
  _xlpm.compra,"C",
  _xlpm.venda,"V",
  _xlpm.avista,$XFD380,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-10.200000000000266</v>
      </c>
      <c r="XFC380" s="1" cm="1">
        <f t="array" ref="XFC380">_xlfn.LET(
  _xlpm.tipo1,$B$6,
  _xlpm.lado1,$C$6,
  _xlpm.strike1,$D$6,
  _xlpm.premio1,$E$6,
  _xlpm.acao,"Ação",
  _xlpm.call,"Call",
  _xlpm.put,"Put",
  _xlpm.compra,"C",
  _xlpm.venda,"V",
  _xlpm.avista,$XFD380,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80" s="1" cm="1">
        <f t="array" ref="XFD380">XFD379+_xlfn.IFS($XFD$2&lt;25,0.05,
            $XFD$2&lt;50,0.1,
            $XFD$2&lt;100,0.2,
            $XFD$2&gt;=100,0.5)</f>
        <v>31.500000000000266</v>
      </c>
    </row>
    <row r="381" spans="16378:16384" x14ac:dyDescent="0.25">
      <c r="XEX381" s="1">
        <f t="shared" si="5"/>
        <v>9.9999999999999645E-2</v>
      </c>
      <c r="XEY381" s="1" cm="1">
        <f t="array" ref="XEY381">_xlfn.LET(
  _xlpm.tipo1,$B$2,
  _xlpm.lado1,$C$2,
  _xlpm.strike1,$D$2,
  _xlpm.premio1,$E$2,
  _xlpm.acao,"Ação",
  _xlpm.call,"Call",
  _xlpm.put,"Put",
  _xlpm.compra,"C",
  _xlpm.venda,"V",
  _xlpm.avista,$XFD381,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81" s="1" cm="1">
        <f t="array" ref="XEZ381">_xlfn.LET(
  _xlpm.tipo1,$B$3,
  _xlpm.lado1,$C$3,
  _xlpm.strike1,$D$3,
  _xlpm.premio1,$E$3,
  _xlpm.acao,"Ação",
  _xlpm.call,"Call",
  _xlpm.put,"Put",
  _xlpm.compra,"C",
  _xlpm.venda,"V",
  _xlpm.avista,$XFD381,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81" s="1" cm="1">
        <f t="array" ref="XFA381">_xlfn.LET(
  _xlpm.tipo1,$B$4,
  _xlpm.lado1,$C$4,
  _xlpm.strike1,$D$4,
  _xlpm.premio1,$E$4,
  _xlpm.acao,"Ação",
  _xlpm.call,"Call",
  _xlpm.put,"Put",
  _xlpm.compra,"C",
  _xlpm.venda,"V",
  _xlpm.avista,$XFD381,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10.750000000000266</v>
      </c>
      <c r="XFB381" s="1" cm="1">
        <f t="array" ref="XFB381">_xlfn.LET(
  _xlpm.tipo1,$B$5,
  _xlpm.lado1,$C$5,
  _xlpm.strike1,$D$5,
  _xlpm.premio1,$E$5,
  _xlpm.acao,"Ação",
  _xlpm.call,"Call",
  _xlpm.put,"Put",
  _xlpm.compra,"C",
  _xlpm.venda,"V",
  _xlpm.avista,$XFD381,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-10.250000000000266</v>
      </c>
      <c r="XFC381" s="1" cm="1">
        <f t="array" ref="XFC381">_xlfn.LET(
  _xlpm.tipo1,$B$6,
  _xlpm.lado1,$C$6,
  _xlpm.strike1,$D$6,
  _xlpm.premio1,$E$6,
  _xlpm.acao,"Ação",
  _xlpm.call,"Call",
  _xlpm.put,"Put",
  _xlpm.compra,"C",
  _xlpm.venda,"V",
  _xlpm.avista,$XFD381,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81" s="1" cm="1">
        <f t="array" ref="XFD381">XFD380+_xlfn.IFS($XFD$2&lt;25,0.05,
            $XFD$2&lt;50,0.1,
            $XFD$2&lt;100,0.2,
            $XFD$2&gt;=100,0.5)</f>
        <v>31.550000000000267</v>
      </c>
    </row>
    <row r="382" spans="16378:16384" x14ac:dyDescent="0.25">
      <c r="XEX382" s="1">
        <f t="shared" si="5"/>
        <v>9.9999999999999645E-2</v>
      </c>
      <c r="XEY382" s="1" cm="1">
        <f t="array" ref="XEY382">_xlfn.LET(
  _xlpm.tipo1,$B$2,
  _xlpm.lado1,$C$2,
  _xlpm.strike1,$D$2,
  _xlpm.premio1,$E$2,
  _xlpm.acao,"Ação",
  _xlpm.call,"Call",
  _xlpm.put,"Put",
  _xlpm.compra,"C",
  _xlpm.venda,"V",
  _xlpm.avista,$XFD382,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82" s="1" cm="1">
        <f t="array" ref="XEZ382">_xlfn.LET(
  _xlpm.tipo1,$B$3,
  _xlpm.lado1,$C$3,
  _xlpm.strike1,$D$3,
  _xlpm.premio1,$E$3,
  _xlpm.acao,"Ação",
  _xlpm.call,"Call",
  _xlpm.put,"Put",
  _xlpm.compra,"C",
  _xlpm.venda,"V",
  _xlpm.avista,$XFD382,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82" s="1" cm="1">
        <f t="array" ref="XFA382">_xlfn.LET(
  _xlpm.tipo1,$B$4,
  _xlpm.lado1,$C$4,
  _xlpm.strike1,$D$4,
  _xlpm.premio1,$E$4,
  _xlpm.acao,"Ação",
  _xlpm.call,"Call",
  _xlpm.put,"Put",
  _xlpm.compra,"C",
  _xlpm.venda,"V",
  _xlpm.avista,$XFD382,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10.800000000000267</v>
      </c>
      <c r="XFB382" s="1" cm="1">
        <f t="array" ref="XFB382">_xlfn.LET(
  _xlpm.tipo1,$B$5,
  _xlpm.lado1,$C$5,
  _xlpm.strike1,$D$5,
  _xlpm.premio1,$E$5,
  _xlpm.acao,"Ação",
  _xlpm.call,"Call",
  _xlpm.put,"Put",
  _xlpm.compra,"C",
  _xlpm.venda,"V",
  _xlpm.avista,$XFD382,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-10.300000000000267</v>
      </c>
      <c r="XFC382" s="1" cm="1">
        <f t="array" ref="XFC382">_xlfn.LET(
  _xlpm.tipo1,$B$6,
  _xlpm.lado1,$C$6,
  _xlpm.strike1,$D$6,
  _xlpm.premio1,$E$6,
  _xlpm.acao,"Ação",
  _xlpm.call,"Call",
  _xlpm.put,"Put",
  _xlpm.compra,"C",
  _xlpm.venda,"V",
  _xlpm.avista,$XFD382,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82" s="1" cm="1">
        <f t="array" ref="XFD382">XFD381+_xlfn.IFS($XFD$2&lt;25,0.05,
            $XFD$2&lt;50,0.1,
            $XFD$2&lt;100,0.2,
            $XFD$2&gt;=100,0.5)</f>
        <v>31.600000000000268</v>
      </c>
    </row>
    <row r="383" spans="16378:16384" x14ac:dyDescent="0.25">
      <c r="XEX383" s="1">
        <f t="shared" si="5"/>
        <v>9.9999999999999645E-2</v>
      </c>
      <c r="XEY383" s="1" cm="1">
        <f t="array" ref="XEY383">_xlfn.LET(
  _xlpm.tipo1,$B$2,
  _xlpm.lado1,$C$2,
  _xlpm.strike1,$D$2,
  _xlpm.premio1,$E$2,
  _xlpm.acao,"Ação",
  _xlpm.call,"Call",
  _xlpm.put,"Put",
  _xlpm.compra,"C",
  _xlpm.venda,"V",
  _xlpm.avista,$XFD383,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83" s="1" cm="1">
        <f t="array" ref="XEZ383">_xlfn.LET(
  _xlpm.tipo1,$B$3,
  _xlpm.lado1,$C$3,
  _xlpm.strike1,$D$3,
  _xlpm.premio1,$E$3,
  _xlpm.acao,"Ação",
  _xlpm.call,"Call",
  _xlpm.put,"Put",
  _xlpm.compra,"C",
  _xlpm.venda,"V",
  _xlpm.avista,$XFD383,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83" s="1" cm="1">
        <f t="array" ref="XFA383">_xlfn.LET(
  _xlpm.tipo1,$B$4,
  _xlpm.lado1,$C$4,
  _xlpm.strike1,$D$4,
  _xlpm.premio1,$E$4,
  _xlpm.acao,"Ação",
  _xlpm.call,"Call",
  _xlpm.put,"Put",
  _xlpm.compra,"C",
  _xlpm.venda,"V",
  _xlpm.avista,$XFD383,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10.850000000000268</v>
      </c>
      <c r="XFB383" s="1" cm="1">
        <f t="array" ref="XFB383">_xlfn.LET(
  _xlpm.tipo1,$B$5,
  _xlpm.lado1,$C$5,
  _xlpm.strike1,$D$5,
  _xlpm.premio1,$E$5,
  _xlpm.acao,"Ação",
  _xlpm.call,"Call",
  _xlpm.put,"Put",
  _xlpm.compra,"C",
  _xlpm.venda,"V",
  _xlpm.avista,$XFD383,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-10.350000000000268</v>
      </c>
      <c r="XFC383" s="1" cm="1">
        <f t="array" ref="XFC383">_xlfn.LET(
  _xlpm.tipo1,$B$6,
  _xlpm.lado1,$C$6,
  _xlpm.strike1,$D$6,
  _xlpm.premio1,$E$6,
  _xlpm.acao,"Ação",
  _xlpm.call,"Call",
  _xlpm.put,"Put",
  _xlpm.compra,"C",
  _xlpm.venda,"V",
  _xlpm.avista,$XFD383,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83" s="1" cm="1">
        <f t="array" ref="XFD383">XFD382+_xlfn.IFS($XFD$2&lt;25,0.05,
            $XFD$2&lt;50,0.1,
            $XFD$2&lt;100,0.2,
            $XFD$2&gt;=100,0.5)</f>
        <v>31.650000000000269</v>
      </c>
    </row>
    <row r="384" spans="16378:16384" x14ac:dyDescent="0.25">
      <c r="XEX384" s="1">
        <f t="shared" si="5"/>
        <v>9.9999999999999645E-2</v>
      </c>
      <c r="XEY384" s="1" cm="1">
        <f t="array" ref="XEY384">_xlfn.LET(
  _xlpm.tipo1,$B$2,
  _xlpm.lado1,$C$2,
  _xlpm.strike1,$D$2,
  _xlpm.premio1,$E$2,
  _xlpm.acao,"Ação",
  _xlpm.call,"Call",
  _xlpm.put,"Put",
  _xlpm.compra,"C",
  _xlpm.venda,"V",
  _xlpm.avista,$XFD384,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84" s="1" cm="1">
        <f t="array" ref="XEZ384">_xlfn.LET(
  _xlpm.tipo1,$B$3,
  _xlpm.lado1,$C$3,
  _xlpm.strike1,$D$3,
  _xlpm.premio1,$E$3,
  _xlpm.acao,"Ação",
  _xlpm.call,"Call",
  _xlpm.put,"Put",
  _xlpm.compra,"C",
  _xlpm.venda,"V",
  _xlpm.avista,$XFD384,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84" s="1" cm="1">
        <f t="array" ref="XFA384">_xlfn.LET(
  _xlpm.tipo1,$B$4,
  _xlpm.lado1,$C$4,
  _xlpm.strike1,$D$4,
  _xlpm.premio1,$E$4,
  _xlpm.acao,"Ação",
  _xlpm.call,"Call",
  _xlpm.put,"Put",
  _xlpm.compra,"C",
  _xlpm.venda,"V",
  _xlpm.avista,$XFD384,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10.900000000000269</v>
      </c>
      <c r="XFB384" s="1" cm="1">
        <f t="array" ref="XFB384">_xlfn.LET(
  _xlpm.tipo1,$B$5,
  _xlpm.lado1,$C$5,
  _xlpm.strike1,$D$5,
  _xlpm.premio1,$E$5,
  _xlpm.acao,"Ação",
  _xlpm.call,"Call",
  _xlpm.put,"Put",
  _xlpm.compra,"C",
  _xlpm.venda,"V",
  _xlpm.avista,$XFD384,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-10.400000000000269</v>
      </c>
      <c r="XFC384" s="1" cm="1">
        <f t="array" ref="XFC384">_xlfn.LET(
  _xlpm.tipo1,$B$6,
  _xlpm.lado1,$C$6,
  _xlpm.strike1,$D$6,
  _xlpm.premio1,$E$6,
  _xlpm.acao,"Ação",
  _xlpm.call,"Call",
  _xlpm.put,"Put",
  _xlpm.compra,"C",
  _xlpm.venda,"V",
  _xlpm.avista,$XFD384,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84" s="1" cm="1">
        <f t="array" ref="XFD384">XFD383+_xlfn.IFS($XFD$2&lt;25,0.05,
            $XFD$2&lt;50,0.1,
            $XFD$2&lt;100,0.2,
            $XFD$2&gt;=100,0.5)</f>
        <v>31.700000000000269</v>
      </c>
    </row>
    <row r="385" spans="16378:16384" x14ac:dyDescent="0.25">
      <c r="XEX385" s="1">
        <f t="shared" si="5"/>
        <v>9.9999999999999645E-2</v>
      </c>
      <c r="XEY385" s="1" cm="1">
        <f t="array" ref="XEY385">_xlfn.LET(
  _xlpm.tipo1,$B$2,
  _xlpm.lado1,$C$2,
  _xlpm.strike1,$D$2,
  _xlpm.premio1,$E$2,
  _xlpm.acao,"Ação",
  _xlpm.call,"Call",
  _xlpm.put,"Put",
  _xlpm.compra,"C",
  _xlpm.venda,"V",
  _xlpm.avista,$XFD385,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85" s="1" cm="1">
        <f t="array" ref="XEZ385">_xlfn.LET(
  _xlpm.tipo1,$B$3,
  _xlpm.lado1,$C$3,
  _xlpm.strike1,$D$3,
  _xlpm.premio1,$E$3,
  _xlpm.acao,"Ação",
  _xlpm.call,"Call",
  _xlpm.put,"Put",
  _xlpm.compra,"C",
  _xlpm.venda,"V",
  _xlpm.avista,$XFD385,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85" s="1" cm="1">
        <f t="array" ref="XFA385">_xlfn.LET(
  _xlpm.tipo1,$B$4,
  _xlpm.lado1,$C$4,
  _xlpm.strike1,$D$4,
  _xlpm.premio1,$E$4,
  _xlpm.acao,"Ação",
  _xlpm.call,"Call",
  _xlpm.put,"Put",
  _xlpm.compra,"C",
  _xlpm.venda,"V",
  _xlpm.avista,$XFD385,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10.950000000000269</v>
      </c>
      <c r="XFB385" s="1" cm="1">
        <f t="array" ref="XFB385">_xlfn.LET(
  _xlpm.tipo1,$B$5,
  _xlpm.lado1,$C$5,
  _xlpm.strike1,$D$5,
  _xlpm.premio1,$E$5,
  _xlpm.acao,"Ação",
  _xlpm.call,"Call",
  _xlpm.put,"Put",
  _xlpm.compra,"C",
  _xlpm.venda,"V",
  _xlpm.avista,$XFD385,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-10.450000000000269</v>
      </c>
      <c r="XFC385" s="1" cm="1">
        <f t="array" ref="XFC385">_xlfn.LET(
  _xlpm.tipo1,$B$6,
  _xlpm.lado1,$C$6,
  _xlpm.strike1,$D$6,
  _xlpm.premio1,$E$6,
  _xlpm.acao,"Ação",
  _xlpm.call,"Call",
  _xlpm.put,"Put",
  _xlpm.compra,"C",
  _xlpm.venda,"V",
  _xlpm.avista,$XFD385,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85" s="1" cm="1">
        <f t="array" ref="XFD385">XFD384+_xlfn.IFS($XFD$2&lt;25,0.05,
            $XFD$2&lt;50,0.1,
            $XFD$2&lt;100,0.2,
            $XFD$2&gt;=100,0.5)</f>
        <v>31.75000000000027</v>
      </c>
    </row>
    <row r="386" spans="16378:16384" x14ac:dyDescent="0.25">
      <c r="XEX386" s="1">
        <f t="shared" si="5"/>
        <v>9.9999999999999645E-2</v>
      </c>
      <c r="XEY386" s="1" cm="1">
        <f t="array" ref="XEY386">_xlfn.LET(
  _xlpm.tipo1,$B$2,
  _xlpm.lado1,$C$2,
  _xlpm.strike1,$D$2,
  _xlpm.premio1,$E$2,
  _xlpm.acao,"Ação",
  _xlpm.call,"Call",
  _xlpm.put,"Put",
  _xlpm.compra,"C",
  _xlpm.venda,"V",
  _xlpm.avista,$XFD386,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86" s="1" cm="1">
        <f t="array" ref="XEZ386">_xlfn.LET(
  _xlpm.tipo1,$B$3,
  _xlpm.lado1,$C$3,
  _xlpm.strike1,$D$3,
  _xlpm.premio1,$E$3,
  _xlpm.acao,"Ação",
  _xlpm.call,"Call",
  _xlpm.put,"Put",
  _xlpm.compra,"C",
  _xlpm.venda,"V",
  _xlpm.avista,$XFD386,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86" s="1" cm="1">
        <f t="array" ref="XFA386">_xlfn.LET(
  _xlpm.tipo1,$B$4,
  _xlpm.lado1,$C$4,
  _xlpm.strike1,$D$4,
  _xlpm.premio1,$E$4,
  _xlpm.acao,"Ação",
  _xlpm.call,"Call",
  _xlpm.put,"Put",
  _xlpm.compra,"C",
  _xlpm.venda,"V",
  _xlpm.avista,$XFD386,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11.00000000000027</v>
      </c>
      <c r="XFB386" s="1" cm="1">
        <f t="array" ref="XFB386">_xlfn.LET(
  _xlpm.tipo1,$B$5,
  _xlpm.lado1,$C$5,
  _xlpm.strike1,$D$5,
  _xlpm.premio1,$E$5,
  _xlpm.acao,"Ação",
  _xlpm.call,"Call",
  _xlpm.put,"Put",
  _xlpm.compra,"C",
  _xlpm.venda,"V",
  _xlpm.avista,$XFD386,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-10.50000000000027</v>
      </c>
      <c r="XFC386" s="1" cm="1">
        <f t="array" ref="XFC386">_xlfn.LET(
  _xlpm.tipo1,$B$6,
  _xlpm.lado1,$C$6,
  _xlpm.strike1,$D$6,
  _xlpm.premio1,$E$6,
  _xlpm.acao,"Ação",
  _xlpm.call,"Call",
  _xlpm.put,"Put",
  _xlpm.compra,"C",
  _xlpm.venda,"V",
  _xlpm.avista,$XFD386,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86" s="1" cm="1">
        <f t="array" ref="XFD386">XFD385+_xlfn.IFS($XFD$2&lt;25,0.05,
            $XFD$2&lt;50,0.1,
            $XFD$2&lt;100,0.2,
            $XFD$2&gt;=100,0.5)</f>
        <v>31.800000000000271</v>
      </c>
    </row>
    <row r="387" spans="16378:16384" x14ac:dyDescent="0.25">
      <c r="XEX387" s="1">
        <f t="shared" ref="XEX387:XEX402" si="6">SUM(XEY387:XFC387)</f>
        <v>9.9999999999999645E-2</v>
      </c>
      <c r="XEY387" s="1" cm="1">
        <f t="array" ref="XEY387">_xlfn.LET(
  _xlpm.tipo1,$B$2,
  _xlpm.lado1,$C$2,
  _xlpm.strike1,$D$2,
  _xlpm.premio1,$E$2,
  _xlpm.acao,"Ação",
  _xlpm.call,"Call",
  _xlpm.put,"Put",
  _xlpm.compra,"C",
  _xlpm.venda,"V",
  _xlpm.avista,$XFD387,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87" s="1" cm="1">
        <f t="array" ref="XEZ387">_xlfn.LET(
  _xlpm.tipo1,$B$3,
  _xlpm.lado1,$C$3,
  _xlpm.strike1,$D$3,
  _xlpm.premio1,$E$3,
  _xlpm.acao,"Ação",
  _xlpm.call,"Call",
  _xlpm.put,"Put",
  _xlpm.compra,"C",
  _xlpm.venda,"V",
  _xlpm.avista,$XFD387,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87" s="1" cm="1">
        <f t="array" ref="XFA387">_xlfn.LET(
  _xlpm.tipo1,$B$4,
  _xlpm.lado1,$C$4,
  _xlpm.strike1,$D$4,
  _xlpm.premio1,$E$4,
  _xlpm.acao,"Ação",
  _xlpm.call,"Call",
  _xlpm.put,"Put",
  _xlpm.compra,"C",
  _xlpm.venda,"V",
  _xlpm.avista,$XFD387,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11.050000000000271</v>
      </c>
      <c r="XFB387" s="1" cm="1">
        <f t="array" ref="XFB387">_xlfn.LET(
  _xlpm.tipo1,$B$5,
  _xlpm.lado1,$C$5,
  _xlpm.strike1,$D$5,
  _xlpm.premio1,$E$5,
  _xlpm.acao,"Ação",
  _xlpm.call,"Call",
  _xlpm.put,"Put",
  _xlpm.compra,"C",
  _xlpm.venda,"V",
  _xlpm.avista,$XFD387,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-10.550000000000271</v>
      </c>
      <c r="XFC387" s="1" cm="1">
        <f t="array" ref="XFC387">_xlfn.LET(
  _xlpm.tipo1,$B$6,
  _xlpm.lado1,$C$6,
  _xlpm.strike1,$D$6,
  _xlpm.premio1,$E$6,
  _xlpm.acao,"Ação",
  _xlpm.call,"Call",
  _xlpm.put,"Put",
  _xlpm.compra,"C",
  _xlpm.venda,"V",
  _xlpm.avista,$XFD387,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87" s="1" cm="1">
        <f t="array" ref="XFD387">XFD386+_xlfn.IFS($XFD$2&lt;25,0.05,
            $XFD$2&lt;50,0.1,
            $XFD$2&lt;100,0.2,
            $XFD$2&gt;=100,0.5)</f>
        <v>31.850000000000271</v>
      </c>
    </row>
    <row r="388" spans="16378:16384" x14ac:dyDescent="0.25">
      <c r="XEX388" s="1">
        <f t="shared" si="6"/>
        <v>9.9999999999999645E-2</v>
      </c>
      <c r="XEY388" s="1" cm="1">
        <f t="array" ref="XEY388">_xlfn.LET(
  _xlpm.tipo1,$B$2,
  _xlpm.lado1,$C$2,
  _xlpm.strike1,$D$2,
  _xlpm.premio1,$E$2,
  _xlpm.acao,"Ação",
  _xlpm.call,"Call",
  _xlpm.put,"Put",
  _xlpm.compra,"C",
  _xlpm.venda,"V",
  _xlpm.avista,$XFD388,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88" s="1" cm="1">
        <f t="array" ref="XEZ388">_xlfn.LET(
  _xlpm.tipo1,$B$3,
  _xlpm.lado1,$C$3,
  _xlpm.strike1,$D$3,
  _xlpm.premio1,$E$3,
  _xlpm.acao,"Ação",
  _xlpm.call,"Call",
  _xlpm.put,"Put",
  _xlpm.compra,"C",
  _xlpm.venda,"V",
  _xlpm.avista,$XFD388,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88" s="1" cm="1">
        <f t="array" ref="XFA388">_xlfn.LET(
  _xlpm.tipo1,$B$4,
  _xlpm.lado1,$C$4,
  _xlpm.strike1,$D$4,
  _xlpm.premio1,$E$4,
  _xlpm.acao,"Ação",
  _xlpm.call,"Call",
  _xlpm.put,"Put",
  _xlpm.compra,"C",
  _xlpm.venda,"V",
  _xlpm.avista,$XFD388,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11.100000000000271</v>
      </c>
      <c r="XFB388" s="1" cm="1">
        <f t="array" ref="XFB388">_xlfn.LET(
  _xlpm.tipo1,$B$5,
  _xlpm.lado1,$C$5,
  _xlpm.strike1,$D$5,
  _xlpm.premio1,$E$5,
  _xlpm.acao,"Ação",
  _xlpm.call,"Call",
  _xlpm.put,"Put",
  _xlpm.compra,"C",
  _xlpm.venda,"V",
  _xlpm.avista,$XFD388,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-10.600000000000271</v>
      </c>
      <c r="XFC388" s="1" cm="1">
        <f t="array" ref="XFC388">_xlfn.LET(
  _xlpm.tipo1,$B$6,
  _xlpm.lado1,$C$6,
  _xlpm.strike1,$D$6,
  _xlpm.premio1,$E$6,
  _xlpm.acao,"Ação",
  _xlpm.call,"Call",
  _xlpm.put,"Put",
  _xlpm.compra,"C",
  _xlpm.venda,"V",
  _xlpm.avista,$XFD388,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88" s="1" cm="1">
        <f t="array" ref="XFD388">XFD387+_xlfn.IFS($XFD$2&lt;25,0.05,
            $XFD$2&lt;50,0.1,
            $XFD$2&lt;100,0.2,
            $XFD$2&gt;=100,0.5)</f>
        <v>31.900000000000272</v>
      </c>
    </row>
    <row r="389" spans="16378:16384" x14ac:dyDescent="0.25">
      <c r="XEX389" s="1">
        <f t="shared" si="6"/>
        <v>9.9999999999999645E-2</v>
      </c>
      <c r="XEY389" s="1" cm="1">
        <f t="array" ref="XEY389">_xlfn.LET(
  _xlpm.tipo1,$B$2,
  _xlpm.lado1,$C$2,
  _xlpm.strike1,$D$2,
  _xlpm.premio1,$E$2,
  _xlpm.acao,"Ação",
  _xlpm.call,"Call",
  _xlpm.put,"Put",
  _xlpm.compra,"C",
  _xlpm.venda,"V",
  _xlpm.avista,$XFD389,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89" s="1" cm="1">
        <f t="array" ref="XEZ389">_xlfn.LET(
  _xlpm.tipo1,$B$3,
  _xlpm.lado1,$C$3,
  _xlpm.strike1,$D$3,
  _xlpm.premio1,$E$3,
  _xlpm.acao,"Ação",
  _xlpm.call,"Call",
  _xlpm.put,"Put",
  _xlpm.compra,"C",
  _xlpm.venda,"V",
  _xlpm.avista,$XFD389,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89" s="1" cm="1">
        <f t="array" ref="XFA389">_xlfn.LET(
  _xlpm.tipo1,$B$4,
  _xlpm.lado1,$C$4,
  _xlpm.strike1,$D$4,
  _xlpm.premio1,$E$4,
  _xlpm.acao,"Ação",
  _xlpm.call,"Call",
  _xlpm.put,"Put",
  _xlpm.compra,"C",
  _xlpm.venda,"V",
  _xlpm.avista,$XFD389,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11.150000000000272</v>
      </c>
      <c r="XFB389" s="1" cm="1">
        <f t="array" ref="XFB389">_xlfn.LET(
  _xlpm.tipo1,$B$5,
  _xlpm.lado1,$C$5,
  _xlpm.strike1,$D$5,
  _xlpm.premio1,$E$5,
  _xlpm.acao,"Ação",
  _xlpm.call,"Call",
  _xlpm.put,"Put",
  _xlpm.compra,"C",
  _xlpm.venda,"V",
  _xlpm.avista,$XFD389,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-10.650000000000272</v>
      </c>
      <c r="XFC389" s="1" cm="1">
        <f t="array" ref="XFC389">_xlfn.LET(
  _xlpm.tipo1,$B$6,
  _xlpm.lado1,$C$6,
  _xlpm.strike1,$D$6,
  _xlpm.premio1,$E$6,
  _xlpm.acao,"Ação",
  _xlpm.call,"Call",
  _xlpm.put,"Put",
  _xlpm.compra,"C",
  _xlpm.venda,"V",
  _xlpm.avista,$XFD389,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89" s="1" cm="1">
        <f t="array" ref="XFD389">XFD388+_xlfn.IFS($XFD$2&lt;25,0.05,
            $XFD$2&lt;50,0.1,
            $XFD$2&lt;100,0.2,
            $XFD$2&gt;=100,0.5)</f>
        <v>31.950000000000273</v>
      </c>
    </row>
    <row r="390" spans="16378:16384" x14ac:dyDescent="0.25">
      <c r="XEX390" s="1">
        <f t="shared" si="6"/>
        <v>9.9999999999999645E-2</v>
      </c>
      <c r="XEY390" s="1" cm="1">
        <f t="array" ref="XEY390">_xlfn.LET(
  _xlpm.tipo1,$B$2,
  _xlpm.lado1,$C$2,
  _xlpm.strike1,$D$2,
  _xlpm.premio1,$E$2,
  _xlpm.acao,"Ação",
  _xlpm.call,"Call",
  _xlpm.put,"Put",
  _xlpm.compra,"C",
  _xlpm.venda,"V",
  _xlpm.avista,$XFD390,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90" s="1" cm="1">
        <f t="array" ref="XEZ390">_xlfn.LET(
  _xlpm.tipo1,$B$3,
  _xlpm.lado1,$C$3,
  _xlpm.strike1,$D$3,
  _xlpm.premio1,$E$3,
  _xlpm.acao,"Ação",
  _xlpm.call,"Call",
  _xlpm.put,"Put",
  _xlpm.compra,"C",
  _xlpm.venda,"V",
  _xlpm.avista,$XFD390,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90" s="1" cm="1">
        <f t="array" ref="XFA390">_xlfn.LET(
  _xlpm.tipo1,$B$4,
  _xlpm.lado1,$C$4,
  _xlpm.strike1,$D$4,
  _xlpm.premio1,$E$4,
  _xlpm.acao,"Ação",
  _xlpm.call,"Call",
  _xlpm.put,"Put",
  _xlpm.compra,"C",
  _xlpm.venda,"V",
  _xlpm.avista,$XFD390,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11.200000000000269</v>
      </c>
      <c r="XFB390" s="1" cm="1">
        <f t="array" ref="XFB390">_xlfn.LET(
  _xlpm.tipo1,$B$5,
  _xlpm.lado1,$C$5,
  _xlpm.strike1,$D$5,
  _xlpm.premio1,$E$5,
  _xlpm.acao,"Ação",
  _xlpm.call,"Call",
  _xlpm.put,"Put",
  _xlpm.compra,"C",
  _xlpm.venda,"V",
  _xlpm.avista,$XFD390,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-10.700000000000269</v>
      </c>
      <c r="XFC390" s="1" cm="1">
        <f t="array" ref="XFC390">_xlfn.LET(
  _xlpm.tipo1,$B$6,
  _xlpm.lado1,$C$6,
  _xlpm.strike1,$D$6,
  _xlpm.premio1,$E$6,
  _xlpm.acao,"Ação",
  _xlpm.call,"Call",
  _xlpm.put,"Put",
  _xlpm.compra,"C",
  _xlpm.venda,"V",
  _xlpm.avista,$XFD390,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90" s="1" cm="1">
        <f t="array" ref="XFD390">XFD389+_xlfn.IFS($XFD$2&lt;25,0.05,
            $XFD$2&lt;50,0.1,
            $XFD$2&lt;100,0.2,
            $XFD$2&gt;=100,0.5)</f>
        <v>32.00000000000027</v>
      </c>
    </row>
    <row r="391" spans="16378:16384" x14ac:dyDescent="0.25">
      <c r="XEX391" s="1">
        <f t="shared" si="6"/>
        <v>9.9999999999999645E-2</v>
      </c>
      <c r="XEY391" s="1" cm="1">
        <f t="array" ref="XEY391">_xlfn.LET(
  _xlpm.tipo1,$B$2,
  _xlpm.lado1,$C$2,
  _xlpm.strike1,$D$2,
  _xlpm.premio1,$E$2,
  _xlpm.acao,"Ação",
  _xlpm.call,"Call",
  _xlpm.put,"Put",
  _xlpm.compra,"C",
  _xlpm.venda,"V",
  _xlpm.avista,$XFD391,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91" s="1" cm="1">
        <f t="array" ref="XEZ391">_xlfn.LET(
  _xlpm.tipo1,$B$3,
  _xlpm.lado1,$C$3,
  _xlpm.strike1,$D$3,
  _xlpm.premio1,$E$3,
  _xlpm.acao,"Ação",
  _xlpm.call,"Call",
  _xlpm.put,"Put",
  _xlpm.compra,"C",
  _xlpm.venda,"V",
  _xlpm.avista,$XFD391,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91" s="1" cm="1">
        <f t="array" ref="XFA391">_xlfn.LET(
  _xlpm.tipo1,$B$4,
  _xlpm.lado1,$C$4,
  _xlpm.strike1,$D$4,
  _xlpm.premio1,$E$4,
  _xlpm.acao,"Ação",
  _xlpm.call,"Call",
  _xlpm.put,"Put",
  _xlpm.compra,"C",
  _xlpm.venda,"V",
  _xlpm.avista,$XFD391,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11.250000000000266</v>
      </c>
      <c r="XFB391" s="1" cm="1">
        <f t="array" ref="XFB391">_xlfn.LET(
  _xlpm.tipo1,$B$5,
  _xlpm.lado1,$C$5,
  _xlpm.strike1,$D$5,
  _xlpm.premio1,$E$5,
  _xlpm.acao,"Ação",
  _xlpm.call,"Call",
  _xlpm.put,"Put",
  _xlpm.compra,"C",
  _xlpm.venda,"V",
  _xlpm.avista,$XFD391,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-10.750000000000266</v>
      </c>
      <c r="XFC391" s="1" cm="1">
        <f t="array" ref="XFC391">_xlfn.LET(
  _xlpm.tipo1,$B$6,
  _xlpm.lado1,$C$6,
  _xlpm.strike1,$D$6,
  _xlpm.premio1,$E$6,
  _xlpm.acao,"Ação",
  _xlpm.call,"Call",
  _xlpm.put,"Put",
  _xlpm.compra,"C",
  _xlpm.venda,"V",
  _xlpm.avista,$XFD391,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91" s="1" cm="1">
        <f t="array" ref="XFD391">XFD390+_xlfn.IFS($XFD$2&lt;25,0.05,
            $XFD$2&lt;50,0.1,
            $XFD$2&lt;100,0.2,
            $XFD$2&gt;=100,0.5)</f>
        <v>32.050000000000267</v>
      </c>
    </row>
    <row r="392" spans="16378:16384" x14ac:dyDescent="0.25">
      <c r="XEX392" s="1">
        <f t="shared" si="6"/>
        <v>9.9999999999999645E-2</v>
      </c>
      <c r="XEY392" s="1" cm="1">
        <f t="array" ref="XEY392">_xlfn.LET(
  _xlpm.tipo1,$B$2,
  _xlpm.lado1,$C$2,
  _xlpm.strike1,$D$2,
  _xlpm.premio1,$E$2,
  _xlpm.acao,"Ação",
  _xlpm.call,"Call",
  _xlpm.put,"Put",
  _xlpm.compra,"C",
  _xlpm.venda,"V",
  _xlpm.avista,$XFD392,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92" s="1" cm="1">
        <f t="array" ref="XEZ392">_xlfn.LET(
  _xlpm.tipo1,$B$3,
  _xlpm.lado1,$C$3,
  _xlpm.strike1,$D$3,
  _xlpm.premio1,$E$3,
  _xlpm.acao,"Ação",
  _xlpm.call,"Call",
  _xlpm.put,"Put",
  _xlpm.compra,"C",
  _xlpm.venda,"V",
  _xlpm.avista,$XFD392,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92" s="1" cm="1">
        <f t="array" ref="XFA392">_xlfn.LET(
  _xlpm.tipo1,$B$4,
  _xlpm.lado1,$C$4,
  _xlpm.strike1,$D$4,
  _xlpm.premio1,$E$4,
  _xlpm.acao,"Ação",
  _xlpm.call,"Call",
  _xlpm.put,"Put",
  _xlpm.compra,"C",
  _xlpm.venda,"V",
  _xlpm.avista,$XFD392,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11.300000000000264</v>
      </c>
      <c r="XFB392" s="1" cm="1">
        <f t="array" ref="XFB392">_xlfn.LET(
  _xlpm.tipo1,$B$5,
  _xlpm.lado1,$C$5,
  _xlpm.strike1,$D$5,
  _xlpm.premio1,$E$5,
  _xlpm.acao,"Ação",
  _xlpm.call,"Call",
  _xlpm.put,"Put",
  _xlpm.compra,"C",
  _xlpm.venda,"V",
  _xlpm.avista,$XFD392,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-10.800000000000264</v>
      </c>
      <c r="XFC392" s="1" cm="1">
        <f t="array" ref="XFC392">_xlfn.LET(
  _xlpm.tipo1,$B$6,
  _xlpm.lado1,$C$6,
  _xlpm.strike1,$D$6,
  _xlpm.premio1,$E$6,
  _xlpm.acao,"Ação",
  _xlpm.call,"Call",
  _xlpm.put,"Put",
  _xlpm.compra,"C",
  _xlpm.venda,"V",
  _xlpm.avista,$XFD392,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92" s="1" cm="1">
        <f t="array" ref="XFD392">XFD391+_xlfn.IFS($XFD$2&lt;25,0.05,
            $XFD$2&lt;50,0.1,
            $XFD$2&lt;100,0.2,
            $XFD$2&gt;=100,0.5)</f>
        <v>32.100000000000264</v>
      </c>
    </row>
    <row r="393" spans="16378:16384" x14ac:dyDescent="0.25">
      <c r="XEX393" s="1">
        <f t="shared" si="6"/>
        <v>9.9999999999999645E-2</v>
      </c>
      <c r="XEY393" s="1" cm="1">
        <f t="array" ref="XEY393">_xlfn.LET(
  _xlpm.tipo1,$B$2,
  _xlpm.lado1,$C$2,
  _xlpm.strike1,$D$2,
  _xlpm.premio1,$E$2,
  _xlpm.acao,"Ação",
  _xlpm.call,"Call",
  _xlpm.put,"Put",
  _xlpm.compra,"C",
  _xlpm.venda,"V",
  _xlpm.avista,$XFD393,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93" s="1" cm="1">
        <f t="array" ref="XEZ393">_xlfn.LET(
  _xlpm.tipo1,$B$3,
  _xlpm.lado1,$C$3,
  _xlpm.strike1,$D$3,
  _xlpm.premio1,$E$3,
  _xlpm.acao,"Ação",
  _xlpm.call,"Call",
  _xlpm.put,"Put",
  _xlpm.compra,"C",
  _xlpm.venda,"V",
  _xlpm.avista,$XFD393,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93" s="1" cm="1">
        <f t="array" ref="XFA393">_xlfn.LET(
  _xlpm.tipo1,$B$4,
  _xlpm.lado1,$C$4,
  _xlpm.strike1,$D$4,
  _xlpm.premio1,$E$4,
  _xlpm.acao,"Ação",
  _xlpm.call,"Call",
  _xlpm.put,"Put",
  _xlpm.compra,"C",
  _xlpm.venda,"V",
  _xlpm.avista,$XFD393,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11.350000000000261</v>
      </c>
      <c r="XFB393" s="1" cm="1">
        <f t="array" ref="XFB393">_xlfn.LET(
  _xlpm.tipo1,$B$5,
  _xlpm.lado1,$C$5,
  _xlpm.strike1,$D$5,
  _xlpm.premio1,$E$5,
  _xlpm.acao,"Ação",
  _xlpm.call,"Call",
  _xlpm.put,"Put",
  _xlpm.compra,"C",
  _xlpm.venda,"V",
  _xlpm.avista,$XFD393,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-10.850000000000261</v>
      </c>
      <c r="XFC393" s="1" cm="1">
        <f t="array" ref="XFC393">_xlfn.LET(
  _xlpm.tipo1,$B$6,
  _xlpm.lado1,$C$6,
  _xlpm.strike1,$D$6,
  _xlpm.premio1,$E$6,
  _xlpm.acao,"Ação",
  _xlpm.call,"Call",
  _xlpm.put,"Put",
  _xlpm.compra,"C",
  _xlpm.venda,"V",
  _xlpm.avista,$XFD393,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93" s="1" cm="1">
        <f t="array" ref="XFD393">XFD392+_xlfn.IFS($XFD$2&lt;25,0.05,
            $XFD$2&lt;50,0.1,
            $XFD$2&lt;100,0.2,
            $XFD$2&gt;=100,0.5)</f>
        <v>32.150000000000261</v>
      </c>
    </row>
    <row r="394" spans="16378:16384" x14ac:dyDescent="0.25">
      <c r="XEX394" s="1">
        <f t="shared" si="6"/>
        <v>9.9999999999999645E-2</v>
      </c>
      <c r="XEY394" s="1" cm="1">
        <f t="array" ref="XEY394">_xlfn.LET(
  _xlpm.tipo1,$B$2,
  _xlpm.lado1,$C$2,
  _xlpm.strike1,$D$2,
  _xlpm.premio1,$E$2,
  _xlpm.acao,"Ação",
  _xlpm.call,"Call",
  _xlpm.put,"Put",
  _xlpm.compra,"C",
  _xlpm.venda,"V",
  _xlpm.avista,$XFD394,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94" s="1" cm="1">
        <f t="array" ref="XEZ394">_xlfn.LET(
  _xlpm.tipo1,$B$3,
  _xlpm.lado1,$C$3,
  _xlpm.strike1,$D$3,
  _xlpm.premio1,$E$3,
  _xlpm.acao,"Ação",
  _xlpm.call,"Call",
  _xlpm.put,"Put",
  _xlpm.compra,"C",
  _xlpm.venda,"V",
  _xlpm.avista,$XFD394,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94" s="1" cm="1">
        <f t="array" ref="XFA394">_xlfn.LET(
  _xlpm.tipo1,$B$4,
  _xlpm.lado1,$C$4,
  _xlpm.strike1,$D$4,
  _xlpm.premio1,$E$4,
  _xlpm.acao,"Ação",
  _xlpm.call,"Call",
  _xlpm.put,"Put",
  _xlpm.compra,"C",
  _xlpm.venda,"V",
  _xlpm.avista,$XFD394,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11.400000000000258</v>
      </c>
      <c r="XFB394" s="1" cm="1">
        <f t="array" ref="XFB394">_xlfn.LET(
  _xlpm.tipo1,$B$5,
  _xlpm.lado1,$C$5,
  _xlpm.strike1,$D$5,
  _xlpm.premio1,$E$5,
  _xlpm.acao,"Ação",
  _xlpm.call,"Call",
  _xlpm.put,"Put",
  _xlpm.compra,"C",
  _xlpm.venda,"V",
  _xlpm.avista,$XFD394,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-10.900000000000258</v>
      </c>
      <c r="XFC394" s="1" cm="1">
        <f t="array" ref="XFC394">_xlfn.LET(
  _xlpm.tipo1,$B$6,
  _xlpm.lado1,$C$6,
  _xlpm.strike1,$D$6,
  _xlpm.premio1,$E$6,
  _xlpm.acao,"Ação",
  _xlpm.call,"Call",
  _xlpm.put,"Put",
  _xlpm.compra,"C",
  _xlpm.venda,"V",
  _xlpm.avista,$XFD394,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94" s="1" cm="1">
        <f t="array" ref="XFD394">XFD393+_xlfn.IFS($XFD$2&lt;25,0.05,
            $XFD$2&lt;50,0.1,
            $XFD$2&lt;100,0.2,
            $XFD$2&gt;=100,0.5)</f>
        <v>32.200000000000259</v>
      </c>
    </row>
    <row r="395" spans="16378:16384" x14ac:dyDescent="0.25">
      <c r="XEX395" s="1">
        <f t="shared" si="6"/>
        <v>9.9999999999999645E-2</v>
      </c>
      <c r="XEY395" s="1" cm="1">
        <f t="array" ref="XEY395">_xlfn.LET(
  _xlpm.tipo1,$B$2,
  _xlpm.lado1,$C$2,
  _xlpm.strike1,$D$2,
  _xlpm.premio1,$E$2,
  _xlpm.acao,"Ação",
  _xlpm.call,"Call",
  _xlpm.put,"Put",
  _xlpm.compra,"C",
  _xlpm.venda,"V",
  _xlpm.avista,$XFD395,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95" s="1" cm="1">
        <f t="array" ref="XEZ395">_xlfn.LET(
  _xlpm.tipo1,$B$3,
  _xlpm.lado1,$C$3,
  _xlpm.strike1,$D$3,
  _xlpm.premio1,$E$3,
  _xlpm.acao,"Ação",
  _xlpm.call,"Call",
  _xlpm.put,"Put",
  _xlpm.compra,"C",
  _xlpm.venda,"V",
  _xlpm.avista,$XFD395,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95" s="1" cm="1">
        <f t="array" ref="XFA395">_xlfn.LET(
  _xlpm.tipo1,$B$4,
  _xlpm.lado1,$C$4,
  _xlpm.strike1,$D$4,
  _xlpm.premio1,$E$4,
  _xlpm.acao,"Ação",
  _xlpm.call,"Call",
  _xlpm.put,"Put",
  _xlpm.compra,"C",
  _xlpm.venda,"V",
  _xlpm.avista,$XFD395,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11.450000000000255</v>
      </c>
      <c r="XFB395" s="1" cm="1">
        <f t="array" ref="XFB395">_xlfn.LET(
  _xlpm.tipo1,$B$5,
  _xlpm.lado1,$C$5,
  _xlpm.strike1,$D$5,
  _xlpm.premio1,$E$5,
  _xlpm.acao,"Ação",
  _xlpm.call,"Call",
  _xlpm.put,"Put",
  _xlpm.compra,"C",
  _xlpm.venda,"V",
  _xlpm.avista,$XFD395,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-10.950000000000255</v>
      </c>
      <c r="XFC395" s="1" cm="1">
        <f t="array" ref="XFC395">_xlfn.LET(
  _xlpm.tipo1,$B$6,
  _xlpm.lado1,$C$6,
  _xlpm.strike1,$D$6,
  _xlpm.premio1,$E$6,
  _xlpm.acao,"Ação",
  _xlpm.call,"Call",
  _xlpm.put,"Put",
  _xlpm.compra,"C",
  _xlpm.venda,"V",
  _xlpm.avista,$XFD395,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95" s="1" cm="1">
        <f t="array" ref="XFD395">XFD394+_xlfn.IFS($XFD$2&lt;25,0.05,
            $XFD$2&lt;50,0.1,
            $XFD$2&lt;100,0.2,
            $XFD$2&gt;=100,0.5)</f>
        <v>32.250000000000256</v>
      </c>
    </row>
    <row r="396" spans="16378:16384" x14ac:dyDescent="0.25">
      <c r="XEX396" s="1">
        <f t="shared" si="6"/>
        <v>9.9999999999999645E-2</v>
      </c>
      <c r="XEY396" s="1" cm="1">
        <f t="array" ref="XEY396">_xlfn.LET(
  _xlpm.tipo1,$B$2,
  _xlpm.lado1,$C$2,
  _xlpm.strike1,$D$2,
  _xlpm.premio1,$E$2,
  _xlpm.acao,"Ação",
  _xlpm.call,"Call",
  _xlpm.put,"Put",
  _xlpm.compra,"C",
  _xlpm.venda,"V",
  _xlpm.avista,$XFD396,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96" s="1" cm="1">
        <f t="array" ref="XEZ396">_xlfn.LET(
  _xlpm.tipo1,$B$3,
  _xlpm.lado1,$C$3,
  _xlpm.strike1,$D$3,
  _xlpm.premio1,$E$3,
  _xlpm.acao,"Ação",
  _xlpm.call,"Call",
  _xlpm.put,"Put",
  _xlpm.compra,"C",
  _xlpm.venda,"V",
  _xlpm.avista,$XFD396,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96" s="1" cm="1">
        <f t="array" ref="XFA396">_xlfn.LET(
  _xlpm.tipo1,$B$4,
  _xlpm.lado1,$C$4,
  _xlpm.strike1,$D$4,
  _xlpm.premio1,$E$4,
  _xlpm.acao,"Ação",
  _xlpm.call,"Call",
  _xlpm.put,"Put",
  _xlpm.compra,"C",
  _xlpm.venda,"V",
  _xlpm.avista,$XFD396,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11.500000000000252</v>
      </c>
      <c r="XFB396" s="1" cm="1">
        <f t="array" ref="XFB396">_xlfn.LET(
  _xlpm.tipo1,$B$5,
  _xlpm.lado1,$C$5,
  _xlpm.strike1,$D$5,
  _xlpm.premio1,$E$5,
  _xlpm.acao,"Ação",
  _xlpm.call,"Call",
  _xlpm.put,"Put",
  _xlpm.compra,"C",
  _xlpm.venda,"V",
  _xlpm.avista,$XFD396,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-11.000000000000252</v>
      </c>
      <c r="XFC396" s="1" cm="1">
        <f t="array" ref="XFC396">_xlfn.LET(
  _xlpm.tipo1,$B$6,
  _xlpm.lado1,$C$6,
  _xlpm.strike1,$D$6,
  _xlpm.premio1,$E$6,
  _xlpm.acao,"Ação",
  _xlpm.call,"Call",
  _xlpm.put,"Put",
  _xlpm.compra,"C",
  _xlpm.venda,"V",
  _xlpm.avista,$XFD396,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96" s="1" cm="1">
        <f t="array" ref="XFD396">XFD395+_xlfn.IFS($XFD$2&lt;25,0.05,
            $XFD$2&lt;50,0.1,
            $XFD$2&lt;100,0.2,
            $XFD$2&gt;=100,0.5)</f>
        <v>32.300000000000253</v>
      </c>
    </row>
    <row r="397" spans="16378:16384" x14ac:dyDescent="0.25">
      <c r="XEX397" s="1">
        <f t="shared" si="6"/>
        <v>9.9999999999999645E-2</v>
      </c>
      <c r="XEY397" s="1" cm="1">
        <f t="array" ref="XEY397">_xlfn.LET(
  _xlpm.tipo1,$B$2,
  _xlpm.lado1,$C$2,
  _xlpm.strike1,$D$2,
  _xlpm.premio1,$E$2,
  _xlpm.acao,"Ação",
  _xlpm.call,"Call",
  _xlpm.put,"Put",
  _xlpm.compra,"C",
  _xlpm.venda,"V",
  _xlpm.avista,$XFD397,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97" s="1" cm="1">
        <f t="array" ref="XEZ397">_xlfn.LET(
  _xlpm.tipo1,$B$3,
  _xlpm.lado1,$C$3,
  _xlpm.strike1,$D$3,
  _xlpm.premio1,$E$3,
  _xlpm.acao,"Ação",
  _xlpm.call,"Call",
  _xlpm.put,"Put",
  _xlpm.compra,"C",
  _xlpm.venda,"V",
  _xlpm.avista,$XFD397,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97" s="1" cm="1">
        <f t="array" ref="XFA397">_xlfn.LET(
  _xlpm.tipo1,$B$4,
  _xlpm.lado1,$C$4,
  _xlpm.strike1,$D$4,
  _xlpm.premio1,$E$4,
  _xlpm.acao,"Ação",
  _xlpm.call,"Call",
  _xlpm.put,"Put",
  _xlpm.compra,"C",
  _xlpm.venda,"V",
  _xlpm.avista,$XFD397,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11.550000000000249</v>
      </c>
      <c r="XFB397" s="1" cm="1">
        <f t="array" ref="XFB397">_xlfn.LET(
  _xlpm.tipo1,$B$5,
  _xlpm.lado1,$C$5,
  _xlpm.strike1,$D$5,
  _xlpm.premio1,$E$5,
  _xlpm.acao,"Ação",
  _xlpm.call,"Call",
  _xlpm.put,"Put",
  _xlpm.compra,"C",
  _xlpm.venda,"V",
  _xlpm.avista,$XFD397,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-11.050000000000249</v>
      </c>
      <c r="XFC397" s="1" cm="1">
        <f t="array" ref="XFC397">_xlfn.LET(
  _xlpm.tipo1,$B$6,
  _xlpm.lado1,$C$6,
  _xlpm.strike1,$D$6,
  _xlpm.premio1,$E$6,
  _xlpm.acao,"Ação",
  _xlpm.call,"Call",
  _xlpm.put,"Put",
  _xlpm.compra,"C",
  _xlpm.venda,"V",
  _xlpm.avista,$XFD397,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97" s="1" cm="1">
        <f t="array" ref="XFD397">XFD396+_xlfn.IFS($XFD$2&lt;25,0.05,
            $XFD$2&lt;50,0.1,
            $XFD$2&lt;100,0.2,
            $XFD$2&gt;=100,0.5)</f>
        <v>32.35000000000025</v>
      </c>
    </row>
    <row r="398" spans="16378:16384" x14ac:dyDescent="0.25">
      <c r="XEX398" s="1">
        <f t="shared" si="6"/>
        <v>9.9999999999999645E-2</v>
      </c>
      <c r="XEY398" s="1" cm="1">
        <f t="array" ref="XEY398">_xlfn.LET(
  _xlpm.tipo1,$B$2,
  _xlpm.lado1,$C$2,
  _xlpm.strike1,$D$2,
  _xlpm.premio1,$E$2,
  _xlpm.acao,"Ação",
  _xlpm.call,"Call",
  _xlpm.put,"Put",
  _xlpm.compra,"C",
  _xlpm.venda,"V",
  _xlpm.avista,$XFD398,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98" s="1" cm="1">
        <f t="array" ref="XEZ398">_xlfn.LET(
  _xlpm.tipo1,$B$3,
  _xlpm.lado1,$C$3,
  _xlpm.strike1,$D$3,
  _xlpm.premio1,$E$3,
  _xlpm.acao,"Ação",
  _xlpm.call,"Call",
  _xlpm.put,"Put",
  _xlpm.compra,"C",
  _xlpm.venda,"V",
  _xlpm.avista,$XFD398,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98" s="1" cm="1">
        <f t="array" ref="XFA398">_xlfn.LET(
  _xlpm.tipo1,$B$4,
  _xlpm.lado1,$C$4,
  _xlpm.strike1,$D$4,
  _xlpm.premio1,$E$4,
  _xlpm.acao,"Ação",
  _xlpm.call,"Call",
  _xlpm.put,"Put",
  _xlpm.compra,"C",
  _xlpm.venda,"V",
  _xlpm.avista,$XFD398,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11.600000000000247</v>
      </c>
      <c r="XFB398" s="1" cm="1">
        <f t="array" ref="XFB398">_xlfn.LET(
  _xlpm.tipo1,$B$5,
  _xlpm.lado1,$C$5,
  _xlpm.strike1,$D$5,
  _xlpm.premio1,$E$5,
  _xlpm.acao,"Ação",
  _xlpm.call,"Call",
  _xlpm.put,"Put",
  _xlpm.compra,"C",
  _xlpm.venda,"V",
  _xlpm.avista,$XFD398,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-11.100000000000247</v>
      </c>
      <c r="XFC398" s="1" cm="1">
        <f t="array" ref="XFC398">_xlfn.LET(
  _xlpm.tipo1,$B$6,
  _xlpm.lado1,$C$6,
  _xlpm.strike1,$D$6,
  _xlpm.premio1,$E$6,
  _xlpm.acao,"Ação",
  _xlpm.call,"Call",
  _xlpm.put,"Put",
  _xlpm.compra,"C",
  _xlpm.venda,"V",
  _xlpm.avista,$XFD398,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98" s="1" cm="1">
        <f t="array" ref="XFD398">XFD397+_xlfn.IFS($XFD$2&lt;25,0.05,
            $XFD$2&lt;50,0.1,
            $XFD$2&lt;100,0.2,
            $XFD$2&gt;=100,0.5)</f>
        <v>32.400000000000247</v>
      </c>
    </row>
    <row r="399" spans="16378:16384" x14ac:dyDescent="0.25">
      <c r="XEX399" s="1">
        <f t="shared" si="6"/>
        <v>9.9999999999999645E-2</v>
      </c>
      <c r="XEY399" s="1" cm="1">
        <f t="array" ref="XEY399">_xlfn.LET(
  _xlpm.tipo1,$B$2,
  _xlpm.lado1,$C$2,
  _xlpm.strike1,$D$2,
  _xlpm.premio1,$E$2,
  _xlpm.acao,"Ação",
  _xlpm.call,"Call",
  _xlpm.put,"Put",
  _xlpm.compra,"C",
  _xlpm.venda,"V",
  _xlpm.avista,$XFD399,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399" s="1" cm="1">
        <f t="array" ref="XEZ399">_xlfn.LET(
  _xlpm.tipo1,$B$3,
  _xlpm.lado1,$C$3,
  _xlpm.strike1,$D$3,
  _xlpm.premio1,$E$3,
  _xlpm.acao,"Ação",
  _xlpm.call,"Call",
  _xlpm.put,"Put",
  _xlpm.compra,"C",
  _xlpm.venda,"V",
  _xlpm.avista,$XFD399,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399" s="1" cm="1">
        <f t="array" ref="XFA399">_xlfn.LET(
  _xlpm.tipo1,$B$4,
  _xlpm.lado1,$C$4,
  _xlpm.strike1,$D$4,
  _xlpm.premio1,$E$4,
  _xlpm.acao,"Ação",
  _xlpm.call,"Call",
  _xlpm.put,"Put",
  _xlpm.compra,"C",
  _xlpm.venda,"V",
  _xlpm.avista,$XFD399,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11.650000000000244</v>
      </c>
      <c r="XFB399" s="1" cm="1">
        <f t="array" ref="XFB399">_xlfn.LET(
  _xlpm.tipo1,$B$5,
  _xlpm.lado1,$C$5,
  _xlpm.strike1,$D$5,
  _xlpm.premio1,$E$5,
  _xlpm.acao,"Ação",
  _xlpm.call,"Call",
  _xlpm.put,"Put",
  _xlpm.compra,"C",
  _xlpm.venda,"V",
  _xlpm.avista,$XFD399,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-11.150000000000244</v>
      </c>
      <c r="XFC399" s="1" cm="1">
        <f t="array" ref="XFC399">_xlfn.LET(
  _xlpm.tipo1,$B$6,
  _xlpm.lado1,$C$6,
  _xlpm.strike1,$D$6,
  _xlpm.premio1,$E$6,
  _xlpm.acao,"Ação",
  _xlpm.call,"Call",
  _xlpm.put,"Put",
  _xlpm.compra,"C",
  _xlpm.venda,"V",
  _xlpm.avista,$XFD399,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399" s="1" cm="1">
        <f t="array" ref="XFD399">XFD398+_xlfn.IFS($XFD$2&lt;25,0.05,
            $XFD$2&lt;50,0.1,
            $XFD$2&lt;100,0.2,
            $XFD$2&gt;=100,0.5)</f>
        <v>32.450000000000244</v>
      </c>
    </row>
    <row r="400" spans="16378:16384" x14ac:dyDescent="0.25">
      <c r="XEX400" s="1">
        <f t="shared" si="6"/>
        <v>9.9999999999999645E-2</v>
      </c>
      <c r="XEY400" s="1" cm="1">
        <f t="array" ref="XEY400">_xlfn.LET(
  _xlpm.tipo1,$B$2,
  _xlpm.lado1,$C$2,
  _xlpm.strike1,$D$2,
  _xlpm.premio1,$E$2,
  _xlpm.acao,"Ação",
  _xlpm.call,"Call",
  _xlpm.put,"Put",
  _xlpm.compra,"C",
  _xlpm.venda,"V",
  _xlpm.avista,$XFD400,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400" s="1" cm="1">
        <f t="array" ref="XEZ400">_xlfn.LET(
  _xlpm.tipo1,$B$3,
  _xlpm.lado1,$C$3,
  _xlpm.strike1,$D$3,
  _xlpm.premio1,$E$3,
  _xlpm.acao,"Ação",
  _xlpm.call,"Call",
  _xlpm.put,"Put",
  _xlpm.compra,"C",
  _xlpm.venda,"V",
  _xlpm.avista,$XFD400,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400" s="1" cm="1">
        <f t="array" ref="XFA400">_xlfn.LET(
  _xlpm.tipo1,$B$4,
  _xlpm.lado1,$C$4,
  _xlpm.strike1,$D$4,
  _xlpm.premio1,$E$4,
  _xlpm.acao,"Ação",
  _xlpm.call,"Call",
  _xlpm.put,"Put",
  _xlpm.compra,"C",
  _xlpm.venda,"V",
  _xlpm.avista,$XFD400,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11.700000000000241</v>
      </c>
      <c r="XFB400" s="1" cm="1">
        <f t="array" ref="XFB400">_xlfn.LET(
  _xlpm.tipo1,$B$5,
  _xlpm.lado1,$C$5,
  _xlpm.strike1,$D$5,
  _xlpm.premio1,$E$5,
  _xlpm.acao,"Ação",
  _xlpm.call,"Call",
  _xlpm.put,"Put",
  _xlpm.compra,"C",
  _xlpm.venda,"V",
  _xlpm.avista,$XFD400,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-11.200000000000241</v>
      </c>
      <c r="XFC400" s="1" cm="1">
        <f t="array" ref="XFC400">_xlfn.LET(
  _xlpm.tipo1,$B$6,
  _xlpm.lado1,$C$6,
  _xlpm.strike1,$D$6,
  _xlpm.premio1,$E$6,
  _xlpm.acao,"Ação",
  _xlpm.call,"Call",
  _xlpm.put,"Put",
  _xlpm.compra,"C",
  _xlpm.venda,"V",
  _xlpm.avista,$XFD400,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400" s="1" cm="1">
        <f t="array" ref="XFD400">XFD399+_xlfn.IFS($XFD$2&lt;25,0.05,
            $XFD$2&lt;50,0.1,
            $XFD$2&lt;100,0.2,
            $XFD$2&gt;=100,0.5)</f>
        <v>32.500000000000242</v>
      </c>
    </row>
    <row r="401" spans="16378:16384" x14ac:dyDescent="0.25">
      <c r="XEX401" s="1">
        <f t="shared" si="6"/>
        <v>9.9999999999999645E-2</v>
      </c>
      <c r="XEY401" s="1" cm="1">
        <f t="array" ref="XEY401">_xlfn.LET(
  _xlpm.tipo1,$B$2,
  _xlpm.lado1,$C$2,
  _xlpm.strike1,$D$2,
  _xlpm.premio1,$E$2,
  _xlpm.acao,"Ação",
  _xlpm.call,"Call",
  _xlpm.put,"Put",
  _xlpm.compra,"C",
  _xlpm.venda,"V",
  _xlpm.avista,$XFD401,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401" s="1" cm="1">
        <f t="array" ref="XEZ401">_xlfn.LET(
  _xlpm.tipo1,$B$3,
  _xlpm.lado1,$C$3,
  _xlpm.strike1,$D$3,
  _xlpm.premio1,$E$3,
  _xlpm.acao,"Ação",
  _xlpm.call,"Call",
  _xlpm.put,"Put",
  _xlpm.compra,"C",
  _xlpm.venda,"V",
  _xlpm.avista,$XFD401,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401" s="1" cm="1">
        <f t="array" ref="XFA401">_xlfn.LET(
  _xlpm.tipo1,$B$4,
  _xlpm.lado1,$C$4,
  _xlpm.strike1,$D$4,
  _xlpm.premio1,$E$4,
  _xlpm.acao,"Ação",
  _xlpm.call,"Call",
  _xlpm.put,"Put",
  _xlpm.compra,"C",
  _xlpm.venda,"V",
  _xlpm.avista,$XFD401,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11.750000000000238</v>
      </c>
      <c r="XFB401" s="1" cm="1">
        <f t="array" ref="XFB401">_xlfn.LET(
  _xlpm.tipo1,$B$5,
  _xlpm.lado1,$C$5,
  _xlpm.strike1,$D$5,
  _xlpm.premio1,$E$5,
  _xlpm.acao,"Ação",
  _xlpm.call,"Call",
  _xlpm.put,"Put",
  _xlpm.compra,"C",
  _xlpm.venda,"V",
  _xlpm.avista,$XFD401,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-11.250000000000238</v>
      </c>
      <c r="XFC401" s="1" cm="1">
        <f t="array" ref="XFC401">_xlfn.LET(
  _xlpm.tipo1,$B$6,
  _xlpm.lado1,$C$6,
  _xlpm.strike1,$D$6,
  _xlpm.premio1,$E$6,
  _xlpm.acao,"Ação",
  _xlpm.call,"Call",
  _xlpm.put,"Put",
  _xlpm.compra,"C",
  _xlpm.venda,"V",
  _xlpm.avista,$XFD401,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401" s="1" cm="1">
        <f t="array" ref="XFD401">XFD400+_xlfn.IFS($XFD$2&lt;25,0.05,
            $XFD$2&lt;50,0.1,
            $XFD$2&lt;100,0.2,
            $XFD$2&gt;=100,0.5)</f>
        <v>32.550000000000239</v>
      </c>
    </row>
    <row r="402" spans="16378:16384" x14ac:dyDescent="0.25">
      <c r="XEX402" s="1">
        <f t="shared" si="6"/>
        <v>9.9999999999999645E-2</v>
      </c>
      <c r="XEY402" s="1" cm="1">
        <f t="array" ref="XEY402">_xlfn.LET(
  _xlpm.tipo1,$B$2,
  _xlpm.lado1,$C$2,
  _xlpm.strike1,$D$2,
  _xlpm.premio1,$E$2,
  _xlpm.acao,"Ação",
  _xlpm.call,"Call",
  _xlpm.put,"Put",
  _xlpm.compra,"C",
  _xlpm.venda,"V",
  _xlpm.avista,$XFD402,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_xlfn.IFS(OR(B$2="",C$2=""),0,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0.3</v>
      </c>
      <c r="XEZ402" s="1" cm="1">
        <f t="array" ref="XEZ402">_xlfn.LET(
  _xlpm.tipo1,$B$3,
  _xlpm.lado1,$C$3,
  _xlpm.strike1,$D$3,
  _xlpm.premio1,$E$3,
  _xlpm.acao,"Ação",
  _xlpm.call,"Call",
  _xlpm.put,"Put",
  _xlpm.compra,"C",
  _xlpm.venda,"V",
  _xlpm.avista,$XFD402,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_xlfn.IFS(OR(B$3="",C$3=""),0,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-0.7</v>
      </c>
      <c r="XFA402" s="1" cm="1">
        <f t="array" ref="XFA402">_xlfn.LET(
  _xlpm.tipo1,$B$4,
  _xlpm.lado1,$C$4,
  _xlpm.strike1,$D$4,
  _xlpm.premio1,$E$4,
  _xlpm.acao,"Ação",
  _xlpm.call,"Call",
  _xlpm.put,"Put",
  _xlpm.compra,"C",
  _xlpm.venda,"V",
  _xlpm.avista,$XFD402,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_xlfn.IFS(OR(B$4="",C$4=""),0,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11.800000000000235</v>
      </c>
      <c r="XFB402" s="1" cm="1">
        <f t="array" ref="XFB402">_xlfn.LET(
  _xlpm.tipo1,$B$5,
  _xlpm.lado1,$C$5,
  _xlpm.strike1,$D$5,
  _xlpm.premio1,$E$5,
  _xlpm.acao,"Ação",
  _xlpm.call,"Call",
  _xlpm.put,"Put",
  _xlpm.compra,"C",
  _xlpm.venda,"V",
  _xlpm.avista,$XFD402,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_xlfn.IFS(OR(B$5="",C$5=""),0,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-11.300000000000235</v>
      </c>
      <c r="XFC402" s="1" cm="1">
        <f t="array" ref="XFC402">_xlfn.LET(
  _xlpm.tipo1,$B$6,
  _xlpm.lado1,$C$6,
  _xlpm.strike1,$D$6,
  _xlpm.premio1,$E$6,
  _xlpm.acao,"Ação",
  _xlpm.call,"Call",
  _xlpm.put,"Put",
  _xlpm.compra,"C",
  _xlpm.venda,"V",
  _xlpm.avista,$XFD402,
  _xlpm.compra_acao,AND(_xlpm.tipo1=_xlpm.acao,_xlpm.lado1=_xlpm.compra),
  _xlpm.venda_acao,AND(_xlpm.tipo1=_xlpm.acao,_xlpm.lado1=_xlpm.venda),
  _xlpm.compra_call,AND(_xlpm.tipo1=_xlpm.call,_xlpm.lado1=_xlpm.compra),
  _xlpm.venda_call,AND(_xlpm.tipo1=_xlpm.call,_xlpm.lado1=_xlpm.venda),
  _xlpm.compra_put,AND(_xlpm.tipo1=_xlpm.put,_xlpm.lado1=_xlpm.compra),
  _xlpm.venda_put,AND(_xlpm.tipo1=_xlpm.put,_xlpm.lado1=_xlpm.venda),
  _xlfn.IFS(OR(B$6="",C$6=""),0,
      _xlpm.compra_acao,_xlpm.avista-_xlpm.strike1,
      _xlpm.venda_acao,_xlpm.strike1-_xlpm.avista,
      AND(_xlpm.compra_call,_xlpm.avista&lt;=_xlpm.strike1),-_xlpm.premio1,
      AND(_xlpm.compra_call,_xlpm.avista&gt;_xlpm.strike1),_xlpm.avista-_xlpm.strike1-_xlpm.premio1,
      AND(_xlpm.venda_call,_xlpm.avista&lt;=_xlpm.strike1),_xlpm.premio1,
      AND(_xlpm.venda_call,_xlpm.avista&gt;_xlpm.strike1),-_xlpm.avista+_xlpm.strike1+_xlpm.premio1,
      AND(_xlpm.compra_put,_xlpm.avista&lt;=_xlpm.strike1),_xlpm.strike1-_xlpm.avista-_xlpm.premio1,
      AND(_xlpm.compra_put,_xlpm.avista&gt;_xlpm.strike1),-_xlpm.premio1,
      AND(_xlpm.venda_put,_xlpm.avista&lt;=_xlpm.strike1),-_xlpm.strike1+_xlpm.avista+_xlpm.premio1,
      AND(_xlpm.venda_put,_xlpm.avista&gt;_xlpm.strike1),_xlpm.premio1
     )
  )</f>
        <v>0</v>
      </c>
      <c r="XFD402" s="1" cm="1">
        <f t="array" ref="XFD402">XFD401+_xlfn.IFS($XFD$2&lt;25,0.05,
            $XFD$2&lt;50,0.1,
            $XFD$2&lt;100,0.2,
            $XFD$2&gt;=100,0.5)</f>
        <v>32.600000000000236</v>
      </c>
    </row>
  </sheetData>
  <phoneticPr fontId="1" type="noConversion"/>
  <dataValidations count="2">
    <dataValidation type="list" allowBlank="1" showInputMessage="1" showErrorMessage="1" sqref="B2:B6" xr:uid="{C2B15F64-F761-496D-BDC1-BAB324E5885B}">
      <formula1>"Ação,Call,Put"</formula1>
    </dataValidation>
    <dataValidation type="list" allowBlank="1" showInputMessage="1" showErrorMessage="1" sqref="C2:C6" xr:uid="{2A286C44-1039-411A-AC27-2F8E638219F8}">
      <formula1>"C,V"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3557-268C-4A9E-B477-97A03E75810D}">
  <dimension ref="B2:XEL1048576"/>
  <sheetViews>
    <sheetView showGridLines="0" tabSelected="1" workbookViewId="0">
      <selection activeCell="L3" sqref="L3"/>
    </sheetView>
  </sheetViews>
  <sheetFormatPr defaultRowHeight="15" x14ac:dyDescent="0.25"/>
  <cols>
    <col min="1" max="1" width="3.85546875" customWidth="1"/>
    <col min="2" max="2" width="14.42578125" bestFit="1" customWidth="1"/>
    <col min="3" max="3" width="3.5703125" customWidth="1"/>
    <col min="4" max="4" width="16.42578125" bestFit="1" customWidth="1"/>
    <col min="5" max="5" width="3.5703125" customWidth="1"/>
    <col min="6" max="6" width="10.42578125" customWidth="1"/>
    <col min="7" max="7" width="3.5703125" customWidth="1"/>
    <col min="8" max="8" width="42.7109375" customWidth="1"/>
    <col min="16361" max="16361" width="12.5703125" bestFit="1" customWidth="1"/>
    <col min="16362" max="16362" width="13.28515625" bestFit="1" customWidth="1"/>
  </cols>
  <sheetData>
    <row r="2" spans="2:8" x14ac:dyDescent="0.25">
      <c r="B2" s="6" t="s">
        <v>11</v>
      </c>
      <c r="D2" s="6" t="s">
        <v>28</v>
      </c>
      <c r="F2" s="6" t="s">
        <v>29</v>
      </c>
      <c r="H2" s="6" t="s">
        <v>32</v>
      </c>
    </row>
    <row r="3" spans="2:8" ht="59.25" customHeight="1" x14ac:dyDescent="0.25">
      <c r="B3" s="4" t="s">
        <v>26</v>
      </c>
      <c r="C3" s="5"/>
      <c r="D3" s="10"/>
      <c r="E3" s="5"/>
      <c r="F3" s="11" t="s">
        <v>30</v>
      </c>
      <c r="G3" s="5"/>
      <c r="H3" s="5"/>
    </row>
    <row r="4" spans="2:8" ht="59.25" customHeight="1" x14ac:dyDescent="0.25">
      <c r="B4" s="7" t="s">
        <v>27</v>
      </c>
      <c r="C4" s="8"/>
      <c r="D4" s="7"/>
      <c r="E4" s="8"/>
      <c r="F4" s="12" t="s">
        <v>35</v>
      </c>
      <c r="G4" s="8"/>
      <c r="H4" s="8"/>
    </row>
    <row r="5" spans="2:8" ht="59.25" customHeight="1" x14ac:dyDescent="0.25">
      <c r="B5" s="8" t="s">
        <v>33</v>
      </c>
      <c r="C5" s="8"/>
      <c r="D5" s="8"/>
      <c r="E5" s="8"/>
      <c r="F5" s="13" t="s">
        <v>31</v>
      </c>
      <c r="G5" s="8"/>
      <c r="H5" s="8"/>
    </row>
    <row r="6" spans="2:8" ht="59.25" customHeight="1" x14ac:dyDescent="0.25">
      <c r="B6" s="8" t="s">
        <v>34</v>
      </c>
      <c r="C6" s="8"/>
      <c r="D6" s="8"/>
      <c r="E6" s="8"/>
      <c r="F6" s="12" t="s">
        <v>36</v>
      </c>
      <c r="G6" s="8"/>
      <c r="H6" s="8"/>
    </row>
    <row r="7" spans="2:8" ht="59.25" customHeight="1" x14ac:dyDescent="0.25">
      <c r="B7" s="9" t="s">
        <v>37</v>
      </c>
      <c r="F7" s="3" t="s">
        <v>30</v>
      </c>
    </row>
    <row r="8" spans="2:8" ht="59.25" customHeight="1" x14ac:dyDescent="0.25"/>
    <row r="9" spans="2:8" ht="59.25" customHeight="1" x14ac:dyDescent="0.25"/>
    <row r="10" spans="2:8" ht="59.25" customHeight="1" x14ac:dyDescent="0.25"/>
    <row r="11" spans="2:8" ht="59.25" customHeight="1" x14ac:dyDescent="0.25"/>
    <row r="12" spans="2:8" ht="59.25" customHeight="1" x14ac:dyDescent="0.25"/>
    <row r="13" spans="2:8" ht="59.25" customHeight="1" x14ac:dyDescent="0.25"/>
    <row r="14" spans="2:8" ht="59.25" customHeight="1" x14ac:dyDescent="0.25"/>
    <row r="15" spans="2:8" ht="59.25" customHeight="1" x14ac:dyDescent="0.25"/>
    <row r="16" spans="2:8" ht="59.25" customHeight="1" x14ac:dyDescent="0.25"/>
    <row r="17" ht="59.25" customHeight="1" x14ac:dyDescent="0.25"/>
    <row r="18" ht="59.25" customHeight="1" x14ac:dyDescent="0.25"/>
    <row r="19" ht="59.25" customHeight="1" x14ac:dyDescent="0.25"/>
    <row r="20" ht="59.25" customHeight="1" x14ac:dyDescent="0.25"/>
    <row r="21" ht="59.25" customHeight="1" x14ac:dyDescent="0.25"/>
    <row r="22" ht="59.25" customHeight="1" x14ac:dyDescent="0.25"/>
    <row r="23" ht="59.25" customHeight="1" x14ac:dyDescent="0.25"/>
    <row r="24" ht="59.25" customHeight="1" x14ac:dyDescent="0.25"/>
    <row r="25" ht="59.25" customHeight="1" x14ac:dyDescent="0.25"/>
    <row r="26" ht="59.25" customHeight="1" x14ac:dyDescent="0.25"/>
    <row r="27" ht="59.25" customHeight="1" x14ac:dyDescent="0.25"/>
    <row r="28" ht="59.25" customHeight="1" x14ac:dyDescent="0.25"/>
    <row r="29" ht="59.25" customHeight="1" x14ac:dyDescent="0.25"/>
    <row r="30" ht="59.25" customHeight="1" x14ac:dyDescent="0.25"/>
    <row r="31" ht="59.25" customHeight="1" x14ac:dyDescent="0.25"/>
    <row r="32" ht="59.25" customHeight="1" x14ac:dyDescent="0.25"/>
    <row r="33" ht="59.25" customHeight="1" x14ac:dyDescent="0.25"/>
    <row r="34" ht="59.25" customHeight="1" x14ac:dyDescent="0.25"/>
    <row r="35" ht="59.25" customHeight="1" x14ac:dyDescent="0.25"/>
    <row r="36" ht="59.25" customHeight="1" x14ac:dyDescent="0.25"/>
    <row r="37" ht="59.25" customHeight="1" x14ac:dyDescent="0.25"/>
    <row r="1048569" spans="16354:16366" x14ac:dyDescent="0.25">
      <c r="XDZ1048569" s="2" t="s">
        <v>5</v>
      </c>
      <c r="XEA1048569" t="s">
        <v>22</v>
      </c>
      <c r="XEB1048569" t="s">
        <v>23</v>
      </c>
      <c r="XEC1048569" t="s">
        <v>18</v>
      </c>
      <c r="XED1048569" t="s">
        <v>19</v>
      </c>
      <c r="XEE1048569" t="s">
        <v>18</v>
      </c>
      <c r="XEF1048569" t="s">
        <v>19</v>
      </c>
      <c r="XEG1048569" t="s">
        <v>20</v>
      </c>
      <c r="XEH1048569" t="s">
        <v>21</v>
      </c>
      <c r="XEI1048569" t="s">
        <v>20</v>
      </c>
      <c r="XEJ1048569" t="s">
        <v>21</v>
      </c>
      <c r="XEK1048569" t="s">
        <v>24</v>
      </c>
      <c r="XEL1048569" t="s">
        <v>25</v>
      </c>
    </row>
    <row r="1048570" spans="16354:16366" x14ac:dyDescent="0.25">
      <c r="XDZ1048570">
        <v>18</v>
      </c>
      <c r="XEA1048570">
        <v>-6</v>
      </c>
      <c r="XEB1048570">
        <v>6</v>
      </c>
      <c r="XEC1048570">
        <v>-0.6</v>
      </c>
      <c r="XED1048570">
        <f>-XEC1048570</f>
        <v>0.6</v>
      </c>
      <c r="XEE1048570">
        <v>-0.4</v>
      </c>
      <c r="XEF1048570">
        <f>-XEE1048570</f>
        <v>0.4</v>
      </c>
      <c r="XEG1048570">
        <v>5.4</v>
      </c>
      <c r="XEH1048570">
        <f>-XEG1048570</f>
        <v>-5.4</v>
      </c>
      <c r="XEI1048570">
        <v>5.6</v>
      </c>
      <c r="XEJ1048570">
        <f>-XEI1048570</f>
        <v>-5.6</v>
      </c>
      <c r="XEK1048570">
        <f>XEC1048570-XEE1048570</f>
        <v>-0.19999999999999996</v>
      </c>
      <c r="XEL1048570">
        <f>-XEK1048570</f>
        <v>0.19999999999999996</v>
      </c>
    </row>
    <row r="1048571" spans="16354:16366" x14ac:dyDescent="0.25">
      <c r="XDZ1048571">
        <v>20</v>
      </c>
      <c r="XEA1048571">
        <v>-4</v>
      </c>
      <c r="XEB1048571">
        <v>4</v>
      </c>
      <c r="XEC1048571">
        <v>-0.6</v>
      </c>
      <c r="XED1048571">
        <f t="shared" ref="XED1048571:XED1048576" si="0">-XEC1048571</f>
        <v>0.6</v>
      </c>
      <c r="XEE1048571">
        <v>-0.4</v>
      </c>
      <c r="XEF1048571">
        <f t="shared" ref="XEF1048571:XEF1048576" si="1">-XEE1048571</f>
        <v>0.4</v>
      </c>
      <c r="XEG1048571">
        <v>3.4</v>
      </c>
      <c r="XEH1048571">
        <f t="shared" ref="XEH1048571:XEJ1048576" si="2">-XEG1048571</f>
        <v>-3.4</v>
      </c>
      <c r="XEI1048571">
        <v>3.6</v>
      </c>
      <c r="XEJ1048571">
        <f t="shared" si="2"/>
        <v>-3.6</v>
      </c>
      <c r="XEK1048571">
        <f t="shared" ref="XEK1048571:XEK1048576" si="3">XEC1048571-XEE1048571</f>
        <v>-0.19999999999999996</v>
      </c>
      <c r="XEL1048571">
        <f t="shared" ref="XEL1048571:XEL1048576" si="4">-XEK1048571</f>
        <v>0.19999999999999996</v>
      </c>
    </row>
    <row r="1048572" spans="16354:16366" x14ac:dyDescent="0.25">
      <c r="XDZ1048572">
        <v>22</v>
      </c>
      <c r="XEA1048572">
        <v>-2</v>
      </c>
      <c r="XEB1048572">
        <v>2</v>
      </c>
      <c r="XEC1048572">
        <v>-0.6</v>
      </c>
      <c r="XED1048572">
        <f t="shared" si="0"/>
        <v>0.6</v>
      </c>
      <c r="XEE1048572">
        <v>-0.4</v>
      </c>
      <c r="XEF1048572">
        <f t="shared" si="1"/>
        <v>0.4</v>
      </c>
      <c r="XEG1048572">
        <v>1.4</v>
      </c>
      <c r="XEH1048572">
        <f t="shared" si="2"/>
        <v>-1.4</v>
      </c>
      <c r="XEI1048572">
        <v>1.6</v>
      </c>
      <c r="XEJ1048572">
        <f t="shared" si="2"/>
        <v>-1.6</v>
      </c>
      <c r="XEK1048572">
        <v>-0.2</v>
      </c>
      <c r="XEL1048572">
        <f t="shared" si="4"/>
        <v>0.2</v>
      </c>
    </row>
    <row r="1048573" spans="16354:16366" x14ac:dyDescent="0.25">
      <c r="XDZ1048573">
        <v>24</v>
      </c>
      <c r="XEA1048573">
        <v>0</v>
      </c>
      <c r="XEB1048573">
        <v>0</v>
      </c>
      <c r="XEC1048573">
        <v>-0.6</v>
      </c>
      <c r="XED1048573">
        <f t="shared" si="0"/>
        <v>0.6</v>
      </c>
      <c r="XEE1048573">
        <v>-0.4</v>
      </c>
      <c r="XEF1048573">
        <f t="shared" si="1"/>
        <v>0.4</v>
      </c>
      <c r="XEG1048573">
        <v>-0.6</v>
      </c>
      <c r="XEH1048573">
        <f t="shared" si="2"/>
        <v>0.6</v>
      </c>
      <c r="XEI1048573">
        <v>-0.4</v>
      </c>
      <c r="XEJ1048573">
        <f t="shared" si="2"/>
        <v>0.4</v>
      </c>
      <c r="XEK1048573">
        <v>0.4</v>
      </c>
      <c r="XEL1048573">
        <f t="shared" si="4"/>
        <v>-0.4</v>
      </c>
    </row>
    <row r="1048574" spans="16354:16366" x14ac:dyDescent="0.25">
      <c r="XDZ1048574">
        <v>26</v>
      </c>
      <c r="XEA1048574">
        <v>2</v>
      </c>
      <c r="XEB1048574">
        <v>-2</v>
      </c>
      <c r="XEC1048574">
        <v>1.4</v>
      </c>
      <c r="XED1048574">
        <f t="shared" si="0"/>
        <v>-1.4</v>
      </c>
      <c r="XEE1048574">
        <v>1.6</v>
      </c>
      <c r="XEF1048574">
        <f t="shared" si="1"/>
        <v>-1.6</v>
      </c>
      <c r="XEG1048574">
        <v>-0.6</v>
      </c>
      <c r="XEH1048574">
        <f t="shared" si="2"/>
        <v>0.6</v>
      </c>
      <c r="XEI1048574">
        <v>-0.4</v>
      </c>
      <c r="XEJ1048574">
        <f t="shared" si="2"/>
        <v>0.4</v>
      </c>
      <c r="XEK1048574">
        <v>1</v>
      </c>
      <c r="XEL1048574">
        <f t="shared" si="4"/>
        <v>-1</v>
      </c>
    </row>
    <row r="1048575" spans="16354:16366" x14ac:dyDescent="0.25">
      <c r="XDZ1048575">
        <v>28</v>
      </c>
      <c r="XEA1048575">
        <v>4</v>
      </c>
      <c r="XEB1048575">
        <v>-4</v>
      </c>
      <c r="XEC1048575">
        <v>3.4</v>
      </c>
      <c r="XED1048575">
        <f t="shared" si="0"/>
        <v>-3.4</v>
      </c>
      <c r="XEE1048575">
        <v>3.6</v>
      </c>
      <c r="XEF1048575">
        <f t="shared" si="1"/>
        <v>-3.6</v>
      </c>
      <c r="XEG1048575">
        <v>-0.6</v>
      </c>
      <c r="XEH1048575">
        <f t="shared" si="2"/>
        <v>0.6</v>
      </c>
      <c r="XEI1048575">
        <v>-0.4</v>
      </c>
      <c r="XEJ1048575">
        <f t="shared" si="2"/>
        <v>0.4</v>
      </c>
      <c r="XEK1048575">
        <v>1</v>
      </c>
      <c r="XEL1048575">
        <f t="shared" si="4"/>
        <v>-1</v>
      </c>
    </row>
    <row r="1048576" spans="16354:16366" x14ac:dyDescent="0.25">
      <c r="XDZ1048576">
        <v>30</v>
      </c>
      <c r="XEA1048576">
        <v>6</v>
      </c>
      <c r="XEB1048576">
        <v>-6</v>
      </c>
      <c r="XEC1048576">
        <v>5.4</v>
      </c>
      <c r="XED1048576">
        <f t="shared" si="0"/>
        <v>-5.4</v>
      </c>
      <c r="XEE1048576">
        <v>5.6</v>
      </c>
      <c r="XEF1048576">
        <f t="shared" si="1"/>
        <v>-5.6</v>
      </c>
      <c r="XEG1048576">
        <v>-0.6</v>
      </c>
      <c r="XEH1048576">
        <f t="shared" si="2"/>
        <v>0.6</v>
      </c>
      <c r="XEI1048576">
        <v>-0.4</v>
      </c>
      <c r="XEJ1048576">
        <f t="shared" si="2"/>
        <v>0.4</v>
      </c>
      <c r="XEK1048576">
        <v>1</v>
      </c>
      <c r="XEL1048576">
        <f t="shared" si="4"/>
        <v>-1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XEK1048570 XEK1048571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330CF92-2E1F-40F9-A9C6-6F0D414F32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'Resumo Estratégias'!XEK1048570:XEK1048576</xm:f>
              <xm:sqref>D7</xm:sqref>
            </x14:sparkline>
          </x14:sparklines>
        </x14:sparklineGroup>
        <x14:sparklineGroup displayEmptyCellsAs="gap" xr2:uid="{5F20B970-B9C1-42B3-9C52-45ED45B43C5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'Resumo Estratégias'!XEH1048570:XEH1048576</xm:f>
              <xm:sqref>D6</xm:sqref>
            </x14:sparkline>
          </x14:sparklines>
        </x14:sparklineGroup>
        <x14:sparklineGroup displayEmptyCellsAs="gap" xr2:uid="{42BBF000-D06A-40FE-A4C6-D5BC342847D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'Resumo Estratégias'!XEG1048570:XEG1048576</xm:f>
              <xm:sqref>D5</xm:sqref>
            </x14:sparkline>
          </x14:sparklines>
        </x14:sparklineGroup>
        <x14:sparklineGroup displayEmptyCellsAs="gap" xr2:uid="{9ACE4071-7E9A-406A-9E13-18D6F04134D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'Resumo Estratégias'!XED1048570:XED1048576</xm:f>
              <xm:sqref>D4</xm:sqref>
            </x14:sparkline>
          </x14:sparklines>
        </x14:sparklineGroup>
        <x14:sparklineGroup displayEmptyCellsAs="gap" xr2:uid="{D1BE9452-87CC-4363-ACEA-99698FD7D30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'Resumo Estratégias'!XEC1048570:XEC1048576</xm:f>
              <xm:sqref>D3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Payoff</vt:lpstr>
      <vt:lpstr>Resumo Estratégias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Inacio Cordeiro Alves</dc:creator>
  <cp:lastModifiedBy>Inacio Cordeiro Alves</cp:lastModifiedBy>
  <dcterms:created xsi:type="dcterms:W3CDTF">2022-03-11T21:29:15Z</dcterms:created>
  <dcterms:modified xsi:type="dcterms:W3CDTF">2022-03-12T12:48:10Z</dcterms:modified>
</cp:coreProperties>
</file>