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Диплом\projects\ContestAPI\src\test\resources\"/>
    </mc:Choice>
  </mc:AlternateContent>
  <xr:revisionPtr revIDLastSave="0" documentId="13_ncr:1_{72EEEA51-C1D9-480C-8471-61172CA1B870}" xr6:coauthVersionLast="45" xr6:coauthVersionMax="45" xr10:uidLastSave="{00000000-0000-0000-0000-000000000000}"/>
  <bookViews>
    <workbookView xWindow="345" yWindow="1650" windowWidth="28800" windowHeight="1543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C32" i="2" s="1"/>
  <c r="D31" i="2"/>
  <c r="D30" i="2"/>
  <c r="G30" i="2" s="1"/>
  <c r="D29" i="2"/>
  <c r="G29" i="2" s="1"/>
  <c r="D28" i="2"/>
  <c r="D27" i="2"/>
  <c r="G27" i="2" s="1"/>
  <c r="D26" i="2"/>
  <c r="G26" i="2" s="1"/>
  <c r="D25" i="2"/>
  <c r="D24" i="2"/>
  <c r="G24" i="2" s="1"/>
  <c r="D23" i="2"/>
  <c r="G23" i="2" s="1"/>
  <c r="D22" i="2"/>
  <c r="D21" i="2"/>
  <c r="G21" i="2" s="1"/>
  <c r="D20" i="2"/>
  <c r="C20" i="2" s="1"/>
  <c r="D19" i="2"/>
  <c r="D18" i="2"/>
  <c r="G18" i="2" s="1"/>
  <c r="D17" i="2"/>
  <c r="G17" i="2" s="1"/>
  <c r="D16" i="2"/>
  <c r="D15" i="2"/>
  <c r="G15" i="2" s="1"/>
  <c r="D14" i="2"/>
  <c r="C14" i="2" s="1"/>
  <c r="D13" i="2"/>
  <c r="D12" i="2"/>
  <c r="G12" i="2" s="1"/>
  <c r="D11" i="2"/>
  <c r="G11" i="2" s="1"/>
  <c r="D10" i="2"/>
  <c r="D9" i="2"/>
  <c r="G9" i="2" s="1"/>
  <c r="D8" i="2"/>
  <c r="C8" i="2" s="1"/>
  <c r="D7" i="2"/>
  <c r="D6" i="2"/>
  <c r="G6" i="2" s="1"/>
  <c r="D5" i="2"/>
  <c r="G5" i="2" s="1"/>
  <c r="D4" i="2"/>
  <c r="C4" i="2" s="1"/>
  <c r="D3" i="2"/>
  <c r="G3" i="2" s="1"/>
  <c r="D2" i="2"/>
  <c r="G2" i="2" s="1"/>
  <c r="D1" i="2"/>
  <c r="C1" i="2" s="1"/>
  <c r="C18" i="2" l="1"/>
  <c r="F18" i="2" s="1"/>
  <c r="E18" i="2" s="1"/>
  <c r="B18" i="2" s="1"/>
  <c r="I18" i="2" s="1"/>
  <c r="C23" i="2"/>
  <c r="J23" i="2" s="1"/>
  <c r="C2" i="2"/>
  <c r="J2" i="2" s="1"/>
  <c r="C29" i="2"/>
  <c r="J29" i="2" s="1"/>
  <c r="C17" i="2"/>
  <c r="F17" i="2" s="1"/>
  <c r="E17" i="2" s="1"/>
  <c r="L17" i="2" s="1"/>
  <c r="C26" i="2"/>
  <c r="F26" i="2" s="1"/>
  <c r="E26" i="2" s="1"/>
  <c r="B26" i="2" s="1"/>
  <c r="I26" i="2" s="1"/>
  <c r="C30" i="2"/>
  <c r="F30" i="2" s="1"/>
  <c r="E30" i="2" s="1"/>
  <c r="B30" i="2" s="1"/>
  <c r="I30" i="2" s="1"/>
  <c r="C15" i="2"/>
  <c r="F15" i="2" s="1"/>
  <c r="C6" i="2"/>
  <c r="J6" i="2" s="1"/>
  <c r="C11" i="2"/>
  <c r="J11" i="2" s="1"/>
  <c r="C24" i="2"/>
  <c r="F24" i="2" s="1"/>
  <c r="E24" i="2" s="1"/>
  <c r="B24" i="2" s="1"/>
  <c r="I24" i="2" s="1"/>
  <c r="G32" i="2"/>
  <c r="K32" i="2" s="1"/>
  <c r="G14" i="2"/>
  <c r="K14" i="2" s="1"/>
  <c r="G1" i="2"/>
  <c r="K1" i="2" s="1"/>
  <c r="J8" i="2"/>
  <c r="F8" i="2"/>
  <c r="E8" i="2" s="1"/>
  <c r="B8" i="2" s="1"/>
  <c r="J32" i="2"/>
  <c r="F32" i="2"/>
  <c r="E32" i="2" s="1"/>
  <c r="L32" i="2" s="1"/>
  <c r="F14" i="2"/>
  <c r="E14" i="2" s="1"/>
  <c r="J20" i="2"/>
  <c r="F20" i="2"/>
  <c r="E20" i="2" s="1"/>
  <c r="L20" i="2" s="1"/>
  <c r="G8" i="2"/>
  <c r="K8" i="2" s="1"/>
  <c r="G20" i="2"/>
  <c r="K20" i="2" s="1"/>
  <c r="K29" i="2"/>
  <c r="C5" i="2"/>
  <c r="J5" i="2" s="1"/>
  <c r="C9" i="2"/>
  <c r="J9" i="2" s="1"/>
  <c r="C21" i="2"/>
  <c r="F21" i="2" s="1"/>
  <c r="E21" i="2" s="1"/>
  <c r="B21" i="2" s="1"/>
  <c r="I21" i="2" s="1"/>
  <c r="F29" i="2"/>
  <c r="E29" i="2" s="1"/>
  <c r="L29" i="2" s="1"/>
  <c r="C3" i="2"/>
  <c r="J3" i="2" s="1"/>
  <c r="C12" i="2"/>
  <c r="J12" i="2" s="1"/>
  <c r="C27" i="2"/>
  <c r="F27" i="2" s="1"/>
  <c r="E27" i="2" s="1"/>
  <c r="B27" i="2" s="1"/>
  <c r="I27" i="2" s="1"/>
  <c r="C25" i="2"/>
  <c r="G25" i="2"/>
  <c r="C7" i="2"/>
  <c r="G7" i="2"/>
  <c r="C10" i="2"/>
  <c r="G10" i="2"/>
  <c r="C22" i="2"/>
  <c r="G22" i="2"/>
  <c r="C31" i="2"/>
  <c r="G31" i="2"/>
  <c r="J4" i="2"/>
  <c r="F4" i="2"/>
  <c r="C13" i="2"/>
  <c r="G13" i="2"/>
  <c r="J1" i="2"/>
  <c r="F1" i="2"/>
  <c r="C16" i="2"/>
  <c r="G16" i="2"/>
  <c r="C19" i="2"/>
  <c r="G19" i="2"/>
  <c r="C28" i="2"/>
  <c r="G28" i="2"/>
  <c r="G4" i="2"/>
  <c r="K4" i="2" s="1"/>
  <c r="J14" i="2"/>
  <c r="K2" i="2" l="1"/>
  <c r="K23" i="2"/>
  <c r="F2" i="2"/>
  <c r="E2" i="2" s="1"/>
  <c r="B2" i="2" s="1"/>
  <c r="I2" i="2" s="1"/>
  <c r="K18" i="2"/>
  <c r="J18" i="2"/>
  <c r="F23" i="2"/>
  <c r="E23" i="2" s="1"/>
  <c r="B23" i="2" s="1"/>
  <c r="I23" i="2" s="1"/>
  <c r="J26" i="2"/>
  <c r="J17" i="2"/>
  <c r="K15" i="2"/>
  <c r="J15" i="2"/>
  <c r="K17" i="2"/>
  <c r="F6" i="2"/>
  <c r="E6" i="2" s="1"/>
  <c r="B6" i="2" s="1"/>
  <c r="I6" i="2" s="1"/>
  <c r="K6" i="2"/>
  <c r="K9" i="2"/>
  <c r="J30" i="2"/>
  <c r="K30" i="2"/>
  <c r="K26" i="2"/>
  <c r="J27" i="2"/>
  <c r="F9" i="2"/>
  <c r="E9" i="2" s="1"/>
  <c r="B9" i="2" s="1"/>
  <c r="I9" i="2" s="1"/>
  <c r="F11" i="2"/>
  <c r="E11" i="2" s="1"/>
  <c r="B11" i="2" s="1"/>
  <c r="I11" i="2" s="1"/>
  <c r="K11" i="2"/>
  <c r="J24" i="2"/>
  <c r="K24" i="2"/>
  <c r="F5" i="2"/>
  <c r="E5" i="2" s="1"/>
  <c r="B5" i="2" s="1"/>
  <c r="I5" i="2" s="1"/>
  <c r="K21" i="2"/>
  <c r="F3" i="2"/>
  <c r="E3" i="2" s="1"/>
  <c r="I8" i="2"/>
  <c r="K12" i="2"/>
  <c r="B32" i="2"/>
  <c r="I32" i="2" s="1"/>
  <c r="B14" i="2"/>
  <c r="I14" i="2" s="1"/>
  <c r="L14" i="2"/>
  <c r="K5" i="2"/>
  <c r="B20" i="2"/>
  <c r="I20" i="2" s="1"/>
  <c r="L21" i="2"/>
  <c r="L18" i="2"/>
  <c r="K27" i="2"/>
  <c r="B17" i="2"/>
  <c r="I17" i="2" s="1"/>
  <c r="J21" i="2"/>
  <c r="F12" i="2"/>
  <c r="E12" i="2" s="1"/>
  <c r="B12" i="2" s="1"/>
  <c r="I12" i="2" s="1"/>
  <c r="K3" i="2"/>
  <c r="L26" i="2"/>
  <c r="L8" i="2"/>
  <c r="B29" i="2"/>
  <c r="I29" i="2" s="1"/>
  <c r="J13" i="2"/>
  <c r="F13" i="2"/>
  <c r="K13" i="2"/>
  <c r="J19" i="2"/>
  <c r="F19" i="2"/>
  <c r="K19" i="2"/>
  <c r="L24" i="2"/>
  <c r="E4" i="2"/>
  <c r="B4" i="2" s="1"/>
  <c r="I4" i="2" s="1"/>
  <c r="J22" i="2"/>
  <c r="F22" i="2"/>
  <c r="K22" i="2"/>
  <c r="J10" i="2"/>
  <c r="F10" i="2"/>
  <c r="K10" i="2"/>
  <c r="L27" i="2"/>
  <c r="J7" i="2"/>
  <c r="F7" i="2"/>
  <c r="K7" i="2"/>
  <c r="J16" i="2"/>
  <c r="F16" i="2"/>
  <c r="K16" i="2"/>
  <c r="J25" i="2"/>
  <c r="F25" i="2"/>
  <c r="K25" i="2"/>
  <c r="L30" i="2"/>
  <c r="J28" i="2"/>
  <c r="F28" i="2"/>
  <c r="K28" i="2"/>
  <c r="E1" i="2"/>
  <c r="B1" i="2" s="1"/>
  <c r="I1" i="2" s="1"/>
  <c r="J31" i="2"/>
  <c r="F31" i="2"/>
  <c r="K31" i="2"/>
  <c r="E15" i="2"/>
  <c r="B15" i="2" s="1"/>
  <c r="I15" i="2" s="1"/>
  <c r="L23" i="2" l="1"/>
  <c r="L11" i="2"/>
  <c r="L6" i="2"/>
  <c r="B3" i="2"/>
  <c r="I3" i="2" s="1"/>
  <c r="L3" i="2"/>
  <c r="L5" i="2"/>
  <c r="L1" i="2"/>
  <c r="L12" i="2"/>
  <c r="L9" i="2"/>
  <c r="L2" i="2"/>
  <c r="E25" i="2"/>
  <c r="B25" i="2" s="1"/>
  <c r="I25" i="2" s="1"/>
  <c r="L15" i="2"/>
  <c r="E16" i="2"/>
  <c r="B16" i="2" s="1"/>
  <c r="I16" i="2" s="1"/>
  <c r="E7" i="2"/>
  <c r="B7" i="2" s="1"/>
  <c r="I7" i="2" s="1"/>
  <c r="L4" i="2"/>
  <c r="E19" i="2"/>
  <c r="B19" i="2" s="1"/>
  <c r="I19" i="2" s="1"/>
  <c r="E13" i="2"/>
  <c r="B13" i="2" s="1"/>
  <c r="I13" i="2" s="1"/>
  <c r="E22" i="2"/>
  <c r="B22" i="2" s="1"/>
  <c r="I22" i="2" s="1"/>
  <c r="E10" i="2"/>
  <c r="B10" i="2" s="1"/>
  <c r="I10" i="2" s="1"/>
  <c r="E31" i="2"/>
  <c r="B31" i="2" s="1"/>
  <c r="I31" i="2" s="1"/>
  <c r="E28" i="2"/>
  <c r="B28" i="2" s="1"/>
  <c r="I28" i="2" s="1"/>
  <c r="L16" i="2" l="1"/>
  <c r="L19" i="2"/>
  <c r="L10" i="2"/>
  <c r="L28" i="2"/>
  <c r="L22" i="2"/>
  <c r="L25" i="2"/>
  <c r="L7" i="2"/>
  <c r="L31" i="2"/>
  <c r="L13" i="2"/>
</calcChain>
</file>

<file path=xl/sharedStrings.xml><?xml version="1.0" encoding="utf-8"?>
<sst xmlns="http://schemas.openxmlformats.org/spreadsheetml/2006/main" count="68" uniqueCount="42">
  <si>
    <t>lFazh</t>
  </si>
  <si>
    <t>Azrael_DSA</t>
  </si>
  <si>
    <t>bl1ind</t>
  </si>
  <si>
    <t>xuifxdaz2dhj</t>
  </si>
  <si>
    <t>I_VollMilch_I</t>
  </si>
  <si>
    <t>MRS_DEATH_NL</t>
  </si>
  <si>
    <t>Lord_Saltyness</t>
  </si>
  <si>
    <t>Lil_Jabka_Lil</t>
  </si>
  <si>
    <t>Diekefirts</t>
  </si>
  <si>
    <t>Jimboss2007</t>
  </si>
  <si>
    <t>29623854</t>
  </si>
  <si>
    <t>TheBokerisreal</t>
  </si>
  <si>
    <t>Allahverdiev76</t>
  </si>
  <si>
    <t>Anmasol</t>
  </si>
  <si>
    <t>Zloy_Ka4ek</t>
  </si>
  <si>
    <t>Dragas_LTU</t>
  </si>
  <si>
    <t>GAMEZERA</t>
  </si>
  <si>
    <t>diileri01</t>
  </si>
  <si>
    <t>ilya-zom</t>
  </si>
  <si>
    <t>En7Seven</t>
  </si>
  <si>
    <t>23_Vanguard</t>
  </si>
  <si>
    <t>txajie</t>
  </si>
  <si>
    <t>Dafelz</t>
  </si>
  <si>
    <t>badzse</t>
  </si>
  <si>
    <t>N7SLIK</t>
  </si>
  <si>
    <t>Chinawuzun</t>
  </si>
  <si>
    <t>giorgos700</t>
  </si>
  <si>
    <t>AlbertMaczetnik</t>
  </si>
  <si>
    <t>01001088</t>
  </si>
  <si>
    <t>Catalystic8</t>
  </si>
  <si>
    <t>obaida-abusharif</t>
  </si>
  <si>
    <t>xb1n0ry</t>
  </si>
  <si>
    <t>Score/Min</t>
  </si>
  <si>
    <t>Critical Accuracy</t>
  </si>
  <si>
    <t>Kill/Min</t>
  </si>
  <si>
    <t>Kill/Death</t>
  </si>
  <si>
    <t>Kills</t>
  </si>
  <si>
    <t>Scores</t>
  </si>
  <si>
    <t>Deaths</t>
  </si>
  <si>
    <t>Hits</t>
  </si>
  <si>
    <t>Critical Hits</t>
  </si>
  <si>
    <t>Time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</si>
</sst>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R18" sqref="R18"/>
    </sheetView>
  </sheetViews>
  <sheetFormatPr defaultRowHeight="15" x14ac:dyDescent="0.25"/>
  <cols>
    <col min="1" max="1" width="16.140625" style="2" bestFit="1" customWidth="1"/>
    <col min="2" max="2" width="8" bestFit="1" customWidth="1"/>
    <col min="3" max="3" width="6" bestFit="1" customWidth="1"/>
    <col min="4" max="4" width="7.140625" bestFit="1" customWidth="1"/>
    <col min="5" max="5" width="7" bestFit="1" customWidth="1"/>
    <col min="6" max="6" width="11" bestFit="1" customWidth="1"/>
    <col min="7" max="7" width="11.85546875" bestFit="1" customWidth="1"/>
    <col min="9" max="11" width="12" bestFit="1" customWidth="1"/>
    <col min="12" max="12" width="15.42578125" bestFit="1" customWidth="1"/>
  </cols>
  <sheetData>
    <row r="1" spans="1:12" x14ac:dyDescent="0.25">
      <c r="A1" s="4" t="s">
        <v>0</v>
      </c>
      <c r="B1">
        <v>301768</v>
      </c>
      <c r="C1">
        <v>1396</v>
      </c>
      <c r="D1">
        <v>2562</v>
      </c>
      <c r="E1">
        <v>36148</v>
      </c>
      <c r="F1">
        <v>6301</v>
      </c>
      <c r="G1">
        <v>168333315</v>
      </c>
      <c r="I1">
        <v>107.56088300168032</v>
      </c>
      <c r="J1">
        <v>0.5448868071818892</v>
      </c>
      <c r="K1">
        <v>0.49758421260818164</v>
      </c>
      <c r="L1" s="1">
        <v>0.17431116520969347</v>
      </c>
    </row>
    <row r="2" spans="1:12" x14ac:dyDescent="0.25">
      <c r="A2" s="4" t="s">
        <v>1</v>
      </c>
      <c r="B2">
        <v>1094893</v>
      </c>
      <c r="C2">
        <v>7194</v>
      </c>
      <c r="D2">
        <v>4024</v>
      </c>
      <c r="E2">
        <v>77733</v>
      </c>
      <c r="F2">
        <v>14888</v>
      </c>
      <c r="G2">
        <v>474082049</v>
      </c>
      <c r="I2">
        <v>138.57006427172271</v>
      </c>
      <c r="J2">
        <v>1.7877733598409542</v>
      </c>
      <c r="K2">
        <v>0.91047530888477068</v>
      </c>
      <c r="L2" s="1">
        <v>0.19152740792198938</v>
      </c>
    </row>
    <row r="3" spans="1:12" x14ac:dyDescent="0.25">
      <c r="A3" s="4" t="s">
        <v>2</v>
      </c>
      <c r="B3">
        <v>1767031</v>
      </c>
      <c r="C3">
        <v>9722</v>
      </c>
      <c r="D3">
        <v>3097</v>
      </c>
      <c r="E3">
        <v>213851</v>
      </c>
      <c r="F3">
        <v>29049</v>
      </c>
      <c r="G3">
        <v>270284389</v>
      </c>
      <c r="I3">
        <v>392.26039059177776</v>
      </c>
      <c r="J3">
        <v>3.1391669357442686</v>
      </c>
      <c r="K3">
        <v>2.1581712586441686</v>
      </c>
      <c r="L3" s="1">
        <v>0.13583756914861281</v>
      </c>
    </row>
    <row r="4" spans="1:12" x14ac:dyDescent="0.25">
      <c r="A4" s="4" t="s">
        <v>3</v>
      </c>
      <c r="B4">
        <v>2920667</v>
      </c>
      <c r="C4">
        <v>8749</v>
      </c>
      <c r="D4">
        <v>3459</v>
      </c>
      <c r="E4">
        <v>670427</v>
      </c>
      <c r="F4">
        <v>68767</v>
      </c>
      <c r="G4">
        <v>417933247</v>
      </c>
      <c r="I4">
        <v>419.30145844558757</v>
      </c>
      <c r="J4">
        <v>2.5293437409655968</v>
      </c>
      <c r="K4">
        <v>1.2560379050197938</v>
      </c>
      <c r="L4" s="1">
        <v>0.10257194295575804</v>
      </c>
    </row>
    <row r="5" spans="1:12" x14ac:dyDescent="0.25">
      <c r="A5" s="4" t="s">
        <v>4</v>
      </c>
      <c r="B5">
        <v>232917</v>
      </c>
      <c r="C5">
        <v>744</v>
      </c>
      <c r="D5">
        <v>1302</v>
      </c>
      <c r="E5">
        <v>41997</v>
      </c>
      <c r="F5">
        <v>5826</v>
      </c>
      <c r="G5">
        <v>97520438</v>
      </c>
      <c r="I5">
        <v>143.30349910856634</v>
      </c>
      <c r="J5">
        <v>0.5714285714285714</v>
      </c>
      <c r="K5">
        <v>0.45775020001448308</v>
      </c>
      <c r="L5" s="1">
        <v>0.13872419458532753</v>
      </c>
    </row>
    <row r="6" spans="1:12" x14ac:dyDescent="0.25">
      <c r="A6" s="4" t="s">
        <v>5</v>
      </c>
      <c r="B6">
        <v>3648665</v>
      </c>
      <c r="C6">
        <v>19662</v>
      </c>
      <c r="D6">
        <v>3726</v>
      </c>
      <c r="E6">
        <v>339505</v>
      </c>
      <c r="F6">
        <v>67148</v>
      </c>
      <c r="G6">
        <v>199621512</v>
      </c>
      <c r="I6">
        <v>1096.6748914315408</v>
      </c>
      <c r="J6">
        <v>5.2769726247987121</v>
      </c>
      <c r="K6">
        <v>5.9097839114654134</v>
      </c>
      <c r="L6" s="1">
        <v>0.19778206506531568</v>
      </c>
    </row>
    <row r="7" spans="1:12" x14ac:dyDescent="0.25">
      <c r="A7" s="4" t="s">
        <v>6</v>
      </c>
      <c r="B7">
        <v>267896</v>
      </c>
      <c r="C7">
        <v>935</v>
      </c>
      <c r="D7">
        <v>443</v>
      </c>
      <c r="E7">
        <v>48056</v>
      </c>
      <c r="F7">
        <v>6317</v>
      </c>
      <c r="G7">
        <v>67705540</v>
      </c>
      <c r="I7">
        <v>237.40686508076001</v>
      </c>
      <c r="J7">
        <v>2.110609480812641</v>
      </c>
      <c r="K7">
        <v>0.8285880298717061</v>
      </c>
      <c r="L7" s="1">
        <v>0.13145080739137674</v>
      </c>
    </row>
    <row r="8" spans="1:12" x14ac:dyDescent="0.25">
      <c r="A8" s="4" t="s">
        <v>7</v>
      </c>
      <c r="B8">
        <v>1823773</v>
      </c>
      <c r="C8">
        <v>6389</v>
      </c>
      <c r="D8">
        <v>1823</v>
      </c>
      <c r="E8">
        <v>280893</v>
      </c>
      <c r="F8">
        <v>45199</v>
      </c>
      <c r="G8">
        <v>105970020</v>
      </c>
      <c r="I8">
        <v>1032.6163947123912</v>
      </c>
      <c r="J8">
        <v>3.5046626439934174</v>
      </c>
      <c r="K8">
        <v>3.6174382150725268</v>
      </c>
      <c r="L8" s="1">
        <v>0.16091180627498727</v>
      </c>
    </row>
    <row r="9" spans="1:12" x14ac:dyDescent="0.25">
      <c r="A9" s="4" t="s">
        <v>8</v>
      </c>
      <c r="B9">
        <v>343797</v>
      </c>
      <c r="C9">
        <v>1978</v>
      </c>
      <c r="D9">
        <v>1500</v>
      </c>
      <c r="E9">
        <v>37797</v>
      </c>
      <c r="F9">
        <v>5410</v>
      </c>
      <c r="G9">
        <v>82028995</v>
      </c>
      <c r="I9">
        <v>251.46986135816974</v>
      </c>
      <c r="J9">
        <v>1.3186666666666667</v>
      </c>
      <c r="K9">
        <v>1.4468054862795772</v>
      </c>
      <c r="L9" s="1">
        <v>0.14313305288779532</v>
      </c>
    </row>
    <row r="10" spans="1:12" x14ac:dyDescent="0.25">
      <c r="A10" s="4" t="s">
        <v>9</v>
      </c>
      <c r="B10">
        <v>62529</v>
      </c>
      <c r="C10">
        <v>353</v>
      </c>
      <c r="D10">
        <v>1523</v>
      </c>
      <c r="E10">
        <v>6749</v>
      </c>
      <c r="F10">
        <v>1024</v>
      </c>
      <c r="G10">
        <v>215323247</v>
      </c>
      <c r="I10">
        <v>17.423757314973056</v>
      </c>
      <c r="J10">
        <v>0.23177938279711097</v>
      </c>
      <c r="K10">
        <v>9.8363740539357564E-2</v>
      </c>
      <c r="L10" s="1">
        <v>0.1517261816565417</v>
      </c>
    </row>
    <row r="11" spans="1:12" x14ac:dyDescent="0.25">
      <c r="A11" s="4" t="s">
        <v>10</v>
      </c>
      <c r="B11">
        <v>598951</v>
      </c>
      <c r="C11">
        <v>2220</v>
      </c>
      <c r="D11">
        <v>1060</v>
      </c>
      <c r="E11">
        <v>89571</v>
      </c>
      <c r="F11">
        <v>14369</v>
      </c>
      <c r="G11">
        <v>54870979</v>
      </c>
      <c r="I11">
        <v>654.9374670351699</v>
      </c>
      <c r="J11">
        <v>2.0943396226415096</v>
      </c>
      <c r="K11">
        <v>2.427512729452121</v>
      </c>
      <c r="L11" s="1">
        <v>0.16042022529613378</v>
      </c>
    </row>
    <row r="12" spans="1:12" x14ac:dyDescent="0.25">
      <c r="A12" s="4" t="s">
        <v>11</v>
      </c>
      <c r="B12">
        <v>2298249</v>
      </c>
      <c r="C12">
        <v>10186</v>
      </c>
      <c r="D12">
        <v>3825</v>
      </c>
      <c r="E12">
        <v>363229</v>
      </c>
      <c r="F12">
        <v>45821</v>
      </c>
      <c r="G12">
        <v>303715381</v>
      </c>
      <c r="I12">
        <v>454.02685746758408</v>
      </c>
      <c r="J12">
        <v>2.6630065359477126</v>
      </c>
      <c r="K12">
        <v>2.0122787261801536</v>
      </c>
      <c r="L12" s="1">
        <v>0.12614906849398039</v>
      </c>
    </row>
    <row r="13" spans="1:12" x14ac:dyDescent="0.25">
      <c r="A13" s="4" t="s">
        <v>12</v>
      </c>
      <c r="B13">
        <v>460969</v>
      </c>
      <c r="C13">
        <v>2007</v>
      </c>
      <c r="D13">
        <v>2385</v>
      </c>
      <c r="E13">
        <v>66409</v>
      </c>
      <c r="F13">
        <v>9693</v>
      </c>
      <c r="G13">
        <v>455007929</v>
      </c>
      <c r="I13">
        <v>60.786061598500183</v>
      </c>
      <c r="J13">
        <v>0.84150943396226419</v>
      </c>
      <c r="K13">
        <v>0.26465472868715656</v>
      </c>
      <c r="L13" s="1">
        <v>0.14595913204535529</v>
      </c>
    </row>
    <row r="14" spans="1:12" x14ac:dyDescent="0.25">
      <c r="A14" s="4" t="s">
        <v>13</v>
      </c>
      <c r="B14">
        <v>582417</v>
      </c>
      <c r="C14">
        <v>3382</v>
      </c>
      <c r="D14">
        <v>1637</v>
      </c>
      <c r="E14">
        <v>57177</v>
      </c>
      <c r="F14">
        <v>9352</v>
      </c>
      <c r="G14">
        <v>96235170</v>
      </c>
      <c r="I14">
        <v>363.12109180043012</v>
      </c>
      <c r="J14">
        <v>2.0659743433109345</v>
      </c>
      <c r="K14">
        <v>2.1085846265975317</v>
      </c>
      <c r="L14" s="1">
        <v>0.16356227154275321</v>
      </c>
    </row>
    <row r="15" spans="1:12" x14ac:dyDescent="0.25">
      <c r="A15" s="4" t="s">
        <v>14</v>
      </c>
      <c r="B15">
        <v>1044602</v>
      </c>
      <c r="C15">
        <v>4568</v>
      </c>
      <c r="D15">
        <v>854</v>
      </c>
      <c r="E15">
        <v>156642</v>
      </c>
      <c r="F15">
        <v>21558</v>
      </c>
      <c r="G15">
        <v>44517704</v>
      </c>
      <c r="I15">
        <v>1407.8920152755406</v>
      </c>
      <c r="J15">
        <v>5.3489461358313815</v>
      </c>
      <c r="K15">
        <v>6.1566517446632014</v>
      </c>
      <c r="L15" s="1">
        <v>0.13762592408166391</v>
      </c>
    </row>
    <row r="16" spans="1:12" x14ac:dyDescent="0.25">
      <c r="A16" s="4" t="s">
        <v>15</v>
      </c>
      <c r="B16">
        <v>12664</v>
      </c>
      <c r="C16">
        <v>77</v>
      </c>
      <c r="D16">
        <v>385</v>
      </c>
      <c r="E16">
        <v>1584</v>
      </c>
      <c r="F16">
        <v>169</v>
      </c>
      <c r="G16">
        <v>21523125</v>
      </c>
      <c r="I16">
        <v>35.30342364317449</v>
      </c>
      <c r="J16">
        <v>0.2</v>
      </c>
      <c r="K16">
        <v>0.2146528443244185</v>
      </c>
      <c r="L16" s="1">
        <v>0.10669191919191919</v>
      </c>
    </row>
    <row r="17" spans="1:12" x14ac:dyDescent="0.25">
      <c r="A17" s="4"/>
      <c r="B17" s="3" t="s">
        <v>37</v>
      </c>
      <c r="C17" s="3" t="s">
        <v>36</v>
      </c>
      <c r="D17" s="3" t="s">
        <v>38</v>
      </c>
      <c r="E17" s="3" t="s">
        <v>39</v>
      </c>
      <c r="F17" s="3" t="s">
        <v>40</v>
      </c>
      <c r="G17" s="3" t="s">
        <v>41</v>
      </c>
      <c r="I17" s="3" t="s">
        <v>32</v>
      </c>
      <c r="J17" s="3" t="s">
        <v>35</v>
      </c>
      <c r="K17" s="3" t="s">
        <v>34</v>
      </c>
      <c r="L17" s="3" t="s">
        <v>33</v>
      </c>
    </row>
    <row r="18" spans="1:12" x14ac:dyDescent="0.25">
      <c r="A18" s="4"/>
      <c r="L18" s="1"/>
    </row>
    <row r="19" spans="1:12" x14ac:dyDescent="0.25">
      <c r="A19" s="4"/>
      <c r="L19" s="1"/>
    </row>
    <row r="20" spans="1:12" x14ac:dyDescent="0.25">
      <c r="A20" s="4"/>
      <c r="L20" s="1"/>
    </row>
    <row r="21" spans="1:12" x14ac:dyDescent="0.25">
      <c r="A21" s="4"/>
      <c r="L21" s="1"/>
    </row>
    <row r="22" spans="1:12" x14ac:dyDescent="0.25">
      <c r="A22" s="4"/>
      <c r="L22" s="1"/>
    </row>
    <row r="23" spans="1:12" x14ac:dyDescent="0.25">
      <c r="A23" s="4"/>
      <c r="L23" s="1"/>
    </row>
    <row r="24" spans="1:12" x14ac:dyDescent="0.25">
      <c r="A24" s="4"/>
      <c r="L24" s="1"/>
    </row>
    <row r="25" spans="1:12" x14ac:dyDescent="0.25">
      <c r="A25" s="4"/>
      <c r="L25" s="1"/>
    </row>
    <row r="26" spans="1:12" x14ac:dyDescent="0.25">
      <c r="A26" s="4"/>
      <c r="L26" s="1"/>
    </row>
    <row r="27" spans="1:12" x14ac:dyDescent="0.25">
      <c r="A27" s="4"/>
      <c r="L27" s="1"/>
    </row>
    <row r="28" spans="1:12" x14ac:dyDescent="0.25">
      <c r="A28" s="4"/>
      <c r="L28" s="1"/>
    </row>
    <row r="29" spans="1:12" x14ac:dyDescent="0.25">
      <c r="A29" s="4"/>
      <c r="L29" s="1"/>
    </row>
    <row r="30" spans="1:12" x14ac:dyDescent="0.25">
      <c r="A30" s="4"/>
      <c r="L30" s="1"/>
    </row>
    <row r="31" spans="1:12" x14ac:dyDescent="0.25">
      <c r="A31" s="4"/>
      <c r="L31" s="1"/>
    </row>
    <row r="32" spans="1:12" x14ac:dyDescent="0.25">
      <c r="A32" s="4"/>
      <c r="L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8F5-0880-478D-9D85-634A1BB59FB1}">
  <dimension ref="A1:L33"/>
  <sheetViews>
    <sheetView workbookViewId="0">
      <selection activeCell="R26" sqref="R26"/>
    </sheetView>
  </sheetViews>
  <sheetFormatPr defaultRowHeight="15" x14ac:dyDescent="0.25"/>
  <cols>
    <col min="1" max="1" width="16.140625" bestFit="1" customWidth="1"/>
    <col min="2" max="2" width="8" bestFit="1" customWidth="1"/>
    <col min="3" max="3" width="6" bestFit="1" customWidth="1"/>
    <col min="4" max="4" width="7.140625" bestFit="1" customWidth="1"/>
    <col min="5" max="5" width="7" bestFit="1" customWidth="1"/>
    <col min="6" max="6" width="11" bestFit="1" customWidth="1"/>
    <col min="7" max="7" width="11.85546875" bestFit="1" customWidth="1"/>
    <col min="8" max="8" width="3.140625" customWidth="1"/>
    <col min="9" max="11" width="12" bestFit="1" customWidth="1"/>
    <col min="12" max="12" width="15.42578125" bestFit="1" customWidth="1"/>
  </cols>
  <sheetData>
    <row r="1" spans="1:12" x14ac:dyDescent="0.25">
      <c r="A1" s="4" t="s">
        <v>0</v>
      </c>
      <c r="B1">
        <f ca="1">C1*100+E1*1+F1*20</f>
        <v>394243</v>
      </c>
      <c r="C1">
        <f ca="1">INT((RAND()+0.2)^2*2*D1)</f>
        <v>1321</v>
      </c>
      <c r="D1">
        <f ca="1">INT((RAND()+0.2)^2*3000)</f>
        <v>4246</v>
      </c>
      <c r="E1">
        <f ca="1">INT((RAND()+1)*5*F1)</f>
        <v>74943</v>
      </c>
      <c r="F1">
        <f t="shared" ref="F1:F4" ca="1" si="0">INT((RAND()+1)^2*2*C1)</f>
        <v>9360</v>
      </c>
      <c r="G1">
        <f t="shared" ref="G1:G15" ca="1" si="1">INT((RAND()+1)^2*50000*D1)</f>
        <v>340308843</v>
      </c>
      <c r="I1">
        <f ca="1">B1/G1*60*1000</f>
        <v>69.509154659257561</v>
      </c>
      <c r="J1">
        <f ca="1">C1/D1</f>
        <v>0.31111634479510125</v>
      </c>
      <c r="K1">
        <f ca="1">C1/G1*60*1000</f>
        <v>0.23290608407728033</v>
      </c>
      <c r="L1" s="1">
        <f ca="1">F1/E1</f>
        <v>0.12489492013930588</v>
      </c>
    </row>
    <row r="2" spans="1:12" x14ac:dyDescent="0.25">
      <c r="A2" s="4" t="s">
        <v>1</v>
      </c>
      <c r="B2">
        <f t="shared" ref="B2:B32" ca="1" si="2">C2*100+E2*1+F2*20</f>
        <v>2806718</v>
      </c>
      <c r="C2">
        <f t="shared" ref="C2:C32" ca="1" si="3">INT((RAND()+0.2)^2*4*D2)</f>
        <v>11476</v>
      </c>
      <c r="D2">
        <f t="shared" ref="D2:D32" ca="1" si="4">INT((RAND()+0.2)^2*3000)</f>
        <v>4158</v>
      </c>
      <c r="E2">
        <f t="shared" ref="E2:E32" ca="1" si="5">INT((RAND()+1)*5*F2)</f>
        <v>458498</v>
      </c>
      <c r="F2">
        <f t="shared" ca="1" si="0"/>
        <v>60031</v>
      </c>
      <c r="G2">
        <f t="shared" ca="1" si="1"/>
        <v>580576661</v>
      </c>
      <c r="I2">
        <f t="shared" ref="I2:I32" ca="1" si="6">B2/G2*60*1000</f>
        <v>290.06174604045958</v>
      </c>
      <c r="J2">
        <f t="shared" ref="J2:J32" ca="1" si="7">C2/D2</f>
        <v>2.7599807599807602</v>
      </c>
      <c r="K2">
        <f t="shared" ref="K2:K32" ca="1" si="8">C2/G2*60*1000</f>
        <v>1.1859932481853588</v>
      </c>
      <c r="L2" s="1">
        <f t="shared" ref="L2:L32" ca="1" si="9">F2/E2</f>
        <v>0.130929687806708</v>
      </c>
    </row>
    <row r="3" spans="1:12" x14ac:dyDescent="0.25">
      <c r="A3" s="4" t="s">
        <v>2</v>
      </c>
      <c r="B3">
        <f t="shared" ca="1" si="2"/>
        <v>255504</v>
      </c>
      <c r="C3">
        <f t="shared" ca="1" si="3"/>
        <v>1407</v>
      </c>
      <c r="D3">
        <f t="shared" ca="1" si="4"/>
        <v>2876</v>
      </c>
      <c r="E3">
        <f t="shared" ca="1" si="5"/>
        <v>34784</v>
      </c>
      <c r="F3">
        <f t="shared" ca="1" si="0"/>
        <v>4001</v>
      </c>
      <c r="G3">
        <f t="shared" ca="1" si="1"/>
        <v>398382245</v>
      </c>
      <c r="I3">
        <f t="shared" ca="1" si="6"/>
        <v>38.481233017801785</v>
      </c>
      <c r="J3">
        <f t="shared" ca="1" si="7"/>
        <v>0.48922114047287901</v>
      </c>
      <c r="K3">
        <f t="shared" ca="1" si="8"/>
        <v>0.21190703416011927</v>
      </c>
      <c r="L3" s="1">
        <f t="shared" ca="1" si="9"/>
        <v>0.11502414903403864</v>
      </c>
    </row>
    <row r="4" spans="1:12" x14ac:dyDescent="0.25">
      <c r="A4" s="4" t="s">
        <v>3</v>
      </c>
      <c r="B4">
        <f t="shared" ca="1" si="2"/>
        <v>217672</v>
      </c>
      <c r="C4">
        <f t="shared" ca="1" si="3"/>
        <v>958</v>
      </c>
      <c r="D4">
        <f t="shared" ca="1" si="4"/>
        <v>3225</v>
      </c>
      <c r="E4">
        <f t="shared" ca="1" si="5"/>
        <v>27872</v>
      </c>
      <c r="F4">
        <f t="shared" ca="1" si="0"/>
        <v>4700</v>
      </c>
      <c r="G4">
        <f t="shared" ca="1" si="1"/>
        <v>508071170</v>
      </c>
      <c r="I4">
        <f t="shared" ca="1" si="6"/>
        <v>25.705690011893413</v>
      </c>
      <c r="J4">
        <f t="shared" ca="1" si="7"/>
        <v>0.29705426356589149</v>
      </c>
      <c r="K4">
        <f t="shared" ca="1" si="8"/>
        <v>0.113133756438099</v>
      </c>
      <c r="L4" s="1">
        <f t="shared" ca="1" si="9"/>
        <v>0.16862801377726752</v>
      </c>
    </row>
    <row r="5" spans="1:12" x14ac:dyDescent="0.25">
      <c r="A5" s="4" t="s">
        <v>4</v>
      </c>
      <c r="B5">
        <f t="shared" ca="1" si="2"/>
        <v>1767113</v>
      </c>
      <c r="C5">
        <f t="shared" ca="1" si="3"/>
        <v>6222</v>
      </c>
      <c r="D5">
        <f t="shared" ca="1" si="4"/>
        <v>1511</v>
      </c>
      <c r="E5">
        <f t="shared" ca="1" si="5"/>
        <v>232813</v>
      </c>
      <c r="F5">
        <f ca="1">INT((RAND()+1)^2*2*C5)</f>
        <v>45605</v>
      </c>
      <c r="G5">
        <f t="shared" ca="1" si="1"/>
        <v>134478846</v>
      </c>
      <c r="I5">
        <f t="shared" ca="1" si="6"/>
        <v>788.42719991811941</v>
      </c>
      <c r="J5">
        <f t="shared" ca="1" si="7"/>
        <v>4.1178027796161478</v>
      </c>
      <c r="K5">
        <f t="shared" ca="1" si="8"/>
        <v>2.7760499967407517</v>
      </c>
      <c r="L5" s="1">
        <f t="shared" ca="1" si="9"/>
        <v>0.19588682762560511</v>
      </c>
    </row>
    <row r="6" spans="1:12" x14ac:dyDescent="0.25">
      <c r="A6" s="4" t="s">
        <v>5</v>
      </c>
      <c r="B6">
        <f t="shared" ca="1" si="2"/>
        <v>120744</v>
      </c>
      <c r="C6">
        <f t="shared" ca="1" si="3"/>
        <v>540</v>
      </c>
      <c r="D6">
        <f t="shared" ca="1" si="4"/>
        <v>1412</v>
      </c>
      <c r="E6">
        <f t="shared" ca="1" si="5"/>
        <v>22044</v>
      </c>
      <c r="F6">
        <f t="shared" ref="F6:F32" ca="1" si="10">INT((RAND()+1)^2*2*C6)</f>
        <v>2235</v>
      </c>
      <c r="G6">
        <f t="shared" ca="1" si="1"/>
        <v>241302220</v>
      </c>
      <c r="I6">
        <f t="shared" ca="1" si="6"/>
        <v>30.023097176644292</v>
      </c>
      <c r="J6">
        <f t="shared" ca="1" si="7"/>
        <v>0.38243626062322944</v>
      </c>
      <c r="K6">
        <f t="shared" ca="1" si="8"/>
        <v>0.13427145427837339</v>
      </c>
      <c r="L6" s="1">
        <f t="shared" ca="1" si="9"/>
        <v>0.10138813282525858</v>
      </c>
    </row>
    <row r="7" spans="1:12" x14ac:dyDescent="0.25">
      <c r="A7" s="4" t="s">
        <v>6</v>
      </c>
      <c r="B7">
        <f t="shared" ca="1" si="2"/>
        <v>477686</v>
      </c>
      <c r="C7">
        <f t="shared" ca="1" si="3"/>
        <v>2059</v>
      </c>
      <c r="D7">
        <f t="shared" ca="1" si="4"/>
        <v>719</v>
      </c>
      <c r="E7">
        <f t="shared" ca="1" si="5"/>
        <v>80626</v>
      </c>
      <c r="F7">
        <f t="shared" ca="1" si="10"/>
        <v>9558</v>
      </c>
      <c r="G7">
        <f t="shared" ca="1" si="1"/>
        <v>105015288</v>
      </c>
      <c r="I7">
        <f t="shared" ca="1" si="6"/>
        <v>272.92369088203617</v>
      </c>
      <c r="J7">
        <f t="shared" ca="1" si="7"/>
        <v>2.8636995827538247</v>
      </c>
      <c r="K7">
        <f t="shared" ca="1" si="8"/>
        <v>1.1764001447103589</v>
      </c>
      <c r="L7" s="1">
        <f t="shared" ca="1" si="9"/>
        <v>0.11854736685436459</v>
      </c>
    </row>
    <row r="8" spans="1:12" x14ac:dyDescent="0.25">
      <c r="A8" s="4" t="s">
        <v>7</v>
      </c>
      <c r="B8">
        <f t="shared" ca="1" si="2"/>
        <v>99246</v>
      </c>
      <c r="C8">
        <f t="shared" ca="1" si="3"/>
        <v>574</v>
      </c>
      <c r="D8">
        <f t="shared" ca="1" si="4"/>
        <v>2082</v>
      </c>
      <c r="E8">
        <f t="shared" ca="1" si="5"/>
        <v>11686</v>
      </c>
      <c r="F8">
        <f t="shared" ca="1" si="10"/>
        <v>1508</v>
      </c>
      <c r="G8">
        <f t="shared" ca="1" si="1"/>
        <v>333051136</v>
      </c>
      <c r="I8">
        <f t="shared" ca="1" si="6"/>
        <v>17.879416571033705</v>
      </c>
      <c r="J8">
        <f t="shared" ca="1" si="7"/>
        <v>0.27569644572526419</v>
      </c>
      <c r="K8">
        <f t="shared" ca="1" si="8"/>
        <v>0.10340754399948962</v>
      </c>
      <c r="L8" s="1">
        <f t="shared" ca="1" si="9"/>
        <v>0.12904329967482459</v>
      </c>
    </row>
    <row r="9" spans="1:12" x14ac:dyDescent="0.25">
      <c r="A9" s="4" t="s">
        <v>8</v>
      </c>
      <c r="B9">
        <f t="shared" ca="1" si="2"/>
        <v>610458</v>
      </c>
      <c r="C9">
        <f t="shared" ca="1" si="3"/>
        <v>3926</v>
      </c>
      <c r="D9">
        <f t="shared" ca="1" si="4"/>
        <v>2424</v>
      </c>
      <c r="E9">
        <f t="shared" ca="1" si="5"/>
        <v>49758</v>
      </c>
      <c r="F9">
        <f t="shared" ca="1" si="10"/>
        <v>8405</v>
      </c>
      <c r="G9">
        <f t="shared" ca="1" si="1"/>
        <v>216926566</v>
      </c>
      <c r="I9">
        <f t="shared" ca="1" si="6"/>
        <v>168.84736929823524</v>
      </c>
      <c r="J9">
        <f t="shared" ca="1" si="7"/>
        <v>1.6196369636963697</v>
      </c>
      <c r="K9">
        <f t="shared" ca="1" si="8"/>
        <v>1.0858974276115172</v>
      </c>
      <c r="L9" s="1">
        <f t="shared" ca="1" si="9"/>
        <v>0.16891756099521685</v>
      </c>
    </row>
    <row r="10" spans="1:12" x14ac:dyDescent="0.25">
      <c r="A10" s="4" t="s">
        <v>9</v>
      </c>
      <c r="B10">
        <f t="shared" ca="1" si="2"/>
        <v>1458083</v>
      </c>
      <c r="C10">
        <f t="shared" ca="1" si="3"/>
        <v>7053</v>
      </c>
      <c r="D10">
        <f t="shared" ca="1" si="4"/>
        <v>3797</v>
      </c>
      <c r="E10">
        <f t="shared" ca="1" si="5"/>
        <v>219423</v>
      </c>
      <c r="F10">
        <f t="shared" ca="1" si="10"/>
        <v>26668</v>
      </c>
      <c r="G10">
        <f t="shared" ca="1" si="1"/>
        <v>346886588</v>
      </c>
      <c r="I10">
        <f t="shared" ca="1" si="6"/>
        <v>252.20052612700033</v>
      </c>
      <c r="J10">
        <f t="shared" ca="1" si="7"/>
        <v>1.857519094021596</v>
      </c>
      <c r="K10">
        <f t="shared" ca="1" si="8"/>
        <v>1.219937624109007</v>
      </c>
      <c r="L10" s="1">
        <f t="shared" ca="1" si="9"/>
        <v>0.12153694006553552</v>
      </c>
    </row>
    <row r="11" spans="1:12" x14ac:dyDescent="0.25">
      <c r="A11" s="4" t="s">
        <v>10</v>
      </c>
      <c r="B11">
        <f t="shared" ca="1" si="2"/>
        <v>1719650</v>
      </c>
      <c r="C11">
        <f t="shared" ca="1" si="3"/>
        <v>6609</v>
      </c>
      <c r="D11">
        <f t="shared" ca="1" si="4"/>
        <v>2619</v>
      </c>
      <c r="E11">
        <f t="shared" ca="1" si="5"/>
        <v>260690</v>
      </c>
      <c r="F11">
        <f t="shared" ca="1" si="10"/>
        <v>39903</v>
      </c>
      <c r="G11">
        <f t="shared" ca="1" si="1"/>
        <v>131007591</v>
      </c>
      <c r="I11">
        <f t="shared" ca="1" si="6"/>
        <v>787.58031662455346</v>
      </c>
      <c r="J11">
        <f t="shared" ca="1" si="7"/>
        <v>2.5234822451317296</v>
      </c>
      <c r="K11">
        <f t="shared" ca="1" si="8"/>
        <v>3.0268475053479915</v>
      </c>
      <c r="L11" s="1">
        <f t="shared" ca="1" si="9"/>
        <v>0.15306686102267061</v>
      </c>
    </row>
    <row r="12" spans="1:12" x14ac:dyDescent="0.25">
      <c r="A12" s="4" t="s">
        <v>11</v>
      </c>
      <c r="B12">
        <f t="shared" ca="1" si="2"/>
        <v>312609</v>
      </c>
      <c r="C12">
        <f t="shared" ca="1" si="3"/>
        <v>1224</v>
      </c>
      <c r="D12">
        <f t="shared" ca="1" si="4"/>
        <v>650</v>
      </c>
      <c r="E12">
        <f t="shared" ca="1" si="5"/>
        <v>39849</v>
      </c>
      <c r="F12">
        <f t="shared" ca="1" si="10"/>
        <v>7518</v>
      </c>
      <c r="G12">
        <f t="shared" ca="1" si="1"/>
        <v>49005508</v>
      </c>
      <c r="I12">
        <f t="shared" ca="1" si="6"/>
        <v>382.74350711760815</v>
      </c>
      <c r="J12">
        <f t="shared" ca="1" si="7"/>
        <v>1.8830769230769231</v>
      </c>
      <c r="K12">
        <f t="shared" ca="1" si="8"/>
        <v>1.4986070545376247</v>
      </c>
      <c r="L12" s="1">
        <f t="shared" ca="1" si="9"/>
        <v>0.18866219980426108</v>
      </c>
    </row>
    <row r="13" spans="1:12" x14ac:dyDescent="0.25">
      <c r="A13" s="4" t="s">
        <v>12</v>
      </c>
      <c r="B13">
        <f t="shared" ca="1" si="2"/>
        <v>1160837</v>
      </c>
      <c r="C13">
        <f t="shared" ca="1" si="3"/>
        <v>6503</v>
      </c>
      <c r="D13">
        <f t="shared" ca="1" si="4"/>
        <v>2152</v>
      </c>
      <c r="E13">
        <f t="shared" ca="1" si="5"/>
        <v>141917</v>
      </c>
      <c r="F13">
        <f t="shared" ca="1" si="10"/>
        <v>18431</v>
      </c>
      <c r="G13">
        <f t="shared" ca="1" si="1"/>
        <v>126685444</v>
      </c>
      <c r="I13">
        <f t="shared" ca="1" si="6"/>
        <v>549.78865606691159</v>
      </c>
      <c r="J13">
        <f t="shared" ca="1" si="7"/>
        <v>3.0218401486988848</v>
      </c>
      <c r="K13">
        <f t="shared" ca="1" si="8"/>
        <v>3.0799118484361943</v>
      </c>
      <c r="L13" s="1">
        <f t="shared" ca="1" si="9"/>
        <v>0.12987168556268805</v>
      </c>
    </row>
    <row r="14" spans="1:12" x14ac:dyDescent="0.25">
      <c r="A14" s="4" t="s">
        <v>13</v>
      </c>
      <c r="B14">
        <f t="shared" ca="1" si="2"/>
        <v>18325</v>
      </c>
      <c r="C14">
        <f t="shared" ca="1" si="3"/>
        <v>97</v>
      </c>
      <c r="D14">
        <f t="shared" ca="1" si="4"/>
        <v>312</v>
      </c>
      <c r="E14">
        <f t="shared" ca="1" si="5"/>
        <v>2345</v>
      </c>
      <c r="F14">
        <f t="shared" ca="1" si="10"/>
        <v>314</v>
      </c>
      <c r="G14">
        <f t="shared" ca="1" si="1"/>
        <v>34910450</v>
      </c>
      <c r="I14">
        <f t="shared" ca="1" si="6"/>
        <v>31.494867582629269</v>
      </c>
      <c r="J14">
        <f t="shared" ca="1" si="7"/>
        <v>0.3108974358974359</v>
      </c>
      <c r="K14">
        <f t="shared" ca="1" si="8"/>
        <v>0.16671225950968835</v>
      </c>
      <c r="L14" s="1">
        <f t="shared" ca="1" si="9"/>
        <v>0.13390191897654585</v>
      </c>
    </row>
    <row r="15" spans="1:12" x14ac:dyDescent="0.25">
      <c r="A15" s="4" t="s">
        <v>14</v>
      </c>
      <c r="B15">
        <f t="shared" ca="1" si="2"/>
        <v>364191</v>
      </c>
      <c r="C15">
        <f t="shared" ca="1" si="3"/>
        <v>2211</v>
      </c>
      <c r="D15">
        <f t="shared" ca="1" si="4"/>
        <v>919</v>
      </c>
      <c r="E15">
        <f t="shared" ca="1" si="5"/>
        <v>33771</v>
      </c>
      <c r="F15">
        <f t="shared" ca="1" si="10"/>
        <v>5466</v>
      </c>
      <c r="G15">
        <f t="shared" ca="1" si="1"/>
        <v>138080719</v>
      </c>
      <c r="I15">
        <f t="shared" ca="1" si="6"/>
        <v>158.25134861877422</v>
      </c>
      <c r="J15">
        <f t="shared" ca="1" si="7"/>
        <v>2.4058759521218716</v>
      </c>
      <c r="K15">
        <f t="shared" ca="1" si="8"/>
        <v>0.96074239010878848</v>
      </c>
      <c r="L15" s="1">
        <f t="shared" ca="1" si="9"/>
        <v>0.1618548458736786</v>
      </c>
    </row>
    <row r="16" spans="1:12" x14ac:dyDescent="0.25">
      <c r="A16" s="4" t="s">
        <v>15</v>
      </c>
      <c r="B16">
        <f t="shared" ca="1" si="2"/>
        <v>3939034</v>
      </c>
      <c r="C16">
        <f t="shared" ca="1" si="3"/>
        <v>16294</v>
      </c>
      <c r="D16">
        <f t="shared" ca="1" si="4"/>
        <v>2975</v>
      </c>
      <c r="E16">
        <f t="shared" ca="1" si="5"/>
        <v>704874</v>
      </c>
      <c r="F16">
        <f t="shared" ca="1" si="10"/>
        <v>80238</v>
      </c>
      <c r="G16">
        <f ca="1">INT((RAND()+1)^2*50000*D16)</f>
        <v>460082144</v>
      </c>
      <c r="I16">
        <f t="shared" ca="1" si="6"/>
        <v>513.69531089648206</v>
      </c>
      <c r="J16">
        <f t="shared" ca="1" si="7"/>
        <v>5.4769747899159666</v>
      </c>
      <c r="K16">
        <f t="shared" ca="1" si="8"/>
        <v>2.1249248916732575</v>
      </c>
      <c r="L16" s="1">
        <f t="shared" ca="1" si="9"/>
        <v>0.11383311059848994</v>
      </c>
    </row>
    <row r="17" spans="1:12" x14ac:dyDescent="0.25">
      <c r="A17" s="4" t="s">
        <v>16</v>
      </c>
      <c r="B17">
        <f t="shared" ca="1" si="2"/>
        <v>2234589</v>
      </c>
      <c r="C17">
        <f t="shared" ca="1" si="3"/>
        <v>7302</v>
      </c>
      <c r="D17">
        <f t="shared" ca="1" si="4"/>
        <v>1446</v>
      </c>
      <c r="E17">
        <f t="shared" ca="1" si="5"/>
        <v>391929</v>
      </c>
      <c r="F17">
        <f t="shared" ca="1" si="10"/>
        <v>55623</v>
      </c>
      <c r="G17">
        <f t="shared" ref="G17:G32" ca="1" si="11">INT((RAND()+1)^2*50000*D17)</f>
        <v>111884663</v>
      </c>
      <c r="I17">
        <f t="shared" ca="1" si="6"/>
        <v>1198.3352892612279</v>
      </c>
      <c r="J17">
        <f t="shared" ca="1" si="7"/>
        <v>5.0497925311203318</v>
      </c>
      <c r="K17">
        <f t="shared" ca="1" si="8"/>
        <v>3.9158182028934561</v>
      </c>
      <c r="L17" s="1">
        <f t="shared" ca="1" si="9"/>
        <v>0.14192111326286139</v>
      </c>
    </row>
    <row r="18" spans="1:12" x14ac:dyDescent="0.25">
      <c r="A18" s="4" t="s">
        <v>17</v>
      </c>
      <c r="B18">
        <f t="shared" ca="1" si="2"/>
        <v>1916192</v>
      </c>
      <c r="C18">
        <f t="shared" ca="1" si="3"/>
        <v>11670</v>
      </c>
      <c r="D18">
        <f t="shared" ca="1" si="4"/>
        <v>3573</v>
      </c>
      <c r="E18">
        <f t="shared" ca="1" si="5"/>
        <v>172932</v>
      </c>
      <c r="F18">
        <f t="shared" ca="1" si="10"/>
        <v>28813</v>
      </c>
      <c r="G18">
        <f t="shared" ca="1" si="11"/>
        <v>416097343</v>
      </c>
      <c r="I18">
        <f t="shared" ca="1" si="6"/>
        <v>276.30919046748153</v>
      </c>
      <c r="J18">
        <f t="shared" ca="1" si="7"/>
        <v>3.2661628883291351</v>
      </c>
      <c r="K18">
        <f t="shared" ca="1" si="8"/>
        <v>1.682779310609537</v>
      </c>
      <c r="L18" s="1">
        <f t="shared" ca="1" si="9"/>
        <v>0.16661462308884417</v>
      </c>
    </row>
    <row r="19" spans="1:12" x14ac:dyDescent="0.25">
      <c r="A19" s="4" t="s">
        <v>18</v>
      </c>
      <c r="B19">
        <f t="shared" ca="1" si="2"/>
        <v>610256</v>
      </c>
      <c r="C19">
        <f t="shared" ca="1" si="3"/>
        <v>2547</v>
      </c>
      <c r="D19">
        <f t="shared" ca="1" si="4"/>
        <v>1531</v>
      </c>
      <c r="E19">
        <f t="shared" ca="1" si="5"/>
        <v>96136</v>
      </c>
      <c r="F19">
        <f t="shared" ca="1" si="10"/>
        <v>12971</v>
      </c>
      <c r="G19">
        <f t="shared" ca="1" si="11"/>
        <v>198486011</v>
      </c>
      <c r="I19">
        <f t="shared" ca="1" si="6"/>
        <v>184.47325237444568</v>
      </c>
      <c r="J19">
        <f t="shared" ca="1" si="7"/>
        <v>1.6636185499673417</v>
      </c>
      <c r="K19">
        <f t="shared" ca="1" si="8"/>
        <v>0.76992831499848124</v>
      </c>
      <c r="L19" s="1">
        <f t="shared" ca="1" si="9"/>
        <v>0.13492344179079638</v>
      </c>
    </row>
    <row r="20" spans="1:12" x14ac:dyDescent="0.25">
      <c r="A20" s="4" t="s">
        <v>19</v>
      </c>
      <c r="B20">
        <f t="shared" ca="1" si="2"/>
        <v>79408</v>
      </c>
      <c r="C20">
        <f t="shared" ca="1" si="3"/>
        <v>367</v>
      </c>
      <c r="D20">
        <f t="shared" ca="1" si="4"/>
        <v>658</v>
      </c>
      <c r="E20">
        <f t="shared" ca="1" si="5"/>
        <v>13388</v>
      </c>
      <c r="F20">
        <f t="shared" ca="1" si="10"/>
        <v>1466</v>
      </c>
      <c r="G20">
        <f t="shared" ca="1" si="11"/>
        <v>63264971</v>
      </c>
      <c r="I20">
        <f t="shared" ca="1" si="6"/>
        <v>75.309921504587436</v>
      </c>
      <c r="J20">
        <f t="shared" ca="1" si="7"/>
        <v>0.55775075987841949</v>
      </c>
      <c r="K20">
        <f t="shared" ca="1" si="8"/>
        <v>0.34805990822314609</v>
      </c>
      <c r="L20" s="1">
        <f t="shared" ca="1" si="9"/>
        <v>0.10950104571257843</v>
      </c>
    </row>
    <row r="21" spans="1:12" x14ac:dyDescent="0.25">
      <c r="A21" s="4" t="s">
        <v>20</v>
      </c>
      <c r="B21">
        <f t="shared" ca="1" si="2"/>
        <v>201889</v>
      </c>
      <c r="C21">
        <f t="shared" ca="1" si="3"/>
        <v>953</v>
      </c>
      <c r="D21">
        <f t="shared" ca="1" si="4"/>
        <v>298</v>
      </c>
      <c r="E21">
        <f t="shared" ca="1" si="5"/>
        <v>21809</v>
      </c>
      <c r="F21">
        <f t="shared" ca="1" si="10"/>
        <v>4239</v>
      </c>
      <c r="G21">
        <f t="shared" ca="1" si="11"/>
        <v>44109395</v>
      </c>
      <c r="I21">
        <f t="shared" ca="1" si="6"/>
        <v>274.62040683169653</v>
      </c>
      <c r="J21">
        <f t="shared" ca="1" si="7"/>
        <v>3.1979865771812079</v>
      </c>
      <c r="K21">
        <f t="shared" ca="1" si="8"/>
        <v>1.2963224727974618</v>
      </c>
      <c r="L21" s="1">
        <f t="shared" ca="1" si="9"/>
        <v>0.19436929707918749</v>
      </c>
    </row>
    <row r="22" spans="1:12" x14ac:dyDescent="0.25">
      <c r="A22" s="4" t="s">
        <v>21</v>
      </c>
      <c r="B22">
        <f t="shared" ca="1" si="2"/>
        <v>294011</v>
      </c>
      <c r="C22">
        <f t="shared" ca="1" si="3"/>
        <v>1630</v>
      </c>
      <c r="D22">
        <f t="shared" ca="1" si="4"/>
        <v>2166</v>
      </c>
      <c r="E22">
        <f t="shared" ca="1" si="5"/>
        <v>35791</v>
      </c>
      <c r="F22">
        <f t="shared" ca="1" si="10"/>
        <v>4761</v>
      </c>
      <c r="G22">
        <f t="shared" ca="1" si="11"/>
        <v>216678749</v>
      </c>
      <c r="I22">
        <f t="shared" ca="1" si="6"/>
        <v>81.413890754925859</v>
      </c>
      <c r="J22">
        <f t="shared" ca="1" si="7"/>
        <v>0.75253924284395202</v>
      </c>
      <c r="K22">
        <f t="shared" ca="1" si="8"/>
        <v>0.45135944549873697</v>
      </c>
      <c r="L22" s="1">
        <f t="shared" ca="1" si="9"/>
        <v>0.13302226816797519</v>
      </c>
    </row>
    <row r="23" spans="1:12" x14ac:dyDescent="0.25">
      <c r="A23" s="4" t="s">
        <v>22</v>
      </c>
      <c r="B23">
        <f t="shared" ca="1" si="2"/>
        <v>71919</v>
      </c>
      <c r="C23">
        <f t="shared" ca="1" si="3"/>
        <v>339</v>
      </c>
      <c r="D23">
        <f t="shared" ca="1" si="4"/>
        <v>1900</v>
      </c>
      <c r="E23">
        <f t="shared" ca="1" si="5"/>
        <v>9999</v>
      </c>
      <c r="F23">
        <f t="shared" ca="1" si="10"/>
        <v>1401</v>
      </c>
      <c r="G23">
        <f t="shared" ca="1" si="11"/>
        <v>106840784</v>
      </c>
      <c r="I23">
        <f t="shared" ca="1" si="6"/>
        <v>40.388509316816695</v>
      </c>
      <c r="J23">
        <f t="shared" ca="1" si="7"/>
        <v>0.17842105263157895</v>
      </c>
      <c r="K23">
        <f t="shared" ca="1" si="8"/>
        <v>0.19037673853085915</v>
      </c>
      <c r="L23" s="1">
        <f t="shared" ca="1" si="9"/>
        <v>0.1401140114011401</v>
      </c>
    </row>
    <row r="24" spans="1:12" x14ac:dyDescent="0.25">
      <c r="A24" s="4" t="s">
        <v>23</v>
      </c>
      <c r="B24">
        <f t="shared" ca="1" si="2"/>
        <v>620941</v>
      </c>
      <c r="C24">
        <f t="shared" ca="1" si="3"/>
        <v>1928</v>
      </c>
      <c r="D24">
        <f t="shared" ca="1" si="4"/>
        <v>473</v>
      </c>
      <c r="E24">
        <f t="shared" ca="1" si="5"/>
        <v>129441</v>
      </c>
      <c r="F24">
        <f t="shared" ca="1" si="10"/>
        <v>14935</v>
      </c>
      <c r="G24">
        <f t="shared" ca="1" si="11"/>
        <v>41789629</v>
      </c>
      <c r="I24">
        <f t="shared" ca="1" si="6"/>
        <v>891.52406689229031</v>
      </c>
      <c r="J24">
        <f t="shared" ca="1" si="7"/>
        <v>4.0761099365750528</v>
      </c>
      <c r="K24">
        <f t="shared" ca="1" si="8"/>
        <v>2.7681509208899655</v>
      </c>
      <c r="L24" s="1">
        <f t="shared" ca="1" si="9"/>
        <v>0.11538075262088519</v>
      </c>
    </row>
    <row r="25" spans="1:12" x14ac:dyDescent="0.25">
      <c r="A25" s="4" t="s">
        <v>24</v>
      </c>
      <c r="B25">
        <f t="shared" ca="1" si="2"/>
        <v>251406</v>
      </c>
      <c r="C25">
        <f t="shared" ca="1" si="3"/>
        <v>1106</v>
      </c>
      <c r="D25">
        <f t="shared" ca="1" si="4"/>
        <v>1709</v>
      </c>
      <c r="E25">
        <f t="shared" ca="1" si="5"/>
        <v>28886</v>
      </c>
      <c r="F25">
        <f t="shared" ca="1" si="10"/>
        <v>5596</v>
      </c>
      <c r="G25">
        <f t="shared" ca="1" si="11"/>
        <v>143223295</v>
      </c>
      <c r="I25">
        <f t="shared" ca="1" si="6"/>
        <v>105.3205765165506</v>
      </c>
      <c r="J25">
        <f t="shared" ca="1" si="7"/>
        <v>0.64716208308952605</v>
      </c>
      <c r="K25">
        <f t="shared" ca="1" si="8"/>
        <v>0.4633324488170727</v>
      </c>
      <c r="L25" s="1">
        <f t="shared" ca="1" si="9"/>
        <v>0.19372706501419373</v>
      </c>
    </row>
    <row r="26" spans="1:12" x14ac:dyDescent="0.25">
      <c r="A26" s="4" t="s">
        <v>25</v>
      </c>
      <c r="B26">
        <f t="shared" ca="1" si="2"/>
        <v>261214</v>
      </c>
      <c r="C26">
        <f t="shared" ca="1" si="3"/>
        <v>851</v>
      </c>
      <c r="D26">
        <f t="shared" ca="1" si="4"/>
        <v>2711</v>
      </c>
      <c r="E26">
        <f t="shared" ca="1" si="5"/>
        <v>43854</v>
      </c>
      <c r="F26">
        <f t="shared" ca="1" si="10"/>
        <v>6613</v>
      </c>
      <c r="G26">
        <f t="shared" ca="1" si="11"/>
        <v>365783219</v>
      </c>
      <c r="I26">
        <f t="shared" ca="1" si="6"/>
        <v>42.84734560225958</v>
      </c>
      <c r="J26">
        <f t="shared" ca="1" si="7"/>
        <v>0.31390630763555882</v>
      </c>
      <c r="K26">
        <f t="shared" ca="1" si="8"/>
        <v>0.13959087609210416</v>
      </c>
      <c r="L26" s="1">
        <f t="shared" ca="1" si="9"/>
        <v>0.15079582250193824</v>
      </c>
    </row>
    <row r="27" spans="1:12" x14ac:dyDescent="0.25">
      <c r="A27" s="4" t="s">
        <v>26</v>
      </c>
      <c r="B27">
        <f t="shared" ca="1" si="2"/>
        <v>385767</v>
      </c>
      <c r="C27">
        <f t="shared" ca="1" si="3"/>
        <v>1752</v>
      </c>
      <c r="D27">
        <f t="shared" ca="1" si="4"/>
        <v>2041</v>
      </c>
      <c r="E27">
        <f t="shared" ca="1" si="5"/>
        <v>70047</v>
      </c>
      <c r="F27">
        <f t="shared" ca="1" si="10"/>
        <v>7026</v>
      </c>
      <c r="G27">
        <f t="shared" ca="1" si="11"/>
        <v>396491947</v>
      </c>
      <c r="I27">
        <f t="shared" ca="1" si="6"/>
        <v>58.377024237518746</v>
      </c>
      <c r="J27">
        <f t="shared" ca="1" si="7"/>
        <v>0.85840274375306225</v>
      </c>
      <c r="K27">
        <f t="shared" ca="1" si="8"/>
        <v>0.26512518298385518</v>
      </c>
      <c r="L27" s="1">
        <f t="shared" ca="1" si="9"/>
        <v>0.1003040815452482</v>
      </c>
    </row>
    <row r="28" spans="1:12" x14ac:dyDescent="0.25">
      <c r="A28" s="4" t="s">
        <v>27</v>
      </c>
      <c r="B28">
        <f t="shared" ca="1" si="2"/>
        <v>318760</v>
      </c>
      <c r="C28">
        <f t="shared" ca="1" si="3"/>
        <v>1866</v>
      </c>
      <c r="D28">
        <f t="shared" ca="1" si="4"/>
        <v>4197</v>
      </c>
      <c r="E28">
        <f t="shared" ca="1" si="5"/>
        <v>34040</v>
      </c>
      <c r="F28">
        <f t="shared" ca="1" si="10"/>
        <v>4906</v>
      </c>
      <c r="G28">
        <f t="shared" ca="1" si="11"/>
        <v>806900287</v>
      </c>
      <c r="I28">
        <f t="shared" ca="1" si="6"/>
        <v>23.702556943073684</v>
      </c>
      <c r="J28">
        <f t="shared" ca="1" si="7"/>
        <v>0.44460328806290206</v>
      </c>
      <c r="K28">
        <f t="shared" ca="1" si="8"/>
        <v>0.13875320383917522</v>
      </c>
      <c r="L28" s="1">
        <f t="shared" ca="1" si="9"/>
        <v>0.14412455934195065</v>
      </c>
    </row>
    <row r="29" spans="1:12" x14ac:dyDescent="0.25">
      <c r="A29" s="4" t="s">
        <v>28</v>
      </c>
      <c r="B29">
        <f t="shared" ca="1" si="2"/>
        <v>2828897</v>
      </c>
      <c r="C29">
        <f t="shared" ca="1" si="3"/>
        <v>14203</v>
      </c>
      <c r="D29">
        <f t="shared" ca="1" si="4"/>
        <v>4199</v>
      </c>
      <c r="E29">
        <f t="shared" ca="1" si="5"/>
        <v>343617</v>
      </c>
      <c r="F29">
        <f t="shared" ca="1" si="10"/>
        <v>53249</v>
      </c>
      <c r="G29">
        <f t="shared" ca="1" si="11"/>
        <v>604631573</v>
      </c>
      <c r="I29">
        <f t="shared" ca="1" si="6"/>
        <v>280.72272037967161</v>
      </c>
      <c r="J29">
        <f t="shared" ca="1" si="7"/>
        <v>3.3824720171469398</v>
      </c>
      <c r="K29">
        <f t="shared" ca="1" si="8"/>
        <v>1.4094202784875081</v>
      </c>
      <c r="L29" s="1">
        <f t="shared" ca="1" si="9"/>
        <v>0.15496613962638636</v>
      </c>
    </row>
    <row r="30" spans="1:12" x14ac:dyDescent="0.25">
      <c r="A30" s="4" t="s">
        <v>29</v>
      </c>
      <c r="B30">
        <f t="shared" ca="1" si="2"/>
        <v>163224</v>
      </c>
      <c r="C30">
        <f t="shared" ca="1" si="3"/>
        <v>1014</v>
      </c>
      <c r="D30">
        <f t="shared" ca="1" si="4"/>
        <v>880</v>
      </c>
      <c r="E30">
        <f t="shared" ca="1" si="5"/>
        <v>12684</v>
      </c>
      <c r="F30">
        <f t="shared" ca="1" si="10"/>
        <v>2457</v>
      </c>
      <c r="G30">
        <f t="shared" ca="1" si="11"/>
        <v>80706160</v>
      </c>
      <c r="I30">
        <f t="shared" ca="1" si="6"/>
        <v>121.34687116819831</v>
      </c>
      <c r="J30">
        <f t="shared" ca="1" si="7"/>
        <v>1.1522727272727273</v>
      </c>
      <c r="K30">
        <f t="shared" ca="1" si="8"/>
        <v>0.75384580309607108</v>
      </c>
      <c r="L30" s="1">
        <f t="shared" ca="1" si="9"/>
        <v>0.19370860927152317</v>
      </c>
    </row>
    <row r="31" spans="1:12" x14ac:dyDescent="0.25">
      <c r="A31" s="4" t="s">
        <v>30</v>
      </c>
      <c r="B31">
        <f t="shared" ca="1" si="2"/>
        <v>7019903</v>
      </c>
      <c r="C31">
        <f t="shared" ca="1" si="3"/>
        <v>23631</v>
      </c>
      <c r="D31">
        <f t="shared" ca="1" si="4"/>
        <v>4232</v>
      </c>
      <c r="E31">
        <f t="shared" ca="1" si="5"/>
        <v>1247143</v>
      </c>
      <c r="F31">
        <f t="shared" ca="1" si="10"/>
        <v>170483</v>
      </c>
      <c r="G31">
        <f t="shared" ca="1" si="11"/>
        <v>316363656</v>
      </c>
      <c r="I31">
        <f t="shared" ca="1" si="6"/>
        <v>1331.3608311569142</v>
      </c>
      <c r="J31">
        <f t="shared" ca="1" si="7"/>
        <v>5.5838846880907376</v>
      </c>
      <c r="K31">
        <f t="shared" ca="1" si="8"/>
        <v>4.481741101133311</v>
      </c>
      <c r="L31" s="1">
        <f t="shared" ca="1" si="9"/>
        <v>0.13669883886611239</v>
      </c>
    </row>
    <row r="32" spans="1:12" x14ac:dyDescent="0.25">
      <c r="A32" s="4" t="s">
        <v>31</v>
      </c>
      <c r="B32">
        <f t="shared" ca="1" si="2"/>
        <v>2148393</v>
      </c>
      <c r="C32">
        <f t="shared" ca="1" si="3"/>
        <v>10075</v>
      </c>
      <c r="D32">
        <f t="shared" ca="1" si="4"/>
        <v>2421</v>
      </c>
      <c r="E32">
        <f t="shared" ca="1" si="5"/>
        <v>355773</v>
      </c>
      <c r="F32">
        <f t="shared" ca="1" si="10"/>
        <v>39256</v>
      </c>
      <c r="G32">
        <f t="shared" ca="1" si="11"/>
        <v>421304757</v>
      </c>
      <c r="I32">
        <f t="shared" ca="1" si="6"/>
        <v>305.96279262994415</v>
      </c>
      <c r="J32">
        <f t="shared" ca="1" si="7"/>
        <v>4.1615035109458898</v>
      </c>
      <c r="K32">
        <f t="shared" ca="1" si="8"/>
        <v>1.4348283278462959</v>
      </c>
      <c r="L32" s="1">
        <f t="shared" ca="1" si="9"/>
        <v>0.1103400201814078</v>
      </c>
    </row>
    <row r="33" spans="1:12" x14ac:dyDescent="0.25">
      <c r="A33" s="2"/>
      <c r="B33" s="3" t="s">
        <v>37</v>
      </c>
      <c r="C33" s="3" t="s">
        <v>36</v>
      </c>
      <c r="D33" s="3" t="s">
        <v>38</v>
      </c>
      <c r="E33" s="3" t="s">
        <v>39</v>
      </c>
      <c r="F33" s="3" t="s">
        <v>40</v>
      </c>
      <c r="G33" s="3" t="s">
        <v>41</v>
      </c>
      <c r="I33" s="3" t="s">
        <v>32</v>
      </c>
      <c r="J33" s="3" t="s">
        <v>35</v>
      </c>
      <c r="K33" s="3" t="s">
        <v>34</v>
      </c>
      <c r="L33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2024-05-18T21:38:16Z</dcterms:modified>
</cp:coreProperties>
</file>