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Диплом\projects\ContestAPI\build\resources\test\"/>
    </mc:Choice>
  </mc:AlternateContent>
  <xr:revisionPtr revIDLastSave="0" documentId="13_ncr:1_{74300089-AB93-40F2-95E3-835DC10A539A}" xr6:coauthVersionLast="45" xr6:coauthVersionMax="45" xr10:uidLastSave="{00000000-0000-0000-0000-000000000000}"/>
  <bookViews>
    <workbookView xWindow="1035" yWindow="2340" windowWidth="28800" windowHeight="1543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C32" i="2" s="1"/>
  <c r="D31" i="2"/>
  <c r="D30" i="2"/>
  <c r="G30" i="2" s="1"/>
  <c r="D29" i="2"/>
  <c r="G29" i="2" s="1"/>
  <c r="D28" i="2"/>
  <c r="D27" i="2"/>
  <c r="G27" i="2" s="1"/>
  <c r="D26" i="2"/>
  <c r="G26" i="2" s="1"/>
  <c r="D25" i="2"/>
  <c r="D24" i="2"/>
  <c r="G24" i="2" s="1"/>
  <c r="D23" i="2"/>
  <c r="G23" i="2" s="1"/>
  <c r="D22" i="2"/>
  <c r="D21" i="2"/>
  <c r="G21" i="2" s="1"/>
  <c r="D20" i="2"/>
  <c r="C20" i="2" s="1"/>
  <c r="D19" i="2"/>
  <c r="D18" i="2"/>
  <c r="G18" i="2" s="1"/>
  <c r="D17" i="2"/>
  <c r="G17" i="2" s="1"/>
  <c r="D16" i="2"/>
  <c r="D15" i="2"/>
  <c r="G15" i="2" s="1"/>
  <c r="D14" i="2"/>
  <c r="C14" i="2" s="1"/>
  <c r="D13" i="2"/>
  <c r="D12" i="2"/>
  <c r="G12" i="2" s="1"/>
  <c r="D11" i="2"/>
  <c r="G11" i="2" s="1"/>
  <c r="D10" i="2"/>
  <c r="D9" i="2"/>
  <c r="G9" i="2" s="1"/>
  <c r="D8" i="2"/>
  <c r="C8" i="2" s="1"/>
  <c r="D7" i="2"/>
  <c r="D6" i="2"/>
  <c r="G6" i="2" s="1"/>
  <c r="D5" i="2"/>
  <c r="G5" i="2" s="1"/>
  <c r="D4" i="2"/>
  <c r="C4" i="2" s="1"/>
  <c r="D3" i="2"/>
  <c r="G3" i="2" s="1"/>
  <c r="D2" i="2"/>
  <c r="G2" i="2" s="1"/>
  <c r="D1" i="2"/>
  <c r="C1" i="2" s="1"/>
  <c r="C18" i="2" l="1"/>
  <c r="F18" i="2" s="1"/>
  <c r="E18" i="2" s="1"/>
  <c r="B18" i="2" s="1"/>
  <c r="I18" i="2" s="1"/>
  <c r="C23" i="2"/>
  <c r="J23" i="2" s="1"/>
  <c r="C2" i="2"/>
  <c r="J2" i="2" s="1"/>
  <c r="C29" i="2"/>
  <c r="C17" i="2"/>
  <c r="F17" i="2" s="1"/>
  <c r="E17" i="2" s="1"/>
  <c r="L17" i="2" s="1"/>
  <c r="C26" i="2"/>
  <c r="F26" i="2" s="1"/>
  <c r="E26" i="2" s="1"/>
  <c r="B26" i="2" s="1"/>
  <c r="I26" i="2" s="1"/>
  <c r="C30" i="2"/>
  <c r="F30" i="2" s="1"/>
  <c r="E30" i="2" s="1"/>
  <c r="B30" i="2" s="1"/>
  <c r="I30" i="2" s="1"/>
  <c r="C15" i="2"/>
  <c r="F15" i="2" s="1"/>
  <c r="C6" i="2"/>
  <c r="J6" i="2" s="1"/>
  <c r="C11" i="2"/>
  <c r="J11" i="2" s="1"/>
  <c r="C24" i="2"/>
  <c r="F24" i="2" s="1"/>
  <c r="E24" i="2" s="1"/>
  <c r="B24" i="2" s="1"/>
  <c r="I24" i="2" s="1"/>
  <c r="G32" i="2"/>
  <c r="K32" i="2" s="1"/>
  <c r="G14" i="2"/>
  <c r="K14" i="2" s="1"/>
  <c r="G1" i="2"/>
  <c r="K1" i="2" s="1"/>
  <c r="J8" i="2"/>
  <c r="F8" i="2"/>
  <c r="E8" i="2" s="1"/>
  <c r="B8" i="2" s="1"/>
  <c r="J32" i="2"/>
  <c r="F32" i="2"/>
  <c r="E32" i="2" s="1"/>
  <c r="L32" i="2" s="1"/>
  <c r="F14" i="2"/>
  <c r="E14" i="2" s="1"/>
  <c r="J20" i="2"/>
  <c r="F20" i="2"/>
  <c r="E20" i="2" s="1"/>
  <c r="L20" i="2" s="1"/>
  <c r="G8" i="2"/>
  <c r="K8" i="2" s="1"/>
  <c r="G20" i="2"/>
  <c r="K20" i="2" s="1"/>
  <c r="K29" i="2"/>
  <c r="C5" i="2"/>
  <c r="J5" i="2" s="1"/>
  <c r="C9" i="2"/>
  <c r="J9" i="2" s="1"/>
  <c r="C21" i="2"/>
  <c r="F21" i="2" s="1"/>
  <c r="E21" i="2" s="1"/>
  <c r="B21" i="2" s="1"/>
  <c r="I21" i="2" s="1"/>
  <c r="F29" i="2"/>
  <c r="E29" i="2" s="1"/>
  <c r="L29" i="2" s="1"/>
  <c r="C3" i="2"/>
  <c r="J3" i="2" s="1"/>
  <c r="C12" i="2"/>
  <c r="J12" i="2" s="1"/>
  <c r="C27" i="2"/>
  <c r="F27" i="2" s="1"/>
  <c r="E27" i="2" s="1"/>
  <c r="B27" i="2" s="1"/>
  <c r="I27" i="2" s="1"/>
  <c r="C25" i="2"/>
  <c r="G25" i="2"/>
  <c r="C7" i="2"/>
  <c r="G7" i="2"/>
  <c r="C10" i="2"/>
  <c r="G10" i="2"/>
  <c r="C22" i="2"/>
  <c r="G22" i="2"/>
  <c r="C31" i="2"/>
  <c r="G31" i="2"/>
  <c r="J4" i="2"/>
  <c r="F4" i="2"/>
  <c r="C13" i="2"/>
  <c r="G13" i="2"/>
  <c r="J1" i="2"/>
  <c r="F1" i="2"/>
  <c r="C16" i="2"/>
  <c r="G16" i="2"/>
  <c r="C19" i="2"/>
  <c r="G19" i="2"/>
  <c r="C28" i="2"/>
  <c r="G28" i="2"/>
  <c r="G4" i="2"/>
  <c r="K4" i="2" s="1"/>
  <c r="J29" i="2"/>
  <c r="J14" i="2"/>
  <c r="K2" i="2" l="1"/>
  <c r="K23" i="2"/>
  <c r="F2" i="2"/>
  <c r="E2" i="2" s="1"/>
  <c r="B2" i="2" s="1"/>
  <c r="I2" i="2" s="1"/>
  <c r="K18" i="2"/>
  <c r="J18" i="2"/>
  <c r="F23" i="2"/>
  <c r="E23" i="2" s="1"/>
  <c r="B23" i="2" s="1"/>
  <c r="I23" i="2" s="1"/>
  <c r="J26" i="2"/>
  <c r="J17" i="2"/>
  <c r="K15" i="2"/>
  <c r="J15" i="2"/>
  <c r="K17" i="2"/>
  <c r="F6" i="2"/>
  <c r="E6" i="2" s="1"/>
  <c r="B6" i="2" s="1"/>
  <c r="I6" i="2" s="1"/>
  <c r="K6" i="2"/>
  <c r="K9" i="2"/>
  <c r="J30" i="2"/>
  <c r="K30" i="2"/>
  <c r="K26" i="2"/>
  <c r="J27" i="2"/>
  <c r="F9" i="2"/>
  <c r="E9" i="2" s="1"/>
  <c r="B9" i="2" s="1"/>
  <c r="I9" i="2" s="1"/>
  <c r="F11" i="2"/>
  <c r="E11" i="2" s="1"/>
  <c r="B11" i="2" s="1"/>
  <c r="I11" i="2" s="1"/>
  <c r="K11" i="2"/>
  <c r="J24" i="2"/>
  <c r="K24" i="2"/>
  <c r="F5" i="2"/>
  <c r="E5" i="2" s="1"/>
  <c r="B5" i="2" s="1"/>
  <c r="I5" i="2" s="1"/>
  <c r="K21" i="2"/>
  <c r="F3" i="2"/>
  <c r="E3" i="2" s="1"/>
  <c r="I8" i="2"/>
  <c r="K12" i="2"/>
  <c r="B32" i="2"/>
  <c r="I32" i="2" s="1"/>
  <c r="B14" i="2"/>
  <c r="I14" i="2" s="1"/>
  <c r="L14" i="2"/>
  <c r="K5" i="2"/>
  <c r="B20" i="2"/>
  <c r="I20" i="2" s="1"/>
  <c r="L21" i="2"/>
  <c r="L18" i="2"/>
  <c r="K27" i="2"/>
  <c r="B17" i="2"/>
  <c r="I17" i="2" s="1"/>
  <c r="J21" i="2"/>
  <c r="F12" i="2"/>
  <c r="E12" i="2" s="1"/>
  <c r="B12" i="2" s="1"/>
  <c r="I12" i="2" s="1"/>
  <c r="K3" i="2"/>
  <c r="L26" i="2"/>
  <c r="L8" i="2"/>
  <c r="B29" i="2"/>
  <c r="I29" i="2" s="1"/>
  <c r="J13" i="2"/>
  <c r="F13" i="2"/>
  <c r="K13" i="2"/>
  <c r="J19" i="2"/>
  <c r="F19" i="2"/>
  <c r="K19" i="2"/>
  <c r="L24" i="2"/>
  <c r="E4" i="2"/>
  <c r="B4" i="2" s="1"/>
  <c r="I4" i="2" s="1"/>
  <c r="J22" i="2"/>
  <c r="F22" i="2"/>
  <c r="K22" i="2"/>
  <c r="J10" i="2"/>
  <c r="F10" i="2"/>
  <c r="K10" i="2"/>
  <c r="L27" i="2"/>
  <c r="J7" i="2"/>
  <c r="F7" i="2"/>
  <c r="K7" i="2"/>
  <c r="J16" i="2"/>
  <c r="F16" i="2"/>
  <c r="K16" i="2"/>
  <c r="J25" i="2"/>
  <c r="F25" i="2"/>
  <c r="K25" i="2"/>
  <c r="L30" i="2"/>
  <c r="J28" i="2"/>
  <c r="F28" i="2"/>
  <c r="K28" i="2"/>
  <c r="E1" i="2"/>
  <c r="B1" i="2" s="1"/>
  <c r="I1" i="2" s="1"/>
  <c r="J31" i="2"/>
  <c r="F31" i="2"/>
  <c r="K31" i="2"/>
  <c r="E15" i="2"/>
  <c r="B15" i="2" s="1"/>
  <c r="I15" i="2" s="1"/>
  <c r="L23" i="2" l="1"/>
  <c r="L11" i="2"/>
  <c r="L6" i="2"/>
  <c r="B3" i="2"/>
  <c r="I3" i="2" s="1"/>
  <c r="L3" i="2"/>
  <c r="L5" i="2"/>
  <c r="L1" i="2"/>
  <c r="L12" i="2"/>
  <c r="L9" i="2"/>
  <c r="L2" i="2"/>
  <c r="E25" i="2"/>
  <c r="B25" i="2" s="1"/>
  <c r="I25" i="2" s="1"/>
  <c r="L15" i="2"/>
  <c r="E16" i="2"/>
  <c r="B16" i="2" s="1"/>
  <c r="I16" i="2" s="1"/>
  <c r="E7" i="2"/>
  <c r="B7" i="2" s="1"/>
  <c r="I7" i="2" s="1"/>
  <c r="L4" i="2"/>
  <c r="E19" i="2"/>
  <c r="B19" i="2" s="1"/>
  <c r="I19" i="2" s="1"/>
  <c r="E13" i="2"/>
  <c r="B13" i="2" s="1"/>
  <c r="I13" i="2" s="1"/>
  <c r="E22" i="2"/>
  <c r="B22" i="2" s="1"/>
  <c r="I22" i="2" s="1"/>
  <c r="E10" i="2"/>
  <c r="B10" i="2" s="1"/>
  <c r="I10" i="2" s="1"/>
  <c r="E31" i="2"/>
  <c r="B31" i="2" s="1"/>
  <c r="I31" i="2" s="1"/>
  <c r="E28" i="2"/>
  <c r="B28" i="2" s="1"/>
  <c r="I28" i="2" s="1"/>
  <c r="L16" i="2" l="1"/>
  <c r="L19" i="2"/>
  <c r="L10" i="2"/>
  <c r="L28" i="2"/>
  <c r="L22" i="2"/>
  <c r="L25" i="2"/>
  <c r="L7" i="2"/>
  <c r="L31" i="2"/>
  <c r="L13" i="2"/>
</calcChain>
</file>

<file path=xl/sharedStrings.xml><?xml version="1.0" encoding="utf-8"?>
<sst xmlns="http://schemas.openxmlformats.org/spreadsheetml/2006/main" count="84" uniqueCount="42">
  <si>
    <t>lFazh</t>
  </si>
  <si>
    <t>Azrael_DSA</t>
  </si>
  <si>
    <t>bl1ind</t>
  </si>
  <si>
    <t>xuifxdaz2dhj</t>
  </si>
  <si>
    <t>I_VollMilch_I</t>
  </si>
  <si>
    <t>MRS_DEATH_NL</t>
  </si>
  <si>
    <t>Lord_Saltyness</t>
  </si>
  <si>
    <t>Lil_Jabka_Lil</t>
  </si>
  <si>
    <t>Diekefirts</t>
  </si>
  <si>
    <t>Jimboss2007</t>
  </si>
  <si>
    <t>29623854</t>
  </si>
  <si>
    <t>TheBokerisreal</t>
  </si>
  <si>
    <t>Allahverdiev76</t>
  </si>
  <si>
    <t>Anmasol</t>
  </si>
  <si>
    <t>Zloy_Ka4ek</t>
  </si>
  <si>
    <t>Dragas_LTU</t>
  </si>
  <si>
    <t>GAMEZERA</t>
  </si>
  <si>
    <t>diileri01</t>
  </si>
  <si>
    <t>ilya-zom</t>
  </si>
  <si>
    <t>En7Seven</t>
  </si>
  <si>
    <t>23_Vanguard</t>
  </si>
  <si>
    <t>txajie</t>
  </si>
  <si>
    <t>Dafelz</t>
  </si>
  <si>
    <t>badzse</t>
  </si>
  <si>
    <t>N7SLIK</t>
  </si>
  <si>
    <t>Chinawuzun</t>
  </si>
  <si>
    <t>giorgos700</t>
  </si>
  <si>
    <t>AlbertMaczetnik</t>
  </si>
  <si>
    <t>01001088</t>
  </si>
  <si>
    <t>Catalystic8</t>
  </si>
  <si>
    <t>obaida-abusharif</t>
  </si>
  <si>
    <t>xb1n0ry</t>
  </si>
  <si>
    <t>Score/Min</t>
  </si>
  <si>
    <t>Critical Accuracy</t>
  </si>
  <si>
    <t>Kill/Min</t>
  </si>
  <si>
    <t>Kill/Death</t>
  </si>
  <si>
    <t>Kills</t>
  </si>
  <si>
    <t>Scores</t>
  </si>
  <si>
    <t>Deaths</t>
  </si>
  <si>
    <t>Hits</t>
  </si>
  <si>
    <t>Critical Hits</t>
  </si>
  <si>
    <t>Time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</si>
</sst>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O15" sqref="O15"/>
    </sheetView>
  </sheetViews>
  <sheetFormatPr defaultRowHeight="15" x14ac:dyDescent="0.25"/>
  <cols>
    <col min="1" max="1" width="16.140625" style="2" bestFit="1" customWidth="1"/>
    <col min="2" max="2" width="8" bestFit="1" customWidth="1"/>
    <col min="3" max="3" width="6" bestFit="1" customWidth="1"/>
    <col min="4" max="4" width="7.140625" bestFit="1" customWidth="1"/>
    <col min="5" max="5" width="7" bestFit="1" customWidth="1"/>
    <col min="6" max="6" width="11" bestFit="1" customWidth="1"/>
    <col min="7" max="7" width="11.85546875" bestFit="1" customWidth="1"/>
    <col min="9" max="11" width="12" bestFit="1" customWidth="1"/>
    <col min="12" max="12" width="15.42578125" bestFit="1" customWidth="1"/>
  </cols>
  <sheetData>
    <row r="1" spans="1:12" x14ac:dyDescent="0.25">
      <c r="A1" s="4" t="s">
        <v>0</v>
      </c>
      <c r="B1">
        <v>301768</v>
      </c>
      <c r="C1">
        <v>1396</v>
      </c>
      <c r="D1">
        <v>2562</v>
      </c>
      <c r="E1">
        <v>36148</v>
      </c>
      <c r="F1">
        <v>6301</v>
      </c>
      <c r="G1">
        <v>168333315</v>
      </c>
      <c r="I1">
        <v>107.56088300168032</v>
      </c>
      <c r="J1">
        <v>0.5448868071818892</v>
      </c>
      <c r="K1">
        <v>0.49758421260818164</v>
      </c>
      <c r="L1" s="1">
        <v>0.17431116520969347</v>
      </c>
    </row>
    <row r="2" spans="1:12" x14ac:dyDescent="0.25">
      <c r="A2" s="4" t="s">
        <v>1</v>
      </c>
      <c r="B2">
        <v>1094893</v>
      </c>
      <c r="C2">
        <v>7194</v>
      </c>
      <c r="D2">
        <v>4024</v>
      </c>
      <c r="E2">
        <v>77733</v>
      </c>
      <c r="F2">
        <v>14888</v>
      </c>
      <c r="G2">
        <v>474082049</v>
      </c>
      <c r="I2">
        <v>138.57006427172271</v>
      </c>
      <c r="J2">
        <v>1.7877733598409542</v>
      </c>
      <c r="K2">
        <v>0.91047530888477068</v>
      </c>
      <c r="L2" s="1">
        <v>0.19152740792198938</v>
      </c>
    </row>
    <row r="3" spans="1:12" x14ac:dyDescent="0.25">
      <c r="A3" s="4" t="s">
        <v>2</v>
      </c>
      <c r="B3">
        <v>1767031</v>
      </c>
      <c r="C3">
        <v>9722</v>
      </c>
      <c r="D3">
        <v>3097</v>
      </c>
      <c r="E3">
        <v>213851</v>
      </c>
      <c r="F3">
        <v>29049</v>
      </c>
      <c r="G3">
        <v>270284389</v>
      </c>
      <c r="I3">
        <v>392.26039059177776</v>
      </c>
      <c r="J3">
        <v>3.1391669357442686</v>
      </c>
      <c r="K3">
        <v>2.1581712586441686</v>
      </c>
      <c r="L3" s="1">
        <v>0.13583756914861281</v>
      </c>
    </row>
    <row r="4" spans="1:12" x14ac:dyDescent="0.25">
      <c r="A4" s="4" t="s">
        <v>3</v>
      </c>
      <c r="B4">
        <v>2920667</v>
      </c>
      <c r="C4">
        <v>8749</v>
      </c>
      <c r="D4">
        <v>3459</v>
      </c>
      <c r="E4">
        <v>670427</v>
      </c>
      <c r="F4">
        <v>68767</v>
      </c>
      <c r="G4">
        <v>417933247</v>
      </c>
      <c r="I4">
        <v>419.30145844558757</v>
      </c>
      <c r="J4">
        <v>2.5293437409655968</v>
      </c>
      <c r="K4">
        <v>1.2560379050197938</v>
      </c>
      <c r="L4" s="1">
        <v>0.10257194295575804</v>
      </c>
    </row>
    <row r="5" spans="1:12" x14ac:dyDescent="0.25">
      <c r="A5" s="4" t="s">
        <v>4</v>
      </c>
      <c r="B5">
        <v>232917</v>
      </c>
      <c r="C5">
        <v>744</v>
      </c>
      <c r="D5">
        <v>1302</v>
      </c>
      <c r="E5">
        <v>41997</v>
      </c>
      <c r="F5">
        <v>5826</v>
      </c>
      <c r="G5">
        <v>97520438</v>
      </c>
      <c r="I5">
        <v>143.30349910856634</v>
      </c>
      <c r="J5">
        <v>0.5714285714285714</v>
      </c>
      <c r="K5">
        <v>0.45775020001448308</v>
      </c>
      <c r="L5" s="1">
        <v>0.13872419458532753</v>
      </c>
    </row>
    <row r="6" spans="1:12" x14ac:dyDescent="0.25">
      <c r="A6" s="4" t="s">
        <v>5</v>
      </c>
      <c r="B6">
        <v>3648665</v>
      </c>
      <c r="C6">
        <v>19662</v>
      </c>
      <c r="D6">
        <v>3726</v>
      </c>
      <c r="E6">
        <v>339505</v>
      </c>
      <c r="F6">
        <v>67148</v>
      </c>
      <c r="G6">
        <v>199621512</v>
      </c>
      <c r="I6">
        <v>1096.6748914315408</v>
      </c>
      <c r="J6">
        <v>5.2769726247987121</v>
      </c>
      <c r="K6">
        <v>5.9097839114654134</v>
      </c>
      <c r="L6" s="1">
        <v>0.19778206506531568</v>
      </c>
    </row>
    <row r="7" spans="1:12" x14ac:dyDescent="0.25">
      <c r="A7" s="4" t="s">
        <v>6</v>
      </c>
      <c r="B7">
        <v>267896</v>
      </c>
      <c r="C7">
        <v>935</v>
      </c>
      <c r="D7">
        <v>443</v>
      </c>
      <c r="E7">
        <v>48056</v>
      </c>
      <c r="F7">
        <v>6317</v>
      </c>
      <c r="G7">
        <v>67705540</v>
      </c>
      <c r="I7">
        <v>237.40686508076001</v>
      </c>
      <c r="J7">
        <v>2.110609480812641</v>
      </c>
      <c r="K7">
        <v>0.8285880298717061</v>
      </c>
      <c r="L7" s="1">
        <v>0.13145080739137674</v>
      </c>
    </row>
    <row r="8" spans="1:12" x14ac:dyDescent="0.25">
      <c r="A8" s="4" t="s">
        <v>7</v>
      </c>
      <c r="B8">
        <v>1823773</v>
      </c>
      <c r="C8">
        <v>6389</v>
      </c>
      <c r="D8">
        <v>1823</v>
      </c>
      <c r="E8">
        <v>280893</v>
      </c>
      <c r="F8">
        <v>45199</v>
      </c>
      <c r="G8">
        <v>105970020</v>
      </c>
      <c r="I8">
        <v>1032.6163947123912</v>
      </c>
      <c r="J8">
        <v>3.5046626439934174</v>
      </c>
      <c r="K8">
        <v>3.6174382150725268</v>
      </c>
      <c r="L8" s="1">
        <v>0.16091180627498727</v>
      </c>
    </row>
    <row r="9" spans="1:12" x14ac:dyDescent="0.25">
      <c r="A9" s="4" t="s">
        <v>8</v>
      </c>
      <c r="B9">
        <v>343797</v>
      </c>
      <c r="C9">
        <v>1978</v>
      </c>
      <c r="D9">
        <v>1500</v>
      </c>
      <c r="E9">
        <v>37797</v>
      </c>
      <c r="F9">
        <v>5410</v>
      </c>
      <c r="G9">
        <v>82028995</v>
      </c>
      <c r="I9">
        <v>251.46986135816974</v>
      </c>
      <c r="J9">
        <v>1.3186666666666667</v>
      </c>
      <c r="K9">
        <v>1.4468054862795772</v>
      </c>
      <c r="L9" s="1">
        <v>0.14313305288779532</v>
      </c>
    </row>
    <row r="10" spans="1:12" x14ac:dyDescent="0.25">
      <c r="A10" s="4" t="s">
        <v>9</v>
      </c>
      <c r="B10">
        <v>62529</v>
      </c>
      <c r="C10">
        <v>353</v>
      </c>
      <c r="D10">
        <v>1523</v>
      </c>
      <c r="E10">
        <v>6749</v>
      </c>
      <c r="F10">
        <v>1024</v>
      </c>
      <c r="G10">
        <v>215323247</v>
      </c>
      <c r="I10">
        <v>17.423757314973056</v>
      </c>
      <c r="J10">
        <v>0.23177938279711097</v>
      </c>
      <c r="K10">
        <v>9.8363740539357564E-2</v>
      </c>
      <c r="L10" s="1">
        <v>0.1517261816565417</v>
      </c>
    </row>
    <row r="11" spans="1:12" x14ac:dyDescent="0.25">
      <c r="A11" s="4" t="s">
        <v>10</v>
      </c>
      <c r="B11">
        <v>598951</v>
      </c>
      <c r="C11">
        <v>2220</v>
      </c>
      <c r="D11">
        <v>1060</v>
      </c>
      <c r="E11">
        <v>89571</v>
      </c>
      <c r="F11">
        <v>14369</v>
      </c>
      <c r="G11">
        <v>54870979</v>
      </c>
      <c r="I11">
        <v>654.9374670351699</v>
      </c>
      <c r="J11">
        <v>2.0943396226415096</v>
      </c>
      <c r="K11">
        <v>2.427512729452121</v>
      </c>
      <c r="L11" s="1">
        <v>0.16042022529613378</v>
      </c>
    </row>
    <row r="12" spans="1:12" x14ac:dyDescent="0.25">
      <c r="A12" s="4" t="s">
        <v>11</v>
      </c>
      <c r="B12">
        <v>2298249</v>
      </c>
      <c r="C12">
        <v>10186</v>
      </c>
      <c r="D12">
        <v>3825</v>
      </c>
      <c r="E12">
        <v>363229</v>
      </c>
      <c r="F12">
        <v>45821</v>
      </c>
      <c r="G12">
        <v>303715381</v>
      </c>
      <c r="I12">
        <v>454.02685746758408</v>
      </c>
      <c r="J12">
        <v>2.6630065359477126</v>
      </c>
      <c r="K12">
        <v>2.0122787261801536</v>
      </c>
      <c r="L12" s="1">
        <v>0.12614906849398039</v>
      </c>
    </row>
    <row r="13" spans="1:12" x14ac:dyDescent="0.25">
      <c r="A13" s="4" t="s">
        <v>12</v>
      </c>
      <c r="B13">
        <v>460969</v>
      </c>
      <c r="C13">
        <v>2007</v>
      </c>
      <c r="D13">
        <v>2385</v>
      </c>
      <c r="E13">
        <v>66409</v>
      </c>
      <c r="F13">
        <v>9693</v>
      </c>
      <c r="G13">
        <v>455007929</v>
      </c>
      <c r="I13">
        <v>60.786061598500183</v>
      </c>
      <c r="J13">
        <v>0.84150943396226419</v>
      </c>
      <c r="K13">
        <v>0.26465472868715656</v>
      </c>
      <c r="L13" s="1">
        <v>0.14595913204535529</v>
      </c>
    </row>
    <row r="14" spans="1:12" x14ac:dyDescent="0.25">
      <c r="A14" s="4" t="s">
        <v>13</v>
      </c>
      <c r="B14">
        <v>582417</v>
      </c>
      <c r="C14">
        <v>3382</v>
      </c>
      <c r="D14">
        <v>1637</v>
      </c>
      <c r="E14">
        <v>57177</v>
      </c>
      <c r="F14">
        <v>9352</v>
      </c>
      <c r="G14">
        <v>96235170</v>
      </c>
      <c r="I14">
        <v>363.12109180043012</v>
      </c>
      <c r="J14">
        <v>2.0659743433109345</v>
      </c>
      <c r="K14">
        <v>2.1085846265975317</v>
      </c>
      <c r="L14" s="1">
        <v>0.16356227154275321</v>
      </c>
    </row>
    <row r="15" spans="1:12" x14ac:dyDescent="0.25">
      <c r="A15" s="4" t="s">
        <v>14</v>
      </c>
      <c r="B15">
        <v>1044602</v>
      </c>
      <c r="C15">
        <v>4568</v>
      </c>
      <c r="D15">
        <v>854</v>
      </c>
      <c r="E15">
        <v>156642</v>
      </c>
      <c r="F15">
        <v>21558</v>
      </c>
      <c r="G15">
        <v>44517704</v>
      </c>
      <c r="I15">
        <v>1407.8920152755406</v>
      </c>
      <c r="J15">
        <v>5.3489461358313815</v>
      </c>
      <c r="K15">
        <v>6.1566517446632014</v>
      </c>
      <c r="L15" s="1">
        <v>0.13762592408166391</v>
      </c>
    </row>
    <row r="16" spans="1:12" x14ac:dyDescent="0.25">
      <c r="A16" s="4" t="s">
        <v>15</v>
      </c>
      <c r="B16">
        <v>12664</v>
      </c>
      <c r="C16">
        <v>77</v>
      </c>
      <c r="D16">
        <v>385</v>
      </c>
      <c r="E16">
        <v>1584</v>
      </c>
      <c r="F16">
        <v>169</v>
      </c>
      <c r="G16">
        <v>21523125</v>
      </c>
      <c r="I16">
        <v>35.30342364317449</v>
      </c>
      <c r="J16">
        <v>0.2</v>
      </c>
      <c r="K16">
        <v>0.2146528443244185</v>
      </c>
      <c r="L16" s="1">
        <v>0.10669191919191919</v>
      </c>
    </row>
    <row r="17" spans="1:12" x14ac:dyDescent="0.25">
      <c r="A17" s="4" t="s">
        <v>16</v>
      </c>
      <c r="B17">
        <v>44871</v>
      </c>
      <c r="C17">
        <v>214</v>
      </c>
      <c r="D17">
        <v>349</v>
      </c>
      <c r="E17">
        <v>6971</v>
      </c>
      <c r="F17">
        <v>825</v>
      </c>
      <c r="G17">
        <v>43455387</v>
      </c>
      <c r="I17">
        <v>61.954574239552848</v>
      </c>
      <c r="J17">
        <v>0.61318051575931232</v>
      </c>
      <c r="K17">
        <v>0.29547544933842151</v>
      </c>
      <c r="L17" s="1">
        <v>0.11834743939176588</v>
      </c>
    </row>
    <row r="18" spans="1:12" x14ac:dyDescent="0.25">
      <c r="A18" s="4" t="s">
        <v>17</v>
      </c>
      <c r="B18">
        <v>24468</v>
      </c>
      <c r="C18">
        <v>121</v>
      </c>
      <c r="D18">
        <v>476</v>
      </c>
      <c r="E18">
        <v>2668</v>
      </c>
      <c r="F18">
        <v>485</v>
      </c>
      <c r="G18">
        <v>26371434</v>
      </c>
      <c r="I18">
        <v>55.66932765203439</v>
      </c>
      <c r="J18">
        <v>0.25420168067226889</v>
      </c>
      <c r="K18">
        <v>0.27529788482492079</v>
      </c>
      <c r="L18" s="1">
        <v>0.18178410794602698</v>
      </c>
    </row>
    <row r="19" spans="1:12" x14ac:dyDescent="0.25">
      <c r="A19" s="4" t="s">
        <v>18</v>
      </c>
      <c r="B19">
        <v>1369472</v>
      </c>
      <c r="C19">
        <v>5529</v>
      </c>
      <c r="D19">
        <v>1771</v>
      </c>
      <c r="E19">
        <v>180972</v>
      </c>
      <c r="F19">
        <v>31780</v>
      </c>
      <c r="G19">
        <v>201517124</v>
      </c>
      <c r="I19">
        <v>407.74857426012096</v>
      </c>
      <c r="J19">
        <v>3.1219649915302088</v>
      </c>
      <c r="K19">
        <v>1.6462124578554427</v>
      </c>
      <c r="L19" s="1">
        <v>0.1756072762637314</v>
      </c>
    </row>
    <row r="20" spans="1:12" x14ac:dyDescent="0.25">
      <c r="A20" s="4" t="s">
        <v>19</v>
      </c>
      <c r="B20">
        <v>2511115</v>
      </c>
      <c r="C20">
        <v>8173</v>
      </c>
      <c r="D20">
        <v>3869</v>
      </c>
      <c r="E20">
        <v>537635</v>
      </c>
      <c r="F20">
        <v>57809</v>
      </c>
      <c r="G20">
        <v>421845584</v>
      </c>
      <c r="I20">
        <v>357.16125927253989</v>
      </c>
      <c r="J20">
        <v>2.1124321530111141</v>
      </c>
      <c r="K20">
        <v>1.1624632770838725</v>
      </c>
      <c r="L20" s="1">
        <v>0.1075246217229161</v>
      </c>
    </row>
    <row r="21" spans="1:12" x14ac:dyDescent="0.25">
      <c r="A21" s="4" t="s">
        <v>20</v>
      </c>
      <c r="B21">
        <v>402122</v>
      </c>
      <c r="C21">
        <v>1398</v>
      </c>
      <c r="D21">
        <v>2184</v>
      </c>
      <c r="E21">
        <v>65062</v>
      </c>
      <c r="F21">
        <v>9863</v>
      </c>
      <c r="G21">
        <v>395974382</v>
      </c>
      <c r="I21">
        <v>60.931517534384334</v>
      </c>
      <c r="J21">
        <v>0.64010989010989006</v>
      </c>
      <c r="K21">
        <v>0.21183188562940924</v>
      </c>
      <c r="L21" s="1">
        <v>0.15159386431403893</v>
      </c>
    </row>
    <row r="22" spans="1:12" x14ac:dyDescent="0.25">
      <c r="A22" s="4" t="s">
        <v>21</v>
      </c>
      <c r="B22">
        <v>225979</v>
      </c>
      <c r="C22">
        <v>765</v>
      </c>
      <c r="D22">
        <v>144</v>
      </c>
      <c r="E22">
        <v>43319</v>
      </c>
      <c r="F22">
        <v>5308</v>
      </c>
      <c r="G22">
        <v>10333007</v>
      </c>
      <c r="I22">
        <v>1312.1775684464358</v>
      </c>
      <c r="J22">
        <v>5.3125</v>
      </c>
      <c r="K22">
        <v>4.4420757674895599</v>
      </c>
      <c r="L22" s="1">
        <v>0.12253283778480574</v>
      </c>
    </row>
    <row r="23" spans="1:12" x14ac:dyDescent="0.25">
      <c r="A23" s="4" t="s">
        <v>22</v>
      </c>
      <c r="B23">
        <v>322197</v>
      </c>
      <c r="C23">
        <v>1799</v>
      </c>
      <c r="D23">
        <v>2074</v>
      </c>
      <c r="E23">
        <v>39497</v>
      </c>
      <c r="F23">
        <v>5140</v>
      </c>
      <c r="G23">
        <v>296411755</v>
      </c>
      <c r="I23">
        <v>65.219478222110325</v>
      </c>
      <c r="J23">
        <v>0.86740597878495662</v>
      </c>
      <c r="K23">
        <v>0.36415559835000472</v>
      </c>
      <c r="L23" s="1">
        <v>0.13013646606071347</v>
      </c>
    </row>
    <row r="24" spans="1:12" x14ac:dyDescent="0.25">
      <c r="A24" s="4" t="s">
        <v>23</v>
      </c>
      <c r="B24">
        <v>99067</v>
      </c>
      <c r="C24">
        <v>431</v>
      </c>
      <c r="D24">
        <v>301</v>
      </c>
      <c r="E24">
        <v>12607</v>
      </c>
      <c r="F24">
        <v>2168</v>
      </c>
      <c r="G24">
        <v>34482750</v>
      </c>
      <c r="I24">
        <v>172.37662309415578</v>
      </c>
      <c r="J24">
        <v>1.4318936877076411</v>
      </c>
      <c r="K24">
        <v>0.74994018748504687</v>
      </c>
      <c r="L24" s="1">
        <v>0.17196795431109702</v>
      </c>
    </row>
    <row r="25" spans="1:12" x14ac:dyDescent="0.25">
      <c r="A25" s="4" t="s">
        <v>24</v>
      </c>
      <c r="B25">
        <v>787432</v>
      </c>
      <c r="C25">
        <v>4124</v>
      </c>
      <c r="D25">
        <v>1665</v>
      </c>
      <c r="E25">
        <v>119752</v>
      </c>
      <c r="F25">
        <v>12764</v>
      </c>
      <c r="G25">
        <v>261311099</v>
      </c>
      <c r="I25">
        <v>180.80334199658316</v>
      </c>
      <c r="J25">
        <v>2.4768768768768767</v>
      </c>
      <c r="K25">
        <v>0.94691729875584041</v>
      </c>
      <c r="L25" s="1">
        <v>0.10658694635580199</v>
      </c>
    </row>
    <row r="26" spans="1:12" x14ac:dyDescent="0.25">
      <c r="A26" s="4" t="s">
        <v>25</v>
      </c>
      <c r="B26">
        <v>5441597</v>
      </c>
      <c r="C26">
        <v>20818</v>
      </c>
      <c r="D26">
        <v>3817</v>
      </c>
      <c r="E26">
        <v>828717</v>
      </c>
      <c r="F26">
        <v>126554</v>
      </c>
      <c r="G26">
        <v>503381932</v>
      </c>
      <c r="I26">
        <v>648.60456691957711</v>
      </c>
      <c r="J26">
        <v>5.4540214828399263</v>
      </c>
      <c r="K26">
        <v>2.4813763081190605</v>
      </c>
      <c r="L26" s="1">
        <v>0.15271075650674476</v>
      </c>
    </row>
    <row r="27" spans="1:12" x14ac:dyDescent="0.25">
      <c r="A27" s="4" t="s">
        <v>26</v>
      </c>
      <c r="B27">
        <v>3357027</v>
      </c>
      <c r="C27">
        <v>10428</v>
      </c>
      <c r="D27">
        <v>2002</v>
      </c>
      <c r="E27">
        <v>724487</v>
      </c>
      <c r="F27">
        <v>79487</v>
      </c>
      <c r="G27">
        <v>218056512</v>
      </c>
      <c r="I27">
        <v>923.7129318109977</v>
      </c>
      <c r="J27">
        <v>5.2087912087912089</v>
      </c>
      <c r="K27">
        <v>2.869347923899654</v>
      </c>
      <c r="L27" s="1">
        <v>0.10971487411092262</v>
      </c>
    </row>
    <row r="28" spans="1:12" x14ac:dyDescent="0.25">
      <c r="A28" s="4" t="s">
        <v>27</v>
      </c>
      <c r="B28">
        <v>706915</v>
      </c>
      <c r="C28">
        <v>4221</v>
      </c>
      <c r="D28">
        <v>3827</v>
      </c>
      <c r="E28">
        <v>70535</v>
      </c>
      <c r="F28">
        <v>10714</v>
      </c>
      <c r="G28">
        <v>579744472</v>
      </c>
      <c r="I28">
        <v>73.161370307986303</v>
      </c>
      <c r="J28">
        <v>1.1029527044682519</v>
      </c>
      <c r="K28">
        <v>0.43684763241692459</v>
      </c>
      <c r="L28" s="1">
        <v>0.15189622173389097</v>
      </c>
    </row>
    <row r="29" spans="1:12" x14ac:dyDescent="0.25">
      <c r="A29" s="4" t="s">
        <v>28</v>
      </c>
      <c r="B29">
        <v>1543646</v>
      </c>
      <c r="C29">
        <v>7807</v>
      </c>
      <c r="D29">
        <v>1560</v>
      </c>
      <c r="E29">
        <v>167866</v>
      </c>
      <c r="F29">
        <v>29754</v>
      </c>
      <c r="G29">
        <v>108794970</v>
      </c>
      <c r="I29">
        <v>851.31472530393637</v>
      </c>
      <c r="J29">
        <v>5.0044871794871799</v>
      </c>
      <c r="K29">
        <v>4.3055299339666169</v>
      </c>
      <c r="L29" s="1">
        <v>0.17724851965258004</v>
      </c>
    </row>
    <row r="30" spans="1:12" x14ac:dyDescent="0.25">
      <c r="A30" s="4" t="s">
        <v>29</v>
      </c>
      <c r="B30">
        <v>120379</v>
      </c>
      <c r="C30">
        <v>672</v>
      </c>
      <c r="D30">
        <v>1114</v>
      </c>
      <c r="E30">
        <v>14179</v>
      </c>
      <c r="F30">
        <v>1950</v>
      </c>
      <c r="G30">
        <v>199396604</v>
      </c>
      <c r="I30">
        <v>36.222984018323601</v>
      </c>
      <c r="J30">
        <v>0.60323159784560143</v>
      </c>
      <c r="K30">
        <v>0.20221006371803604</v>
      </c>
      <c r="L30" s="1">
        <v>0.13752732914874111</v>
      </c>
    </row>
    <row r="31" spans="1:12" x14ac:dyDescent="0.25">
      <c r="A31" s="4" t="s">
        <v>30</v>
      </c>
      <c r="B31">
        <v>840446</v>
      </c>
      <c r="C31">
        <v>4774</v>
      </c>
      <c r="D31">
        <v>1752</v>
      </c>
      <c r="E31">
        <v>85066</v>
      </c>
      <c r="F31">
        <v>13899</v>
      </c>
      <c r="G31">
        <v>308241847</v>
      </c>
      <c r="I31">
        <v>163.59478925650222</v>
      </c>
      <c r="J31">
        <v>2.7248858447488584</v>
      </c>
      <c r="K31">
        <v>0.92927032065182247</v>
      </c>
      <c r="L31" s="1">
        <v>0.16339077892459972</v>
      </c>
    </row>
    <row r="32" spans="1:12" x14ac:dyDescent="0.25">
      <c r="A32" s="4" t="s">
        <v>31</v>
      </c>
      <c r="B32">
        <v>2885490</v>
      </c>
      <c r="C32">
        <v>11370</v>
      </c>
      <c r="D32">
        <v>2179</v>
      </c>
      <c r="E32">
        <v>539510</v>
      </c>
      <c r="F32">
        <v>60449</v>
      </c>
      <c r="G32">
        <v>390877148</v>
      </c>
      <c r="I32">
        <v>442.92535617866309</v>
      </c>
      <c r="J32">
        <v>5.217989903625516</v>
      </c>
      <c r="K32">
        <v>1.7453054073143206</v>
      </c>
      <c r="L32" s="1">
        <v>0.11204426238623937</v>
      </c>
    </row>
    <row r="33" spans="2:12" x14ac:dyDescent="0.25">
      <c r="B33" s="3" t="s">
        <v>37</v>
      </c>
      <c r="C33" s="3" t="s">
        <v>36</v>
      </c>
      <c r="D33" s="3" t="s">
        <v>38</v>
      </c>
      <c r="E33" s="3" t="s">
        <v>39</v>
      </c>
      <c r="F33" s="3" t="s">
        <v>40</v>
      </c>
      <c r="G33" s="3" t="s">
        <v>41</v>
      </c>
      <c r="I33" s="3" t="s">
        <v>32</v>
      </c>
      <c r="J33" s="3" t="s">
        <v>35</v>
      </c>
      <c r="K33" s="3" t="s">
        <v>34</v>
      </c>
      <c r="L33" s="3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F8F5-0880-478D-9D85-634A1BB59FB1}">
  <dimension ref="A1:L33"/>
  <sheetViews>
    <sheetView workbookViewId="0">
      <selection activeCell="R26" sqref="R26"/>
    </sheetView>
  </sheetViews>
  <sheetFormatPr defaultRowHeight="15" x14ac:dyDescent="0.25"/>
  <cols>
    <col min="1" max="1" width="16.140625" bestFit="1" customWidth="1"/>
    <col min="2" max="2" width="8" bestFit="1" customWidth="1"/>
    <col min="3" max="3" width="6" bestFit="1" customWidth="1"/>
    <col min="4" max="4" width="7.140625" bestFit="1" customWidth="1"/>
    <col min="5" max="5" width="7" bestFit="1" customWidth="1"/>
    <col min="6" max="6" width="11" bestFit="1" customWidth="1"/>
    <col min="7" max="7" width="11.85546875" bestFit="1" customWidth="1"/>
    <col min="8" max="8" width="3.140625" customWidth="1"/>
    <col min="9" max="11" width="12" bestFit="1" customWidth="1"/>
    <col min="12" max="12" width="15.42578125" bestFit="1" customWidth="1"/>
  </cols>
  <sheetData>
    <row r="1" spans="1:12" x14ac:dyDescent="0.25">
      <c r="A1" s="4" t="s">
        <v>0</v>
      </c>
      <c r="B1">
        <f ca="1">C1*100+E1*1+F1*20</f>
        <v>11456</v>
      </c>
      <c r="C1">
        <f ca="1">INT((RAND()+0.2)^2*2*D1)</f>
        <v>40</v>
      </c>
      <c r="D1">
        <f ca="1">INT((RAND()+0.2)^2*3000)</f>
        <v>409</v>
      </c>
      <c r="E1">
        <f ca="1">INT((RAND()+1)*5*F1)</f>
        <v>1616</v>
      </c>
      <c r="F1">
        <f t="shared" ref="F1:F4" ca="1" si="0">INT((RAND()+1)^2*2*C1)</f>
        <v>292</v>
      </c>
      <c r="G1">
        <f t="shared" ref="G1:G15" ca="1" si="1">INT((RAND()+1)^2*50000*D1)</f>
        <v>66942889</v>
      </c>
      <c r="I1">
        <f ca="1">B1/G1*60*1000</f>
        <v>10.267856829423661</v>
      </c>
      <c r="J1">
        <f ca="1">C1/D1</f>
        <v>9.7799511002444994E-2</v>
      </c>
      <c r="K1">
        <f ca="1">C1/G1*60*1000</f>
        <v>3.5851455409998817E-2</v>
      </c>
      <c r="L1" s="1">
        <f ca="1">F1/E1</f>
        <v>0.18069306930693069</v>
      </c>
    </row>
    <row r="2" spans="1:12" x14ac:dyDescent="0.25">
      <c r="A2" s="4" t="s">
        <v>1</v>
      </c>
      <c r="B2">
        <f t="shared" ref="B2:B32" ca="1" si="2">C2*100+E2*1+F2*20</f>
        <v>2468905</v>
      </c>
      <c r="C2">
        <f t="shared" ref="C2:C32" ca="1" si="3">INT((RAND()+0.2)^2*4*D2)</f>
        <v>13374</v>
      </c>
      <c r="D2">
        <f t="shared" ref="D2:D32" ca="1" si="4">INT((RAND()+0.2)^2*3000)</f>
        <v>3747</v>
      </c>
      <c r="E2">
        <f t="shared" ref="E2:E32" ca="1" si="5">INT((RAND()+1)*5*F2)</f>
        <v>303065</v>
      </c>
      <c r="F2">
        <f t="shared" ca="1" si="0"/>
        <v>41422</v>
      </c>
      <c r="G2">
        <f t="shared" ca="1" si="1"/>
        <v>563014058</v>
      </c>
      <c r="I2">
        <f t="shared" ref="I2:I32" ca="1" si="6">B2/G2*60*1000</f>
        <v>263.10941599969783</v>
      </c>
      <c r="J2">
        <f t="shared" ref="J2:J32" ca="1" si="7">C2/D2</f>
        <v>3.5692554043234588</v>
      </c>
      <c r="K2">
        <f t="shared" ref="K2:K32" ca="1" si="8">C2/G2*60*1000</f>
        <v>1.4252574844232397</v>
      </c>
      <c r="L2" s="1">
        <f t="shared" ref="L2:L32" ca="1" si="9">F2/E2</f>
        <v>0.136676950489169</v>
      </c>
    </row>
    <row r="3" spans="1:12" x14ac:dyDescent="0.25">
      <c r="A3" s="4" t="s">
        <v>2</v>
      </c>
      <c r="B3">
        <f t="shared" ca="1" si="2"/>
        <v>1775537</v>
      </c>
      <c r="C3">
        <f t="shared" ca="1" si="3"/>
        <v>6977</v>
      </c>
      <c r="D3">
        <f t="shared" ca="1" si="4"/>
        <v>1487</v>
      </c>
      <c r="E3">
        <f t="shared" ca="1" si="5"/>
        <v>352197</v>
      </c>
      <c r="F3">
        <f t="shared" ca="1" si="0"/>
        <v>36282</v>
      </c>
      <c r="G3">
        <f t="shared" ca="1" si="1"/>
        <v>247557972</v>
      </c>
      <c r="I3">
        <f t="shared" ca="1" si="6"/>
        <v>430.33241522918917</v>
      </c>
      <c r="J3">
        <f t="shared" ca="1" si="7"/>
        <v>4.6919973100201746</v>
      </c>
      <c r="K3">
        <f t="shared" ca="1" si="8"/>
        <v>1.6909978564535986</v>
      </c>
      <c r="L3" s="1">
        <f t="shared" ca="1" si="9"/>
        <v>0.10301620967810629</v>
      </c>
    </row>
    <row r="4" spans="1:12" x14ac:dyDescent="0.25">
      <c r="A4" s="4" t="s">
        <v>3</v>
      </c>
      <c r="B4">
        <f t="shared" ca="1" si="2"/>
        <v>709407</v>
      </c>
      <c r="C4">
        <f t="shared" ca="1" si="3"/>
        <v>3003</v>
      </c>
      <c r="D4">
        <f t="shared" ca="1" si="4"/>
        <v>3983</v>
      </c>
      <c r="E4">
        <f t="shared" ca="1" si="5"/>
        <v>105647</v>
      </c>
      <c r="F4">
        <f t="shared" ca="1" si="0"/>
        <v>15173</v>
      </c>
      <c r="G4">
        <f t="shared" ca="1" si="1"/>
        <v>640790045</v>
      </c>
      <c r="I4">
        <f t="shared" ca="1" si="6"/>
        <v>66.424908333274743</v>
      </c>
      <c r="J4">
        <f t="shared" ca="1" si="7"/>
        <v>0.75395430579964851</v>
      </c>
      <c r="K4">
        <f t="shared" ca="1" si="8"/>
        <v>0.28118414355204285</v>
      </c>
      <c r="L4" s="1">
        <f t="shared" ca="1" si="9"/>
        <v>0.14361979043418174</v>
      </c>
    </row>
    <row r="5" spans="1:12" x14ac:dyDescent="0.25">
      <c r="A5" s="4" t="s">
        <v>4</v>
      </c>
      <c r="B5">
        <f t="shared" ca="1" si="2"/>
        <v>177144</v>
      </c>
      <c r="C5">
        <f t="shared" ca="1" si="3"/>
        <v>745</v>
      </c>
      <c r="D5">
        <f t="shared" ca="1" si="4"/>
        <v>3194</v>
      </c>
      <c r="E5">
        <f t="shared" ca="1" si="5"/>
        <v>26344</v>
      </c>
      <c r="F5">
        <f ca="1">INT((RAND()+1)^2*2*C5)</f>
        <v>3815</v>
      </c>
      <c r="G5">
        <f t="shared" ca="1" si="1"/>
        <v>623004740</v>
      </c>
      <c r="I5">
        <f t="shared" ca="1" si="6"/>
        <v>17.060287534890985</v>
      </c>
      <c r="J5">
        <f t="shared" ca="1" si="7"/>
        <v>0.23324984345648089</v>
      </c>
      <c r="K5">
        <f t="shared" ca="1" si="8"/>
        <v>7.1749052824220894E-2</v>
      </c>
      <c r="L5" s="1">
        <f t="shared" ca="1" si="9"/>
        <v>0.14481475857880352</v>
      </c>
    </row>
    <row r="6" spans="1:12" x14ac:dyDescent="0.25">
      <c r="A6" s="4" t="s">
        <v>5</v>
      </c>
      <c r="B6">
        <f t="shared" ca="1" si="2"/>
        <v>256791</v>
      </c>
      <c r="C6">
        <f t="shared" ca="1" si="3"/>
        <v>876</v>
      </c>
      <c r="D6">
        <f t="shared" ca="1" si="4"/>
        <v>1537</v>
      </c>
      <c r="E6">
        <f t="shared" ca="1" si="5"/>
        <v>43151</v>
      </c>
      <c r="F6">
        <f t="shared" ref="F6:F32" ca="1" si="10">INT((RAND()+1)^2*2*C6)</f>
        <v>6302</v>
      </c>
      <c r="G6">
        <f t="shared" ca="1" si="1"/>
        <v>238819612</v>
      </c>
      <c r="I6">
        <f t="shared" ca="1" si="6"/>
        <v>64.515053311450814</v>
      </c>
      <c r="J6">
        <f t="shared" ca="1" si="7"/>
        <v>0.56994144437215355</v>
      </c>
      <c r="K6">
        <f t="shared" ca="1" si="8"/>
        <v>0.22008242773629497</v>
      </c>
      <c r="L6" s="1">
        <f t="shared" ca="1" si="9"/>
        <v>0.14604528284396653</v>
      </c>
    </row>
    <row r="7" spans="1:12" x14ac:dyDescent="0.25">
      <c r="A7" s="4" t="s">
        <v>6</v>
      </c>
      <c r="B7">
        <f t="shared" ca="1" si="2"/>
        <v>1920010</v>
      </c>
      <c r="C7">
        <f t="shared" ca="1" si="3"/>
        <v>8038</v>
      </c>
      <c r="D7">
        <f t="shared" ca="1" si="4"/>
        <v>2042</v>
      </c>
      <c r="E7">
        <f t="shared" ca="1" si="5"/>
        <v>246510</v>
      </c>
      <c r="F7">
        <f t="shared" ca="1" si="10"/>
        <v>43485</v>
      </c>
      <c r="G7">
        <f t="shared" ca="1" si="1"/>
        <v>353915396</v>
      </c>
      <c r="I7">
        <f t="shared" ca="1" si="6"/>
        <v>325.5032171587132</v>
      </c>
      <c r="J7">
        <f t="shared" ca="1" si="7"/>
        <v>3.9363369245837414</v>
      </c>
      <c r="K7">
        <f t="shared" ca="1" si="8"/>
        <v>1.3626985586125786</v>
      </c>
      <c r="L7" s="1">
        <f t="shared" ca="1" si="9"/>
        <v>0.17640258001703785</v>
      </c>
    </row>
    <row r="8" spans="1:12" x14ac:dyDescent="0.25">
      <c r="A8" s="4" t="s">
        <v>7</v>
      </c>
      <c r="B8">
        <f t="shared" ca="1" si="2"/>
        <v>1836618</v>
      </c>
      <c r="C8">
        <f t="shared" ca="1" si="3"/>
        <v>6976</v>
      </c>
      <c r="D8">
        <f t="shared" ca="1" si="4"/>
        <v>2920</v>
      </c>
      <c r="E8">
        <f t="shared" ca="1" si="5"/>
        <v>229298</v>
      </c>
      <c r="F8">
        <f t="shared" ca="1" si="10"/>
        <v>45486</v>
      </c>
      <c r="G8">
        <f t="shared" ca="1" si="1"/>
        <v>411082916</v>
      </c>
      <c r="I8">
        <f t="shared" ca="1" si="6"/>
        <v>268.06533599659485</v>
      </c>
      <c r="J8">
        <f t="shared" ca="1" si="7"/>
        <v>2.3890410958904109</v>
      </c>
      <c r="K8">
        <f t="shared" ca="1" si="8"/>
        <v>1.0181887490551904</v>
      </c>
      <c r="L8" s="1">
        <f t="shared" ca="1" si="9"/>
        <v>0.19837067920348192</v>
      </c>
    </row>
    <row r="9" spans="1:12" x14ac:dyDescent="0.25">
      <c r="A9" s="4" t="s">
        <v>8</v>
      </c>
      <c r="B9">
        <f t="shared" ca="1" si="2"/>
        <v>376408</v>
      </c>
      <c r="C9">
        <f t="shared" ca="1" si="3"/>
        <v>1786</v>
      </c>
      <c r="D9">
        <f t="shared" ca="1" si="4"/>
        <v>1245</v>
      </c>
      <c r="E9">
        <f t="shared" ca="1" si="5"/>
        <v>42668</v>
      </c>
      <c r="F9">
        <f t="shared" ca="1" si="10"/>
        <v>7757</v>
      </c>
      <c r="G9">
        <f t="shared" ca="1" si="1"/>
        <v>146828000</v>
      </c>
      <c r="I9">
        <f t="shared" ca="1" si="6"/>
        <v>153.81589342632196</v>
      </c>
      <c r="J9">
        <f t="shared" ca="1" si="7"/>
        <v>1.4345381526104417</v>
      </c>
      <c r="K9">
        <f t="shared" ca="1" si="8"/>
        <v>0.72983354673495515</v>
      </c>
      <c r="L9" s="1">
        <f t="shared" ca="1" si="9"/>
        <v>0.18179900628105372</v>
      </c>
    </row>
    <row r="10" spans="1:12" x14ac:dyDescent="0.25">
      <c r="A10" s="4" t="s">
        <v>9</v>
      </c>
      <c r="B10">
        <f t="shared" ca="1" si="2"/>
        <v>1500948</v>
      </c>
      <c r="C10">
        <f t="shared" ca="1" si="3"/>
        <v>4807</v>
      </c>
      <c r="D10">
        <f t="shared" ca="1" si="4"/>
        <v>1821</v>
      </c>
      <c r="E10">
        <f t="shared" ca="1" si="5"/>
        <v>305768</v>
      </c>
      <c r="F10">
        <f t="shared" ca="1" si="10"/>
        <v>35724</v>
      </c>
      <c r="G10">
        <f t="shared" ca="1" si="1"/>
        <v>321942742</v>
      </c>
      <c r="I10">
        <f t="shared" ca="1" si="6"/>
        <v>279.72949301649419</v>
      </c>
      <c r="J10">
        <f t="shared" ca="1" si="7"/>
        <v>2.6397583745194946</v>
      </c>
      <c r="K10">
        <f t="shared" ca="1" si="8"/>
        <v>0.8958735898447433</v>
      </c>
      <c r="L10" s="1">
        <f t="shared" ca="1" si="9"/>
        <v>0.11683367782109312</v>
      </c>
    </row>
    <row r="11" spans="1:12" x14ac:dyDescent="0.25">
      <c r="A11" s="4" t="s">
        <v>10</v>
      </c>
      <c r="B11">
        <f t="shared" ca="1" si="2"/>
        <v>4157720</v>
      </c>
      <c r="C11">
        <f t="shared" ca="1" si="3"/>
        <v>14290</v>
      </c>
      <c r="D11">
        <f t="shared" ca="1" si="4"/>
        <v>3924</v>
      </c>
      <c r="E11">
        <f t="shared" ca="1" si="5"/>
        <v>795720</v>
      </c>
      <c r="F11">
        <f t="shared" ca="1" si="10"/>
        <v>96650</v>
      </c>
      <c r="G11">
        <f t="shared" ca="1" si="1"/>
        <v>261805978</v>
      </c>
      <c r="I11">
        <f t="shared" ca="1" si="6"/>
        <v>952.85524763685885</v>
      </c>
      <c r="J11">
        <f t="shared" ca="1" si="7"/>
        <v>3.6416921508664628</v>
      </c>
      <c r="K11">
        <f t="shared" ca="1" si="8"/>
        <v>3.27494431773441</v>
      </c>
      <c r="L11" s="1">
        <f t="shared" ca="1" si="9"/>
        <v>0.12146232343035239</v>
      </c>
    </row>
    <row r="12" spans="1:12" x14ac:dyDescent="0.25">
      <c r="A12" s="4" t="s">
        <v>11</v>
      </c>
      <c r="B12">
        <f t="shared" ca="1" si="2"/>
        <v>1138462</v>
      </c>
      <c r="C12">
        <f t="shared" ca="1" si="3"/>
        <v>5964</v>
      </c>
      <c r="D12">
        <f t="shared" ca="1" si="4"/>
        <v>1143</v>
      </c>
      <c r="E12">
        <f t="shared" ca="1" si="5"/>
        <v>165582</v>
      </c>
      <c r="F12">
        <f t="shared" ca="1" si="10"/>
        <v>18824</v>
      </c>
      <c r="G12">
        <f t="shared" ca="1" si="1"/>
        <v>138020943</v>
      </c>
      <c r="I12">
        <f t="shared" ca="1" si="6"/>
        <v>494.90837053620186</v>
      </c>
      <c r="J12">
        <f t="shared" ca="1" si="7"/>
        <v>5.2178477690288716</v>
      </c>
      <c r="K12">
        <f t="shared" ca="1" si="8"/>
        <v>2.5926500154400483</v>
      </c>
      <c r="L12" s="1">
        <f t="shared" ca="1" si="9"/>
        <v>0.11368385452525033</v>
      </c>
    </row>
    <row r="13" spans="1:12" x14ac:dyDescent="0.25">
      <c r="A13" s="4" t="s">
        <v>12</v>
      </c>
      <c r="B13">
        <f t="shared" ca="1" si="2"/>
        <v>293254</v>
      </c>
      <c r="C13">
        <f t="shared" ca="1" si="3"/>
        <v>1195</v>
      </c>
      <c r="D13">
        <f t="shared" ca="1" si="4"/>
        <v>2222</v>
      </c>
      <c r="E13">
        <f t="shared" ca="1" si="5"/>
        <v>50994</v>
      </c>
      <c r="F13">
        <f t="shared" ca="1" si="10"/>
        <v>6138</v>
      </c>
      <c r="G13">
        <f t="shared" ca="1" si="1"/>
        <v>243489604</v>
      </c>
      <c r="I13">
        <f t="shared" ca="1" si="6"/>
        <v>72.262797716817516</v>
      </c>
      <c r="J13">
        <f t="shared" ca="1" si="7"/>
        <v>0.53780378037803778</v>
      </c>
      <c r="K13">
        <f t="shared" ca="1" si="8"/>
        <v>0.29446842420426295</v>
      </c>
      <c r="L13" s="1">
        <f t="shared" ca="1" si="9"/>
        <v>0.12036710201200142</v>
      </c>
    </row>
    <row r="14" spans="1:12" x14ac:dyDescent="0.25">
      <c r="A14" s="4" t="s">
        <v>13</v>
      </c>
      <c r="B14">
        <f t="shared" ca="1" si="2"/>
        <v>2417952</v>
      </c>
      <c r="C14">
        <f t="shared" ca="1" si="3"/>
        <v>9545</v>
      </c>
      <c r="D14">
        <f t="shared" ca="1" si="4"/>
        <v>1887</v>
      </c>
      <c r="E14">
        <f t="shared" ca="1" si="5"/>
        <v>464672</v>
      </c>
      <c r="F14">
        <f t="shared" ca="1" si="10"/>
        <v>49939</v>
      </c>
      <c r="G14">
        <f t="shared" ca="1" si="1"/>
        <v>164372092</v>
      </c>
      <c r="I14">
        <f t="shared" ca="1" si="6"/>
        <v>882.61406321944241</v>
      </c>
      <c r="J14">
        <f t="shared" ca="1" si="7"/>
        <v>5.0582935877053528</v>
      </c>
      <c r="K14">
        <f t="shared" ca="1" si="8"/>
        <v>3.4841681031838423</v>
      </c>
      <c r="L14" s="1">
        <f t="shared" ca="1" si="9"/>
        <v>0.10747150678327939</v>
      </c>
    </row>
    <row r="15" spans="1:12" x14ac:dyDescent="0.25">
      <c r="A15" s="4" t="s">
        <v>14</v>
      </c>
      <c r="B15">
        <f t="shared" ca="1" si="2"/>
        <v>55897</v>
      </c>
      <c r="C15">
        <f t="shared" ca="1" si="3"/>
        <v>319</v>
      </c>
      <c r="D15">
        <f t="shared" ca="1" si="4"/>
        <v>1084</v>
      </c>
      <c r="E15">
        <f t="shared" ca="1" si="5"/>
        <v>5037</v>
      </c>
      <c r="F15">
        <f t="shared" ca="1" si="10"/>
        <v>948</v>
      </c>
      <c r="G15">
        <f t="shared" ca="1" si="1"/>
        <v>114000871</v>
      </c>
      <c r="I15">
        <f t="shared" ca="1" si="6"/>
        <v>29.419248910826301</v>
      </c>
      <c r="J15">
        <f t="shared" ca="1" si="7"/>
        <v>0.29428044280442806</v>
      </c>
      <c r="K15">
        <f t="shared" ca="1" si="8"/>
        <v>0.16789345407720613</v>
      </c>
      <c r="L15" s="1">
        <f t="shared" ca="1" si="9"/>
        <v>0.18820726622989875</v>
      </c>
    </row>
    <row r="16" spans="1:12" x14ac:dyDescent="0.25">
      <c r="A16" s="4" t="s">
        <v>15</v>
      </c>
      <c r="B16">
        <f t="shared" ca="1" si="2"/>
        <v>224218</v>
      </c>
      <c r="C16">
        <f t="shared" ca="1" si="3"/>
        <v>1189</v>
      </c>
      <c r="D16">
        <f t="shared" ca="1" si="4"/>
        <v>1154</v>
      </c>
      <c r="E16">
        <f t="shared" ca="1" si="5"/>
        <v>34238</v>
      </c>
      <c r="F16">
        <f t="shared" ca="1" si="10"/>
        <v>3554</v>
      </c>
      <c r="G16">
        <f ca="1">INT((RAND()+1)^2*50000*D16)</f>
        <v>178894565</v>
      </c>
      <c r="I16">
        <f t="shared" ca="1" si="6"/>
        <v>75.201166676025068</v>
      </c>
      <c r="J16">
        <f t="shared" ca="1" si="7"/>
        <v>1.0303292894280762</v>
      </c>
      <c r="K16">
        <f t="shared" ca="1" si="8"/>
        <v>0.39878237776536141</v>
      </c>
      <c r="L16" s="1">
        <f t="shared" ca="1" si="9"/>
        <v>0.10380279221917169</v>
      </c>
    </row>
    <row r="17" spans="1:12" x14ac:dyDescent="0.25">
      <c r="A17" s="4" t="s">
        <v>16</v>
      </c>
      <c r="B17">
        <f t="shared" ca="1" si="2"/>
        <v>507348</v>
      </c>
      <c r="C17">
        <f t="shared" ca="1" si="3"/>
        <v>2487</v>
      </c>
      <c r="D17">
        <f t="shared" ca="1" si="4"/>
        <v>665</v>
      </c>
      <c r="E17">
        <f t="shared" ca="1" si="5"/>
        <v>75348</v>
      </c>
      <c r="F17">
        <f t="shared" ca="1" si="10"/>
        <v>9165</v>
      </c>
      <c r="G17">
        <f t="shared" ref="G17:G32" ca="1" si="11">INT((RAND()+1)^2*50000*D17)</f>
        <v>102173756</v>
      </c>
      <c r="I17">
        <f t="shared" ca="1" si="6"/>
        <v>297.93247494982955</v>
      </c>
      <c r="J17">
        <f t="shared" ca="1" si="7"/>
        <v>3.7398496240601502</v>
      </c>
      <c r="K17">
        <f t="shared" ca="1" si="8"/>
        <v>1.4604533085775959</v>
      </c>
      <c r="L17" s="1">
        <f t="shared" ca="1" si="9"/>
        <v>0.12163561076604555</v>
      </c>
    </row>
    <row r="18" spans="1:12" x14ac:dyDescent="0.25">
      <c r="A18" s="4" t="s">
        <v>17</v>
      </c>
      <c r="B18">
        <f t="shared" ca="1" si="2"/>
        <v>1191415</v>
      </c>
      <c r="C18">
        <f t="shared" ca="1" si="3"/>
        <v>5341</v>
      </c>
      <c r="D18">
        <f t="shared" ca="1" si="4"/>
        <v>1382</v>
      </c>
      <c r="E18">
        <f t="shared" ca="1" si="5"/>
        <v>145675</v>
      </c>
      <c r="F18">
        <f t="shared" ca="1" si="10"/>
        <v>25582</v>
      </c>
      <c r="G18">
        <f t="shared" ca="1" si="11"/>
        <v>252872675</v>
      </c>
      <c r="I18">
        <f t="shared" ca="1" si="6"/>
        <v>282.69127931675496</v>
      </c>
      <c r="J18">
        <f t="shared" ca="1" si="7"/>
        <v>3.8646888567293778</v>
      </c>
      <c r="K18">
        <f t="shared" ca="1" si="8"/>
        <v>1.2672780876779193</v>
      </c>
      <c r="L18" s="1">
        <f t="shared" ca="1" si="9"/>
        <v>0.17561009095589497</v>
      </c>
    </row>
    <row r="19" spans="1:12" x14ac:dyDescent="0.25">
      <c r="A19" s="4" t="s">
        <v>18</v>
      </c>
      <c r="B19">
        <f t="shared" ca="1" si="2"/>
        <v>1531627</v>
      </c>
      <c r="C19">
        <f t="shared" ca="1" si="3"/>
        <v>5234</v>
      </c>
      <c r="D19">
        <f t="shared" ca="1" si="4"/>
        <v>1718</v>
      </c>
      <c r="E19">
        <f t="shared" ca="1" si="5"/>
        <v>310047</v>
      </c>
      <c r="F19">
        <f t="shared" ca="1" si="10"/>
        <v>34909</v>
      </c>
      <c r="G19">
        <f t="shared" ca="1" si="11"/>
        <v>120194259</v>
      </c>
      <c r="I19">
        <f t="shared" ca="1" si="6"/>
        <v>764.5757856038698</v>
      </c>
      <c r="J19">
        <f t="shared" ca="1" si="7"/>
        <v>3.0465657741559955</v>
      </c>
      <c r="K19">
        <f t="shared" ca="1" si="8"/>
        <v>2.612770381986381</v>
      </c>
      <c r="L19" s="1">
        <f t="shared" ca="1" si="9"/>
        <v>0.11259260692733682</v>
      </c>
    </row>
    <row r="20" spans="1:12" x14ac:dyDescent="0.25">
      <c r="A20" s="4" t="s">
        <v>19</v>
      </c>
      <c r="B20">
        <f t="shared" ca="1" si="2"/>
        <v>360913</v>
      </c>
      <c r="C20">
        <f t="shared" ca="1" si="3"/>
        <v>1904</v>
      </c>
      <c r="D20">
        <f t="shared" ca="1" si="4"/>
        <v>1068</v>
      </c>
      <c r="E20">
        <f t="shared" ca="1" si="5"/>
        <v>53913</v>
      </c>
      <c r="F20">
        <f t="shared" ca="1" si="10"/>
        <v>5830</v>
      </c>
      <c r="G20">
        <f t="shared" ca="1" si="11"/>
        <v>74404072</v>
      </c>
      <c r="I20">
        <f t="shared" ca="1" si="6"/>
        <v>291.04294184329046</v>
      </c>
      <c r="J20">
        <f t="shared" ca="1" si="7"/>
        <v>1.7827715355805243</v>
      </c>
      <c r="K20">
        <f t="shared" ca="1" si="8"/>
        <v>1.5353998367186139</v>
      </c>
      <c r="L20" s="1">
        <f t="shared" ca="1" si="9"/>
        <v>0.10813718398159998</v>
      </c>
    </row>
    <row r="21" spans="1:12" x14ac:dyDescent="0.25">
      <c r="A21" s="4" t="s">
        <v>20</v>
      </c>
      <c r="B21">
        <f t="shared" ca="1" si="2"/>
        <v>2110077</v>
      </c>
      <c r="C21">
        <f t="shared" ca="1" si="3"/>
        <v>8929</v>
      </c>
      <c r="D21">
        <f t="shared" ca="1" si="4"/>
        <v>1758</v>
      </c>
      <c r="E21">
        <f t="shared" ca="1" si="5"/>
        <v>379557</v>
      </c>
      <c r="F21">
        <f t="shared" ca="1" si="10"/>
        <v>41881</v>
      </c>
      <c r="G21">
        <f t="shared" ca="1" si="11"/>
        <v>342798162</v>
      </c>
      <c r="I21">
        <f t="shared" ca="1" si="6"/>
        <v>369.32700940210992</v>
      </c>
      <c r="J21">
        <f t="shared" ca="1" si="7"/>
        <v>5.0790671217292376</v>
      </c>
      <c r="K21">
        <f t="shared" ca="1" si="8"/>
        <v>1.5628438521207706</v>
      </c>
      <c r="L21" s="1">
        <f t="shared" ca="1" si="9"/>
        <v>0.11034179319575189</v>
      </c>
    </row>
    <row r="22" spans="1:12" x14ac:dyDescent="0.25">
      <c r="A22" s="4" t="s">
        <v>21</v>
      </c>
      <c r="B22">
        <f t="shared" ca="1" si="2"/>
        <v>1789051</v>
      </c>
      <c r="C22">
        <f t="shared" ca="1" si="3"/>
        <v>9431</v>
      </c>
      <c r="D22">
        <f t="shared" ca="1" si="4"/>
        <v>2226</v>
      </c>
      <c r="E22">
        <f t="shared" ca="1" si="5"/>
        <v>211051</v>
      </c>
      <c r="F22">
        <f t="shared" ca="1" si="10"/>
        <v>31745</v>
      </c>
      <c r="G22">
        <f t="shared" ca="1" si="11"/>
        <v>279724249</v>
      </c>
      <c r="I22">
        <f t="shared" ca="1" si="6"/>
        <v>383.74599407718853</v>
      </c>
      <c r="J22">
        <f t="shared" ca="1" si="7"/>
        <v>4.2367475292003594</v>
      </c>
      <c r="K22">
        <f t="shared" ca="1" si="8"/>
        <v>2.0229207943999166</v>
      </c>
      <c r="L22" s="1">
        <f t="shared" ca="1" si="9"/>
        <v>0.15041388100506511</v>
      </c>
    </row>
    <row r="23" spans="1:12" x14ac:dyDescent="0.25">
      <c r="A23" s="4" t="s">
        <v>22</v>
      </c>
      <c r="B23">
        <f t="shared" ca="1" si="2"/>
        <v>381674</v>
      </c>
      <c r="C23">
        <f t="shared" ca="1" si="3"/>
        <v>2196</v>
      </c>
      <c r="D23">
        <f t="shared" ca="1" si="4"/>
        <v>795</v>
      </c>
      <c r="E23">
        <f t="shared" ca="1" si="5"/>
        <v>37414</v>
      </c>
      <c r="F23">
        <f t="shared" ca="1" si="10"/>
        <v>6233</v>
      </c>
      <c r="G23">
        <f t="shared" ca="1" si="11"/>
        <v>104099486</v>
      </c>
      <c r="I23">
        <f t="shared" ca="1" si="6"/>
        <v>219.98610060380125</v>
      </c>
      <c r="J23">
        <f t="shared" ca="1" si="7"/>
        <v>2.7622641509433961</v>
      </c>
      <c r="K23">
        <f t="shared" ca="1" si="8"/>
        <v>1.2657123014036784</v>
      </c>
      <c r="L23" s="1">
        <f t="shared" ca="1" si="9"/>
        <v>0.1665953920992142</v>
      </c>
    </row>
    <row r="24" spans="1:12" x14ac:dyDescent="0.25">
      <c r="A24" s="4" t="s">
        <v>23</v>
      </c>
      <c r="B24">
        <f t="shared" ca="1" si="2"/>
        <v>67630</v>
      </c>
      <c r="C24">
        <f t="shared" ca="1" si="3"/>
        <v>419</v>
      </c>
      <c r="D24">
        <f t="shared" ca="1" si="4"/>
        <v>909</v>
      </c>
      <c r="E24">
        <f t="shared" ca="1" si="5"/>
        <v>5850</v>
      </c>
      <c r="F24">
        <f t="shared" ca="1" si="10"/>
        <v>994</v>
      </c>
      <c r="G24">
        <f t="shared" ca="1" si="11"/>
        <v>82287875</v>
      </c>
      <c r="I24">
        <f t="shared" ca="1" si="6"/>
        <v>49.312246792130672</v>
      </c>
      <c r="J24">
        <f t="shared" ca="1" si="7"/>
        <v>0.46094609460946095</v>
      </c>
      <c r="K24">
        <f t="shared" ca="1" si="8"/>
        <v>0.30551281097002447</v>
      </c>
      <c r="L24" s="1">
        <f t="shared" ca="1" si="9"/>
        <v>0.1699145299145299</v>
      </c>
    </row>
    <row r="25" spans="1:12" x14ac:dyDescent="0.25">
      <c r="A25" s="4" t="s">
        <v>24</v>
      </c>
      <c r="B25">
        <f t="shared" ca="1" si="2"/>
        <v>2776044</v>
      </c>
      <c r="C25">
        <f t="shared" ca="1" si="3"/>
        <v>14715</v>
      </c>
      <c r="D25">
        <f t="shared" ca="1" si="4"/>
        <v>2706</v>
      </c>
      <c r="E25">
        <f t="shared" ca="1" si="5"/>
        <v>360964</v>
      </c>
      <c r="F25">
        <f t="shared" ca="1" si="10"/>
        <v>47179</v>
      </c>
      <c r="G25">
        <f t="shared" ca="1" si="11"/>
        <v>396745825</v>
      </c>
      <c r="I25">
        <f t="shared" ca="1" si="6"/>
        <v>419.82203593446758</v>
      </c>
      <c r="J25">
        <f t="shared" ca="1" si="7"/>
        <v>5.4379157427937912</v>
      </c>
      <c r="K25">
        <f t="shared" ca="1" si="8"/>
        <v>2.2253542302556051</v>
      </c>
      <c r="L25" s="1">
        <f t="shared" ca="1" si="9"/>
        <v>0.13070278476523975</v>
      </c>
    </row>
    <row r="26" spans="1:12" x14ac:dyDescent="0.25">
      <c r="A26" s="4" t="s">
        <v>25</v>
      </c>
      <c r="B26">
        <f t="shared" ca="1" si="2"/>
        <v>1039975</v>
      </c>
      <c r="C26">
        <f t="shared" ca="1" si="3"/>
        <v>3193</v>
      </c>
      <c r="D26">
        <f t="shared" ca="1" si="4"/>
        <v>2371</v>
      </c>
      <c r="E26">
        <f t="shared" ca="1" si="5"/>
        <v>228955</v>
      </c>
      <c r="F26">
        <f t="shared" ca="1" si="10"/>
        <v>24586</v>
      </c>
      <c r="G26">
        <f t="shared" ca="1" si="11"/>
        <v>410235778</v>
      </c>
      <c r="I26">
        <f t="shared" ca="1" si="6"/>
        <v>152.1039932309366</v>
      </c>
      <c r="J26">
        <f t="shared" ca="1" si="7"/>
        <v>1.3466891606916913</v>
      </c>
      <c r="K26">
        <f t="shared" ca="1" si="8"/>
        <v>0.46699973594209526</v>
      </c>
      <c r="L26" s="1">
        <f t="shared" ca="1" si="9"/>
        <v>0.10738354698521543</v>
      </c>
    </row>
    <row r="27" spans="1:12" x14ac:dyDescent="0.25">
      <c r="A27" s="4" t="s">
        <v>26</v>
      </c>
      <c r="B27">
        <f t="shared" ca="1" si="2"/>
        <v>159717</v>
      </c>
      <c r="C27">
        <f t="shared" ca="1" si="3"/>
        <v>577</v>
      </c>
      <c r="D27">
        <f t="shared" ca="1" si="4"/>
        <v>124</v>
      </c>
      <c r="E27">
        <f t="shared" ca="1" si="5"/>
        <v>29297</v>
      </c>
      <c r="F27">
        <f t="shared" ca="1" si="10"/>
        <v>3636</v>
      </c>
      <c r="G27">
        <f t="shared" ca="1" si="11"/>
        <v>13261418</v>
      </c>
      <c r="I27">
        <f t="shared" ca="1" si="6"/>
        <v>722.6240813765163</v>
      </c>
      <c r="J27">
        <f t="shared" ca="1" si="7"/>
        <v>4.653225806451613</v>
      </c>
      <c r="K27">
        <f t="shared" ca="1" si="8"/>
        <v>2.6105805578257169</v>
      </c>
      <c r="L27" s="1">
        <f t="shared" ca="1" si="9"/>
        <v>0.12410827047137932</v>
      </c>
    </row>
    <row r="28" spans="1:12" x14ac:dyDescent="0.25">
      <c r="A28" s="4" t="s">
        <v>27</v>
      </c>
      <c r="B28">
        <f t="shared" ca="1" si="2"/>
        <v>2695137</v>
      </c>
      <c r="C28">
        <f t="shared" ca="1" si="3"/>
        <v>14454</v>
      </c>
      <c r="D28">
        <f t="shared" ca="1" si="4"/>
        <v>2573</v>
      </c>
      <c r="E28">
        <f t="shared" ca="1" si="5"/>
        <v>260737</v>
      </c>
      <c r="F28">
        <f t="shared" ca="1" si="10"/>
        <v>49450</v>
      </c>
      <c r="G28">
        <f t="shared" ca="1" si="11"/>
        <v>238142033</v>
      </c>
      <c r="I28">
        <f t="shared" ca="1" si="6"/>
        <v>679.04106621950268</v>
      </c>
      <c r="J28">
        <f t="shared" ca="1" si="7"/>
        <v>5.6175670423630004</v>
      </c>
      <c r="K28">
        <f t="shared" ca="1" si="8"/>
        <v>3.6416922669002325</v>
      </c>
      <c r="L28" s="1">
        <f t="shared" ca="1" si="9"/>
        <v>0.18965470953489533</v>
      </c>
    </row>
    <row r="29" spans="1:12" x14ac:dyDescent="0.25">
      <c r="A29" s="4" t="s">
        <v>28</v>
      </c>
      <c r="B29">
        <f t="shared" ca="1" si="2"/>
        <v>818383</v>
      </c>
      <c r="C29">
        <f t="shared" ca="1" si="3"/>
        <v>2736</v>
      </c>
      <c r="D29">
        <f t="shared" ca="1" si="4"/>
        <v>616</v>
      </c>
      <c r="E29">
        <f t="shared" ca="1" si="5"/>
        <v>132263</v>
      </c>
      <c r="F29">
        <f t="shared" ca="1" si="10"/>
        <v>20626</v>
      </c>
      <c r="G29">
        <f t="shared" ca="1" si="11"/>
        <v>34310064</v>
      </c>
      <c r="I29">
        <f t="shared" ca="1" si="6"/>
        <v>1431.1538445396081</v>
      </c>
      <c r="J29">
        <f t="shared" ca="1" si="7"/>
        <v>4.4415584415584419</v>
      </c>
      <c r="K29">
        <f t="shared" ca="1" si="8"/>
        <v>4.7846019756768747</v>
      </c>
      <c r="L29" s="1">
        <f t="shared" ca="1" si="9"/>
        <v>0.15594686344631531</v>
      </c>
    </row>
    <row r="30" spans="1:12" x14ac:dyDescent="0.25">
      <c r="A30" s="4" t="s">
        <v>29</v>
      </c>
      <c r="B30">
        <f t="shared" ca="1" si="2"/>
        <v>1581621</v>
      </c>
      <c r="C30">
        <f t="shared" ca="1" si="3"/>
        <v>6840</v>
      </c>
      <c r="D30">
        <f t="shared" ca="1" si="4"/>
        <v>2551</v>
      </c>
      <c r="E30">
        <f t="shared" ca="1" si="5"/>
        <v>261141</v>
      </c>
      <c r="F30">
        <f t="shared" ca="1" si="10"/>
        <v>31824</v>
      </c>
      <c r="G30">
        <f t="shared" ca="1" si="11"/>
        <v>225310787</v>
      </c>
      <c r="I30">
        <f t="shared" ca="1" si="6"/>
        <v>421.18382907250685</v>
      </c>
      <c r="J30">
        <f t="shared" ca="1" si="7"/>
        <v>2.6813014504116035</v>
      </c>
      <c r="K30">
        <f t="shared" ca="1" si="8"/>
        <v>1.8214840286364096</v>
      </c>
      <c r="L30" s="1">
        <f t="shared" ca="1" si="9"/>
        <v>0.1218651992601698</v>
      </c>
    </row>
    <row r="31" spans="1:12" x14ac:dyDescent="0.25">
      <c r="A31" s="4" t="s">
        <v>30</v>
      </c>
      <c r="B31">
        <f t="shared" ca="1" si="2"/>
        <v>1303025</v>
      </c>
      <c r="C31">
        <f t="shared" ca="1" si="3"/>
        <v>4661</v>
      </c>
      <c r="D31">
        <f t="shared" ca="1" si="4"/>
        <v>1066</v>
      </c>
      <c r="E31">
        <f t="shared" ca="1" si="5"/>
        <v>242285</v>
      </c>
      <c r="F31">
        <f t="shared" ca="1" si="10"/>
        <v>29732</v>
      </c>
      <c r="G31">
        <f t="shared" ca="1" si="11"/>
        <v>169838673</v>
      </c>
      <c r="I31">
        <f t="shared" ca="1" si="6"/>
        <v>460.32801963778883</v>
      </c>
      <c r="J31">
        <f t="shared" ca="1" si="7"/>
        <v>4.3724202626641651</v>
      </c>
      <c r="K31">
        <f t="shared" ca="1" si="8"/>
        <v>1.6466214382162536</v>
      </c>
      <c r="L31" s="1">
        <f t="shared" ca="1" si="9"/>
        <v>0.12271498441917576</v>
      </c>
    </row>
    <row r="32" spans="1:12" x14ac:dyDescent="0.25">
      <c r="A32" s="4" t="s">
        <v>31</v>
      </c>
      <c r="B32">
        <f t="shared" ca="1" si="2"/>
        <v>313662</v>
      </c>
      <c r="C32">
        <f t="shared" ca="1" si="3"/>
        <v>1316</v>
      </c>
      <c r="D32">
        <f t="shared" ca="1" si="4"/>
        <v>1686</v>
      </c>
      <c r="E32">
        <f t="shared" ca="1" si="5"/>
        <v>51702</v>
      </c>
      <c r="F32">
        <f t="shared" ca="1" si="10"/>
        <v>6518</v>
      </c>
      <c r="G32">
        <f t="shared" ca="1" si="11"/>
        <v>140525334</v>
      </c>
      <c r="I32">
        <f t="shared" ca="1" si="6"/>
        <v>133.92403678613564</v>
      </c>
      <c r="J32">
        <f t="shared" ca="1" si="7"/>
        <v>0.78054567022538557</v>
      </c>
      <c r="K32">
        <f t="shared" ca="1" si="8"/>
        <v>0.56189156611433488</v>
      </c>
      <c r="L32" s="1">
        <f t="shared" ca="1" si="9"/>
        <v>0.12606862403775482</v>
      </c>
    </row>
    <row r="33" spans="1:12" x14ac:dyDescent="0.25">
      <c r="A33" s="2"/>
      <c r="B33" s="3" t="s">
        <v>37</v>
      </c>
      <c r="C33" s="3" t="s">
        <v>36</v>
      </c>
      <c r="D33" s="3" t="s">
        <v>38</v>
      </c>
      <c r="E33" s="3" t="s">
        <v>39</v>
      </c>
      <c r="F33" s="3" t="s">
        <v>40</v>
      </c>
      <c r="G33" s="3" t="s">
        <v>41</v>
      </c>
      <c r="I33" s="3" t="s">
        <v>32</v>
      </c>
      <c r="J33" s="3" t="s">
        <v>35</v>
      </c>
      <c r="K33" s="3" t="s">
        <v>34</v>
      </c>
      <c r="L33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2024-05-18T19:09:28Z</dcterms:modified>
</cp:coreProperties>
</file>