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edian scores" state="visible" r:id="rId3"/>
    <sheet sheetId="2" name="Asda" state="visible" r:id="rId4"/>
    <sheet sheetId="3" name="Tesco" state="visible" r:id="rId5"/>
    <sheet sheetId="4" name="Sainsbury's" state="visible" r:id="rId6"/>
    <sheet sheetId="5" name="Jamie Oliver's Ministry of Food" state="visible" r:id="rId7"/>
    <sheet sheetId="6" name="Lorraine Pascale" state="visible" r:id="rId8"/>
    <sheet sheetId="7" name="Nigella Lawson" state="visible" r:id="rId9"/>
    <sheet sheetId="8" name="Hugh Fearnley-Whittingstall" state="visible" r:id="rId10"/>
    <sheet sheetId="9" name="Jamie Oliver's 30 Minute Meals" state="visible" r:id="rId11"/>
  </sheets>
  <definedNames>
    <definedName name="eknv696cwd5f">'Median scores'!$O$2</definedName>
  </definedNames>
  <calcPr/>
</workbook>
</file>

<file path=xl/sharedStrings.xml><?xml version="1.0" encoding="utf-8"?>
<sst xmlns="http://schemas.openxmlformats.org/spreadsheetml/2006/main" count="360" uniqueCount="235">
  <si>
    <t>Name</t>
  </si>
  <si>
    <t>% Fruit / Veg</t>
  </si>
  <si>
    <t>Calories (kcal)</t>
  </si>
  <si>
    <t>Protein (g)</t>
  </si>
  <si>
    <t>Carbohydrate (g)</t>
  </si>
  <si>
    <t>Sugar (g)</t>
  </si>
  <si>
    <t>Sodium (g)</t>
  </si>
  <si>
    <t>Fat (g)</t>
  </si>
  <si>
    <t>Sat Fat (g)</t>
  </si>
  <si>
    <t>Fibre (g)</t>
  </si>
  <si>
    <t>Serving Size (g)</t>
  </si>
  <si>
    <t>Servings</t>
  </si>
  <si>
    <t>Average serving size</t>
  </si>
  <si>
    <t>kcal per serving</t>
  </si>
  <si>
    <t>Salt per serving (g)</t>
  </si>
  <si>
    <t>Sat Fat per serving (g)</t>
  </si>
  <si>
    <t>Fibre per serving (g)</t>
  </si>
  <si>
    <t>Sainsbury's </t>
  </si>
  <si>
    <t>Tesco</t>
  </si>
  <si>
    <t>Lorraine Pascale</t>
  </si>
  <si>
    <t>Asda</t>
  </si>
  <si>
    <t>Jamie Oliver's 30 Minute Meals</t>
  </si>
  <si>
    <t>Hugh Fearnley-Whittingstall</t>
  </si>
  <si>
    <t>Jamie Oliver's Ministry of Food</t>
  </si>
  <si>
    <t>Nigella Lawson</t>
  </si>
  <si>
    <t>Per Serving</t>
  </si>
  <si>
    <t>Selected Meals</t>
  </si>
  <si>
    <t>A Beef Cannelloni</t>
  </si>
  <si>
    <t>A Beef with Vegetables and Dumplings</t>
  </si>
  <si>
    <t>A Chicken and Mushroom Risotto</t>
  </si>
  <si>
    <t>A Fresh Tastes Chicken Chow Mein</t>
  </si>
  <si>
    <t>A Chicken Curry with Egg Fried Rice</t>
  </si>
  <si>
    <t>A Chicken Hotpot</t>
  </si>
  <si>
    <t>A Chicken Madras and Pilau Rice</t>
  </si>
  <si>
    <t>A Chicken Noodles Pad Thai Style</t>
  </si>
  <si>
    <t>A Chicken Tagliatelle</t>
  </si>
  <si>
    <t>A Chicken Tikka Masala and Pilau Rice</t>
  </si>
  <si>
    <t>A Corned Beef Hash</t>
  </si>
  <si>
    <t>A Creamy Chicken and Bacon Bake</t>
  </si>
  <si>
    <t>A Family Chicken Casserole</t>
  </si>
  <si>
    <t>A Filled Yorkshire Pudding - Beef</t>
  </si>
  <si>
    <t>A Fresh Tastes Chicken Piri Piri</t>
  </si>
  <si>
    <t>A Fresh Tastes Red Thai Chicken Curry</t>
  </si>
  <si>
    <t>A Macaroni Cheese</t>
  </si>
  <si>
    <t>A Meal for One Barbecue Chicken</t>
  </si>
  <si>
    <t>A Meal for One Chicken Carbonara</t>
  </si>
  <si>
    <t>A Pasta Bake - Chicken and Bacon</t>
  </si>
  <si>
    <t>A Pasta Bake - Tuna</t>
  </si>
  <si>
    <t>A Pasta Bake Bolognese</t>
  </si>
  <si>
    <t>A Pepperoni Pasta Bake</t>
  </si>
  <si>
    <t>A Shepherds Pie</t>
  </si>
  <si>
    <t>A Spaghetti and Meatball Pasta Bake</t>
  </si>
  <si>
    <t>A Spaghetti Bolognese</t>
  </si>
  <si>
    <t>A Spaghetti Bolognese - Vegetarian</t>
  </si>
  <si>
    <t>A Spaghetti Carbonara</t>
  </si>
  <si>
    <t>A Special Fried Rice</t>
  </si>
  <si>
    <t>A Steak and Mash</t>
  </si>
  <si>
    <t>A Tandoori Chicken Masala and Pilau Rice</t>
  </si>
  <si>
    <t>A Vegetable Lasagne</t>
  </si>
  <si>
    <t>Pouch Paella - Chicken and Prawn</t>
  </si>
  <si>
    <t>Median</t>
  </si>
  <si>
    <t>TEs</t>
  </si>
  <si>
    <t>Per serving</t>
  </si>
  <si>
    <t>T Beef Cannelloni</t>
  </si>
  <si>
    <t>T Baked Potato and Cheese</t>
  </si>
  <si>
    <t>T Bangers and Mash</t>
  </si>
  <si>
    <t>T Beef Casserole and Dumpling</t>
  </si>
  <si>
    <t>T Beef Stroganoff and Rice</t>
  </si>
  <si>
    <t>T Braised Lamb and Mash</t>
  </si>
  <si>
    <t>T Cauliflower Cheese</t>
  </si>
  <si>
    <t>T Chicken and Bacon Pasta Bake</t>
  </si>
  <si>
    <t>T Chicken and Mushroom Risotto</t>
  </si>
  <si>
    <t>T Chicken Ham and Pasta Bake</t>
  </si>
  <si>
    <t>T Chicken Lasagne</t>
  </si>
  <si>
    <t>T Chicken Roast Dinner</t>
  </si>
  <si>
    <t>T Chicken Tikka Masala and Pilau Rice</t>
  </si>
  <si>
    <t>T Chicken, Mushroom and Garl Gratin</t>
  </si>
  <si>
    <t>T Corned Beef Hash</t>
  </si>
  <si>
    <t>T Cottage Pie</t>
  </si>
  <si>
    <t>T Cumberland Pie</t>
  </si>
  <si>
    <t>T Fish Pie</t>
  </si>
  <si>
    <t>T Haddock and Mash</t>
  </si>
  <si>
    <t>T Ham and Mushroom Tagliatelle</t>
  </si>
  <si>
    <t>T Hot Chicken Jalfrezi and Pilau Rice</t>
  </si>
  <si>
    <t>T Jambalaya</t>
  </si>
  <si>
    <t>T Ken Hom Chilli Chicken Noodle Bowl</t>
  </si>
  <si>
    <t>T Lancashire Hotpot</t>
  </si>
  <si>
    <t>T Lasagne</t>
  </si>
  <si>
    <t>T Liver Bacon and Mash</t>
  </si>
  <si>
    <t>T Macaroni Cheese</t>
  </si>
  <si>
    <t>T Minced Lamb and Dumplings</t>
  </si>
  <si>
    <t>T Peppered Steak with Potato Cakes</t>
  </si>
  <si>
    <t>T Roast Chicken Pie</t>
  </si>
  <si>
    <t>T Root Vegetable Casserole and Herb Dumplings</t>
  </si>
  <si>
    <t>T Shepherds Pie</t>
  </si>
  <si>
    <t>T Spaghetti Bolognaise</t>
  </si>
  <si>
    <t>T Spaghetti Carbonara</t>
  </si>
  <si>
    <t>T Spinach and Ricotta Cannelloni</t>
  </si>
  <si>
    <t>T Thai Curry / Jasmine Rice</t>
  </si>
  <si>
    <t>T Three Bean Enchiladas</t>
  </si>
  <si>
    <t>T Toulouse Sausages with Lyonnaise Potatoes</t>
  </si>
  <si>
    <t>T Vegelicious Biryani</t>
  </si>
  <si>
    <t>T Vegelicious Bolognese</t>
  </si>
  <si>
    <t>T Vegelicious Hotpot</t>
  </si>
  <si>
    <t>T Vegetable Lasagne</t>
  </si>
  <si>
    <t>S Beef Canelloni</t>
  </si>
  <si>
    <t>S Beef Stew with Dumplings</t>
  </si>
  <si>
    <t>S British Classic Braised Steak and Mash</t>
  </si>
  <si>
    <t>S British Classic Cottage Pie</t>
  </si>
  <si>
    <t>S British Classic Lancashire Hotpot</t>
  </si>
  <si>
    <t>S Chicken and Mushroom Pasta</t>
  </si>
  <si>
    <t>S Chicken and Pasta Bake</t>
  </si>
  <si>
    <t>S Chicken Tikka Biryani</t>
  </si>
  <si>
    <t>S Chicken Chow Mein</t>
  </si>
  <si>
    <t>S Chicken, Spinach and Bacon Pasta Bake</t>
  </si>
  <si>
    <t>S Cottage Pie</t>
  </si>
  <si>
    <t>S Cumberland Pie</t>
  </si>
  <si>
    <t>S Duck in Plum Sauce with Egg Fried Rice</t>
  </si>
  <si>
    <t>S Japanese Noodles</t>
  </si>
  <si>
    <t>S Meatballs and Mash</t>
  </si>
  <si>
    <t>S Meatballs and Peppers Pasta</t>
  </si>
  <si>
    <t>S Mushroom Risotto</t>
  </si>
  <si>
    <t>S Prawn Linguini</t>
  </si>
  <si>
    <t>S Sausage Casserole</t>
  </si>
  <si>
    <t>S Smoked Hot Salmon</t>
  </si>
  <si>
    <t>S Spaghetti Bolognese</t>
  </si>
  <si>
    <t>S Sweet and Sour Chicken with Rice</t>
  </si>
  <si>
    <t>S Thai Green Chicken Curry</t>
  </si>
  <si>
    <t>S Thai Red Curry and Rice</t>
  </si>
  <si>
    <t>Per Recipe</t>
  </si>
  <si>
    <t>Salt (g)</t>
  </si>
  <si>
    <t>Recipe Size (g)</t>
  </si>
  <si>
    <t>Serving size (g)</t>
  </si>
  <si>
    <t>Baked Camembert Pasta</t>
  </si>
  <si>
    <t>Beef and Ale Stew</t>
  </si>
  <si>
    <t>Broccoli and Pesto Tagliatelle</t>
  </si>
  <si>
    <t>Butterflied Steak Sarnie</t>
  </si>
  <si>
    <t>Chicken and Leek Stroganoff</t>
  </si>
  <si>
    <t>Chicken and White Wine Stew</t>
  </si>
  <si>
    <t>Chicken Chow Mein</t>
  </si>
  <si>
    <t>Chicken fajitas</t>
  </si>
  <si>
    <t>Good Old Chilli Con Carne</t>
  </si>
  <si>
    <t>Griddled Lamb Chops with Chunky Salsa</t>
  </si>
  <si>
    <t>Super-quick Salmon Stir-Fry</t>
  </si>
  <si>
    <t>Italian Pan-Seared Tuna</t>
  </si>
  <si>
    <t>Kedgeree</t>
  </si>
  <si>
    <t>Lamb and Red Wine Stew</t>
  </si>
  <si>
    <t>Meatballs and Pasta</t>
  </si>
  <si>
    <t>Mini Shell Pasta with a Creamy Smoked Bacon and Pea Sauce</t>
  </si>
  <si>
    <t>Moroccan Lamb with Couscous</t>
  </si>
  <si>
    <t>My Sweet and Sour Pork</t>
  </si>
  <si>
    <t>Pork and Cider Stew</t>
  </si>
  <si>
    <t>Pork Kebabs</t>
  </si>
  <si>
    <t>Salmon Baked in a Foil Parcel with Green Beans and Pesto</t>
  </si>
  <si>
    <t>Spicy Moroccan Stewed Fish with Couscous</t>
  </si>
  <si>
    <t>Sat fat per serving (g)</t>
  </si>
  <si>
    <t>Butternut Squash with Quinoa, Feta, Basil and Mint</t>
  </si>
  <si>
    <t>Fig, Cream Cheese, and Mint Tart</t>
  </si>
  <si>
    <t>Incredibly Naughty Mini Toad-in-the-Hole</t>
  </si>
  <si>
    <t>Pork with Calvados, Caramelised Apples and Mustard Mash</t>
  </si>
  <si>
    <t>Prosciutto, Mozzerella and Fig Pizza</t>
  </si>
  <si>
    <t>Steak Pies with Wild Mushrooms and Madeira</t>
  </si>
  <si>
    <t>Troute en Papillote with Sauternes and Almonds</t>
  </si>
  <si>
    <t>Beer braised pork knuckles with caraway, garlic, apples and potatoes</t>
  </si>
  <si>
    <t>Carbonnade à la flamande</t>
  </si>
  <si>
    <t>Cheesy chilli</t>
  </si>
  <si>
    <t>Chorizo and chickpea stew</t>
  </si>
  <si>
    <t>Crisp chicken cutlets with salad on the side</t>
  </si>
  <si>
    <t>Crustless Pizza</t>
  </si>
  <si>
    <t>Curly pasta with feta, spinach and pine nuts</t>
  </si>
  <si>
    <t>Greek lamb chops with lemon and potatoes</t>
  </si>
  <si>
    <t>Lemony salmon with cherry tomato couscous</t>
  </si>
  <si>
    <t>Mexican lasagne with avocado salsa</t>
  </si>
  <si>
    <t>Pantry Paella</t>
  </si>
  <si>
    <t>Pappardelle with butternut and blue cheese</t>
  </si>
  <si>
    <t>Pasta alla genovese with potatoes, green beans and pesto</t>
  </si>
  <si>
    <t>Pasta with pancetta, parsley and peppers</t>
  </si>
  <si>
    <t>Quick calamari pasta</t>
  </si>
  <si>
    <t>Roast duck legs and potatoes</t>
  </si>
  <si>
    <t>Roast rib of beef with wild mushrooms and Red Leicester mash</t>
  </si>
  <si>
    <t>Roast seafood</t>
  </si>
  <si>
    <t>Saffron risotto</t>
  </si>
  <si>
    <t>Small pasta with salami</t>
  </si>
  <si>
    <t>Spanish chicken with chorizo and potatoes</t>
  </si>
  <si>
    <t>Speedy scaloppine with rapid roastini</t>
  </si>
  <si>
    <t>Sweet and sour chicken</t>
  </si>
  <si>
    <t>Sweet potato supper</t>
  </si>
  <si>
    <t>Toad in the hole</t>
  </si>
  <si>
    <t>Stuffed butternut squash</t>
  </si>
  <si>
    <t>Lemony courgettes on toast</t>
  </si>
  <si>
    <t>Broad beans on toast</t>
  </si>
  <si>
    <t>Cauliflower cheese</t>
  </si>
  <si>
    <t>Rabbit stew with tomato</t>
  </si>
  <si>
    <t>Jerusalem artichoke and nettle gratin</t>
  </si>
  <si>
    <t>Sausage and root vegetable stew</t>
  </si>
  <si>
    <t>Hot new potato and sorrel salad</t>
  </si>
  <si>
    <t>Scotch broth salad</t>
  </si>
  <si>
    <t>Mixed mushroom tart</t>
  </si>
  <si>
    <t>Pig's liver with sage and onions</t>
  </si>
  <si>
    <t>Breaded fish fillets with tomato salsa</t>
  </si>
  <si>
    <t>Gill's poached leek and Dorset Blue Vinny tart</t>
  </si>
  <si>
    <t>Neck of lamb with lemon and barley</t>
  </si>
  <si>
    <t>Smoked fish and spinach omelette</t>
  </si>
  <si>
    <t>Leftover pork with fennel and new potatoes</t>
  </si>
  <si>
    <t>Mussels with cider, leeks and bacon</t>
  </si>
  <si>
    <t>Chicken and mushroom casserole with cider</t>
  </si>
  <si>
    <t>Slow-roast brisket with potatoes and onions</t>
  </si>
  <si>
    <t>Curried fish pie</t>
  </si>
  <si>
    <t>Kippers with crushed new potatoes</t>
  </si>
  <si>
    <t>Size per serving (g)</t>
  </si>
  <si>
    <t>Pork chops and crispy crackling, crushed potatoes, minty cabbage</t>
  </si>
  <si>
    <t>Steak Indian-style, spinach and paneer salad, naan breads</t>
  </si>
  <si>
    <t>Mustard chicken</t>
  </si>
  <si>
    <t>Steak sarnie, crispy new potatoes, cheesy mushrooms, beetroot salad</t>
  </si>
  <si>
    <t>Wonky Summer Pasta</t>
  </si>
  <si>
    <t>Smoked salmon</t>
  </si>
  <si>
    <t>Cauliflower Macaroni</t>
  </si>
  <si>
    <t>Meatball sandwich, pickled cabbage, chopped salad</t>
  </si>
  <si>
    <t>Duck salad</t>
  </si>
  <si>
    <t>Pregnant Jools’s Pasta Crunchy Chicory and Watercress Salad</t>
  </si>
  <si>
    <t>Spinach and feta filo pie, cucumber salad, tomato salad</t>
  </si>
  <si>
    <t>Grilled sardines, crispy halloumi, watercress salad and figs</t>
  </si>
  <si>
    <t>Seared pork fillet and catherine wheel sausage, meaty mushroom sauce, celeriac smash, garlicky beans</t>
  </si>
  <si>
    <t>Trapani-style rigatoni, friddled chicory salad, rocket and parmesan salad</t>
  </si>
  <si>
    <t>Summer veg lasagne</t>
  </si>
  <si>
    <t>Cheat’s Pizza</t>
  </si>
  <si>
    <t>Broccoli Orecchiette Courgette and Bocconcini Salad Prosciutto and Melon Salad</t>
  </si>
  <si>
    <t>Fish tray-bake</t>
  </si>
  <si>
    <t>Liver and bacon, onion gravy, smashed potato, dressed greens</t>
  </si>
  <si>
    <t>Sea bass and crispy pancetta, sweet potato mash, Asian greens</t>
  </si>
  <si>
    <t>Swedish-style fishcakes, roasted baby new potatoes, sprout salad, fresh zingy salsa</t>
  </si>
  <si>
    <t>Super-fast beef hash, jacket potatoes, goddess salad, lovely butter beans and bacon</t>
  </si>
  <si>
    <t>Oozy Mushroom Risotto, Spinach Salad</t>
  </si>
  <si>
    <t>Tomato Soup, chunky crutons, crunch veg and guacamole</t>
  </si>
  <si>
    <t>Kinda sausage cassoulet, warm broccoli salad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</si>
</sst>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"/>
    <numFmt numFmtId="165" formatCode="#,##0.###############"/>
    <numFmt numFmtId="166" formatCode="#,##0.0"/>
    <numFmt numFmtId="167" formatCode="#,##0.0"/>
    <numFmt numFmtId="168" formatCode="#,##0.###############"/>
  </numFmts>
  <fonts count="1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3" borderId="0" fontId="0" applyNumberFormat="1">
      <alignment vertical="bottom" horizontal="general" wrapText="1"/>
    </xf>
    <xf applyAlignment="1" fillId="0" xfId="0" numFmtId="165" borderId="0" applyFont="1" fontId="1" applyNumberFormat="1">
      <alignment vertical="bottom" horizontal="general" wrapText="1"/>
    </xf>
    <xf applyAlignment="1" fillId="0" xfId="0" numFmtId="3" borderId="0" applyFont="1" fontId="2" applyNumberFormat="1">
      <alignment vertical="bottom" horizontal="general" wrapText="1"/>
    </xf>
    <xf applyAlignment="1" fillId="0" xfId="0" numFmtId="166" borderId="0" applyFont="1" fontId="3" applyNumberFormat="1">
      <alignment vertical="bottom" horizontal="general" wrapText="1"/>
    </xf>
    <xf applyAlignment="1" fillId="0" xfId="0" numFmtId="167" borderId="0" applyFont="1" fontId="4" applyNumberFormat="1">
      <alignment vertical="bottom" horizontal="general" wrapText="1"/>
    </xf>
    <xf applyAlignment="1" fillId="0" xfId="0" numFmtId="0" borderId="0" applyFont="1" fontId="5">
      <alignment vertical="bottom" horizontal="general" wrapText="1"/>
    </xf>
    <xf applyAlignment="1" fillId="0" xfId="0" numFmtId="0" borderId="0" applyFont="1" fontId="6">
      <alignment vertical="bottom" horizontal="general" wrapText="1"/>
    </xf>
    <xf applyAlignment="1" fillId="0" xfId="0" numFmtId="0" borderId="0" applyFont="1" fontId="7">
      <alignment vertical="bottom" horizontal="general" wrapText="1"/>
    </xf>
    <xf applyAlignment="1" fillId="0" xfId="0" numFmtId="168" borderId="0" applyFont="1" fontId="8" applyNumberFormat="1">
      <alignment vertical="bottom" horizontal="general" wrapText="1"/>
    </xf>
    <xf applyAlignment="1" fillId="0" xfId="0" numFmtId="0" borderId="0" applyFont="1" fontId="9">
      <alignment vertical="bottom" horizontal="general" wrapText="1"/>
    </xf>
    <xf applyAlignment="1" fillId="0" xfId="0" numFmtId="1" borderId="0" applyFont="1" fontId="1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14" defaultRowHeight="12.75"/>
  <cols>
    <col min="1" customWidth="1" max="1" width="27.43"/>
    <col min="2" customWidth="1" max="2" width="13.43"/>
    <col min="3" customWidth="1" max="3" width="15.0"/>
    <col min="4" customWidth="1" max="4" width="11.29"/>
    <col min="5" customWidth="1" max="5" width="18.14"/>
    <col min="6" customWidth="1" max="6" width="9.86"/>
    <col min="7" customWidth="1" max="7" width="11.57"/>
    <col min="8" customWidth="1" max="8" width="7.0"/>
    <col min="9" customWidth="1" max="9" width="11.14"/>
    <col min="10" customWidth="1" max="10" width="8.86"/>
    <col min="11" customWidth="1" max="11" width="16.29"/>
    <col min="12" customWidth="1" max="12" width="9.14"/>
    <col min="13" customWidth="1" max="13" width="19.0"/>
    <col min="14" customWidth="1" max="14" width="16.71"/>
    <col min="15" customWidth="1" max="15" width="18.57"/>
    <col min="16" customWidth="1" max="16" width="22.0"/>
    <col min="17" customWidth="1" max="17" width="19.43"/>
  </cols>
  <sheetData>
    <row r="2">
      <c t="s" s="11" r="A2">
        <v>0</v>
      </c>
      <c t="s" s="9" r="B2">
        <v>1</v>
      </c>
      <c t="s" s="9" r="C2">
        <v>2</v>
      </c>
      <c t="s" s="9" r="D2">
        <v>3</v>
      </c>
      <c t="s" s="9" r="E2">
        <v>4</v>
      </c>
      <c t="s" s="9" r="F2">
        <v>5</v>
      </c>
      <c t="s" s="9" r="G2">
        <v>6</v>
      </c>
      <c t="s" s="9" r="H2">
        <v>7</v>
      </c>
      <c t="s" s="9" r="I2">
        <v>8</v>
      </c>
      <c t="s" s="9" r="J2">
        <v>9</v>
      </c>
      <c t="s" s="9" r="K2">
        <v>10</v>
      </c>
      <c t="s" s="11" r="L2">
        <v>11</v>
      </c>
      <c t="s" s="11" r="M2">
        <v>12</v>
      </c>
      <c t="s" s="11" r="N2">
        <v>13</v>
      </c>
      <c t="s" s="11" r="O2">
        <v>14</v>
      </c>
      <c t="s" s="11" r="P2">
        <v>15</v>
      </c>
      <c t="s" s="11" r="Q2">
        <v>16</v>
      </c>
    </row>
    <row r="3">
      <c t="s" r="A3">
        <v>17</v>
      </c>
      <c r="B3">
        <v>0</v>
      </c>
      <c r="C3">
        <v>496</v>
      </c>
      <c r="D3">
        <v>135.2</v>
      </c>
      <c r="E3">
        <v>57.8</v>
      </c>
      <c r="F3">
        <v>8.1</v>
      </c>
      <c r="G3">
        <v>0.82</v>
      </c>
      <c r="H3">
        <v>17.3</v>
      </c>
      <c r="I3">
        <v>8</v>
      </c>
      <c r="J3">
        <v>8.3</v>
      </c>
      <c r="K3">
        <v>450</v>
      </c>
      <c r="L3">
        <v>1</v>
      </c>
      <c r="M3">
        <v>450</v>
      </c>
      <c s="2" r="N3">
        <v>496</v>
      </c>
      <c s="1" r="O3">
        <v>0.8</v>
      </c>
      <c s="1" r="P3">
        <v>8</v>
      </c>
      <c s="1" r="Q3">
        <v>8.3</v>
      </c>
    </row>
    <row r="4">
      <c t="s" r="A4">
        <v>18</v>
      </c>
      <c r="B4">
        <v>0</v>
      </c>
      <c r="C4">
        <v>481</v>
      </c>
      <c r="D4">
        <v>173.8</v>
      </c>
      <c r="E4">
        <v>49.35</v>
      </c>
      <c r="F4">
        <v>6.5</v>
      </c>
      <c r="G4">
        <v>0.9</v>
      </c>
      <c r="H4">
        <v>17.6</v>
      </c>
      <c r="I4">
        <v>7.4</v>
      </c>
      <c r="J4">
        <v>6.35</v>
      </c>
      <c r="K4">
        <v>425</v>
      </c>
      <c r="L4">
        <v>1</v>
      </c>
      <c r="M4">
        <v>425</v>
      </c>
      <c s="2" r="N4">
        <v>481</v>
      </c>
      <c s="1" r="O4">
        <v>0.9</v>
      </c>
      <c s="1" r="P4">
        <v>7.4</v>
      </c>
      <c s="1" r="Q4">
        <v>6.35</v>
      </c>
    </row>
    <row r="5">
      <c t="s" r="A5">
        <v>19</v>
      </c>
      <c r="B5">
        <v>31</v>
      </c>
      <c r="C5">
        <v>3450</v>
      </c>
      <c r="D5">
        <v>24.65</v>
      </c>
      <c r="E5">
        <v>291</v>
      </c>
      <c r="F5">
        <v>109.2</v>
      </c>
      <c r="G5">
        <v>11.68</v>
      </c>
      <c r="H5">
        <v>239.6</v>
      </c>
      <c r="I5">
        <v>95.2</v>
      </c>
      <c r="J5">
        <v>23.7</v>
      </c>
      <c r="K5">
        <v>1772</v>
      </c>
      <c r="L5">
        <v>4</v>
      </c>
      <c r="M5">
        <v>443</v>
      </c>
      <c s="2" r="N5">
        <v>863</v>
      </c>
      <c s="1" r="O5">
        <v>2.9</v>
      </c>
      <c s="1" r="P5">
        <v>23.8</v>
      </c>
      <c s="1" r="Q5">
        <v>5.925</v>
      </c>
    </row>
    <row r="6">
      <c t="s" r="A6">
        <v>20</v>
      </c>
      <c s="8" r="B6">
        <v>11</v>
      </c>
      <c s="8" r="C6">
        <v>487</v>
      </c>
      <c r="D6">
        <v>173</v>
      </c>
      <c s="8" r="E6">
        <v>53.2</v>
      </c>
      <c s="8" r="F6">
        <v>6.6</v>
      </c>
      <c s="8" r="G6">
        <v>0.77</v>
      </c>
      <c s="8" r="H6">
        <v>16.7</v>
      </c>
      <c s="8" r="I6">
        <v>4.9</v>
      </c>
      <c s="8" r="J6">
        <v>5.6</v>
      </c>
      <c s="8" r="K6">
        <v>400</v>
      </c>
      <c s="8" r="L6">
        <v>1</v>
      </c>
      <c r="M6">
        <v>400</v>
      </c>
      <c s="4" r="N6">
        <v>487</v>
      </c>
      <c s="1" r="O6">
        <v>0.8</v>
      </c>
      <c s="1" r="P6">
        <v>4.9</v>
      </c>
      <c s="1" r="Q6">
        <v>5.6</v>
      </c>
    </row>
    <row r="7">
      <c t="s" r="A7">
        <v>21</v>
      </c>
      <c r="B7">
        <v>57</v>
      </c>
      <c r="C7">
        <v>2768</v>
      </c>
      <c s="8" r="D7">
        <v>27.4</v>
      </c>
      <c r="E7">
        <v>222.5</v>
      </c>
      <c r="F7">
        <v>44.1</v>
      </c>
      <c r="G7">
        <v>10.12</v>
      </c>
      <c r="H7">
        <v>113.6</v>
      </c>
      <c r="I7">
        <v>46.9</v>
      </c>
      <c r="J7">
        <v>21.7</v>
      </c>
      <c r="K7">
        <v>2190</v>
      </c>
      <c r="L7">
        <v>4</v>
      </c>
      <c r="M7">
        <v>547.5</v>
      </c>
      <c s="2" r="N7">
        <v>636</v>
      </c>
      <c s="1" r="O7">
        <v>2.2</v>
      </c>
      <c s="1" r="P7">
        <v>11.6</v>
      </c>
      <c s="1" r="Q7">
        <v>4.66666666666667</v>
      </c>
    </row>
    <row r="8">
      <c t="s" r="A8">
        <v>22</v>
      </c>
      <c r="B8">
        <v>42</v>
      </c>
      <c r="C8">
        <v>1799</v>
      </c>
      <c r="D8">
        <v>107.85</v>
      </c>
      <c r="E8">
        <v>95.3</v>
      </c>
      <c r="F8">
        <v>18.9</v>
      </c>
      <c r="G8">
        <v>3.28</v>
      </c>
      <c r="H8">
        <v>107.2</v>
      </c>
      <c r="I8">
        <v>31.9</v>
      </c>
      <c r="J8">
        <v>9.7</v>
      </c>
      <c r="K8">
        <v>1409</v>
      </c>
      <c r="L8">
        <v>4</v>
      </c>
      <c r="M8">
        <v>352.25</v>
      </c>
      <c s="2" r="N8">
        <v>548</v>
      </c>
      <c s="1" r="O8">
        <v>1.1</v>
      </c>
      <c s="1" r="P8">
        <v>11.2</v>
      </c>
      <c s="1" r="Q8">
        <v>2.875</v>
      </c>
    </row>
    <row r="9">
      <c t="s" r="A9">
        <v>23</v>
      </c>
      <c r="B9">
        <v>44</v>
      </c>
      <c r="C9">
        <v>1449.5</v>
      </c>
      <c r="D9">
        <v>101</v>
      </c>
      <c r="E9">
        <v>131.15</v>
      </c>
      <c r="F9">
        <v>20.4</v>
      </c>
      <c r="G9">
        <v>2.625</v>
      </c>
      <c r="H9">
        <v>61.25</v>
      </c>
      <c r="I9">
        <v>13.4</v>
      </c>
      <c r="J9">
        <v>7.15</v>
      </c>
      <c r="K9">
        <v>1353</v>
      </c>
      <c r="L9">
        <v>2</v>
      </c>
      <c r="M9">
        <v>676.5</v>
      </c>
      <c s="2" r="N9">
        <v>589</v>
      </c>
      <c s="1" r="O9">
        <v>1</v>
      </c>
      <c s="1" r="P9">
        <v>5.1</v>
      </c>
      <c s="1" r="Q9">
        <v>2.875</v>
      </c>
    </row>
    <row r="10">
      <c t="s" r="A10">
        <v>24</v>
      </c>
      <c r="B10">
        <v>28</v>
      </c>
      <c r="C10">
        <v>2582</v>
      </c>
      <c r="D10">
        <v>30.4</v>
      </c>
      <c r="E10">
        <v>172.3</v>
      </c>
      <c r="F10">
        <v>27.5</v>
      </c>
      <c r="G10">
        <v>8.24</v>
      </c>
      <c r="H10">
        <v>102.5</v>
      </c>
      <c r="I10">
        <v>40.1</v>
      </c>
      <c r="J10">
        <v>11.4</v>
      </c>
      <c r="K10">
        <v>1606</v>
      </c>
      <c r="L10">
        <v>4</v>
      </c>
      <c r="M10">
        <v>401.5</v>
      </c>
      <c s="2" r="N10">
        <v>573</v>
      </c>
      <c s="1" r="O10">
        <v>2</v>
      </c>
      <c s="1" r="P10">
        <v>8.6</v>
      </c>
      <c s="1" r="Q10">
        <v>2.625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6.29"/>
    <col min="2" customWidth="1" max="2" width="12.71"/>
    <col min="3" customWidth="1" max="3" width="14.29"/>
    <col min="4" customWidth="1" max="4" width="10.57"/>
    <col min="5" customWidth="1" max="5" width="17.43"/>
    <col min="6" customWidth="1" max="6" width="9.14"/>
    <col min="7" customWidth="1" max="7" width="10.86"/>
    <col min="8" customWidth="1" max="8" width="6.29"/>
    <col min="9" customWidth="1" max="9" width="10.43"/>
    <col min="10" customWidth="1" max="10" width="8.14"/>
    <col min="11" customWidth="1" max="11" width="15.57"/>
  </cols>
  <sheetData>
    <row r="1">
      <c t="s" s="9" r="C1">
        <v>25</v>
      </c>
    </row>
    <row r="2">
      <c t="s" s="9" r="A2">
        <v>26</v>
      </c>
      <c t="s" s="9" r="B2">
        <v>1</v>
      </c>
      <c t="s" s="9" r="C2">
        <v>2</v>
      </c>
      <c t="s" s="9" r="D2">
        <v>3</v>
      </c>
      <c t="s" s="9" r="E2">
        <v>4</v>
      </c>
      <c t="s" s="9" r="F2">
        <v>5</v>
      </c>
      <c t="s" s="9" r="G2">
        <v>6</v>
      </c>
      <c t="s" s="9" r="H2">
        <v>7</v>
      </c>
      <c t="s" s="9" r="I2">
        <v>8</v>
      </c>
      <c t="s" s="9" r="J2">
        <v>9</v>
      </c>
      <c t="s" s="9" r="K2">
        <v>10</v>
      </c>
    </row>
    <row r="3">
      <c t="s" s="8" r="A3">
        <v>27</v>
      </c>
      <c s="8" r="B3">
        <v>0</v>
      </c>
      <c s="8" r="C3">
        <v>495</v>
      </c>
      <c s="5" r="D3">
        <v>25.2</v>
      </c>
      <c s="5" r="E3">
        <v>39.2</v>
      </c>
      <c s="5" r="F3">
        <v>6.4</v>
      </c>
      <c s="5" r="G3">
        <v>1</v>
      </c>
      <c s="5" r="H3">
        <v>25.2</v>
      </c>
      <c s="5" r="I3">
        <v>13.6</v>
      </c>
      <c s="5" r="J3">
        <v>5.2</v>
      </c>
      <c s="8" r="K3">
        <v>400</v>
      </c>
    </row>
    <row r="4">
      <c t="s" s="8" r="A4">
        <v>28</v>
      </c>
      <c s="8" r="B4">
        <v>8.1</v>
      </c>
      <c s="8" r="C4">
        <v>508</v>
      </c>
      <c s="5" r="D4">
        <v>43.2</v>
      </c>
      <c s="5" r="E4">
        <v>43.7</v>
      </c>
      <c s="5" r="F4">
        <v>5</v>
      </c>
      <c s="5" r="G4">
        <v>0.9</v>
      </c>
      <c s="5" r="H4">
        <v>15.3</v>
      </c>
      <c s="5" r="I4">
        <v>6.8</v>
      </c>
      <c s="5" r="J4">
        <v>11.3</v>
      </c>
      <c s="8" r="K4">
        <v>450</v>
      </c>
    </row>
    <row r="5">
      <c t="s" s="8" r="A5">
        <v>29</v>
      </c>
      <c s="8" r="B5">
        <v>19</v>
      </c>
      <c s="8" r="C5">
        <v>376</v>
      </c>
      <c s="5" r="D5">
        <v>23.1</v>
      </c>
      <c s="5" r="E5">
        <v>41.7</v>
      </c>
      <c s="5" r="F5">
        <v>1.8</v>
      </c>
      <c s="5" r="G5">
        <v>0.6</v>
      </c>
      <c s="5" r="H5">
        <v>11.9</v>
      </c>
      <c s="5" r="I5">
        <v>4.9</v>
      </c>
      <c s="5" r="J5">
        <v>4.6</v>
      </c>
      <c s="8" r="K5">
        <v>350</v>
      </c>
    </row>
    <row r="6">
      <c t="s" s="8" r="A6">
        <v>30</v>
      </c>
      <c s="8" r="B6">
        <v>10.7</v>
      </c>
      <c s="8" r="C6">
        <v>312</v>
      </c>
      <c s="5" r="D6">
        <v>33.2</v>
      </c>
      <c s="5" r="E6">
        <v>36.8</v>
      </c>
      <c s="5" r="F6">
        <v>13.2</v>
      </c>
      <c s="5" r="G6">
        <v>0.52</v>
      </c>
      <c s="5" r="H6">
        <v>2.8</v>
      </c>
      <c s="5" r="I6">
        <v>0.8</v>
      </c>
      <c s="5" r="J6">
        <v>3.6</v>
      </c>
      <c s="8" r="K6">
        <v>400</v>
      </c>
    </row>
    <row r="7">
      <c t="s" s="8" r="A7">
        <v>31</v>
      </c>
      <c s="8" r="B7">
        <v>0</v>
      </c>
      <c s="8" r="C7">
        <v>617</v>
      </c>
      <c s="5" r="D7">
        <v>34.7</v>
      </c>
      <c s="5" r="E7">
        <v>56.3</v>
      </c>
      <c s="5" r="F7">
        <v>7.7</v>
      </c>
      <c s="5" r="G7">
        <v>1.22</v>
      </c>
      <c s="5" r="H7">
        <v>26.6</v>
      </c>
      <c s="5" r="I7">
        <v>7.7</v>
      </c>
      <c s="5" r="J7">
        <v>6.8</v>
      </c>
      <c s="8" r="K7">
        <v>450</v>
      </c>
    </row>
    <row r="8">
      <c t="s" s="8" r="A8">
        <v>32</v>
      </c>
      <c s="8" r="B8">
        <v>7.9</v>
      </c>
      <c s="8" r="C8">
        <v>350</v>
      </c>
      <c s="5" r="D8">
        <v>34</v>
      </c>
      <c s="5" r="E8">
        <v>29.6</v>
      </c>
      <c s="5" r="F8">
        <v>2.4</v>
      </c>
      <c s="5" r="G8">
        <v>0.84</v>
      </c>
      <c s="5" r="H8">
        <v>9.6</v>
      </c>
      <c s="5" r="I8">
        <v>4</v>
      </c>
      <c s="5" r="J8">
        <v>4.8</v>
      </c>
      <c s="8" r="K8">
        <v>400</v>
      </c>
    </row>
    <row r="9">
      <c t="s" s="8" r="A9">
        <v>33</v>
      </c>
      <c s="8" r="B9">
        <v>25</v>
      </c>
      <c s="8" r="C9">
        <v>656</v>
      </c>
      <c s="5" r="D9">
        <v>23.9</v>
      </c>
      <c s="5" r="E9">
        <v>87.8</v>
      </c>
      <c s="5" r="F9">
        <v>8.1</v>
      </c>
      <c s="5" r="G9">
        <v>1.35</v>
      </c>
      <c s="5" r="H9">
        <v>21.2</v>
      </c>
      <c s="5" r="I9">
        <v>9.5</v>
      </c>
      <c s="5" r="J9">
        <v>9</v>
      </c>
      <c s="8" r="K9">
        <v>450</v>
      </c>
    </row>
    <row r="10">
      <c t="s" s="8" r="A10">
        <v>34</v>
      </c>
      <c s="8" r="B10">
        <v>0</v>
      </c>
      <c s="8" r="C10">
        <v>487</v>
      </c>
      <c s="5" r="D10">
        <v>29.8</v>
      </c>
      <c s="5" r="E10">
        <v>49</v>
      </c>
      <c s="5" r="F10">
        <v>14</v>
      </c>
      <c s="5" r="G10">
        <v>0.77</v>
      </c>
      <c s="5" r="H10">
        <v>18.2</v>
      </c>
      <c s="5" r="I10">
        <v>2.8</v>
      </c>
      <c s="5" r="J10">
        <v>4.6</v>
      </c>
      <c s="8" r="K10">
        <v>350</v>
      </c>
    </row>
    <row r="11">
      <c t="s" s="8" r="A11">
        <v>35</v>
      </c>
      <c s="8" r="B11">
        <v>26.4</v>
      </c>
      <c s="8" r="C11">
        <v>441</v>
      </c>
      <c s="5" r="D11">
        <v>34.4</v>
      </c>
      <c s="5" r="E11">
        <v>53.2</v>
      </c>
      <c s="5" r="F11">
        <v>6</v>
      </c>
      <c s="5" r="G11">
        <v>0.44</v>
      </c>
      <c s="5" r="H11">
        <v>8.8</v>
      </c>
      <c s="5" r="I11">
        <v>1.6</v>
      </c>
      <c s="5" r="J11">
        <v>5.6</v>
      </c>
      <c s="8" r="K11">
        <v>400</v>
      </c>
    </row>
    <row r="12">
      <c t="s" s="8" r="A12">
        <v>36</v>
      </c>
      <c s="8" r="B12">
        <v>6.9</v>
      </c>
      <c s="8" r="C12">
        <v>731</v>
      </c>
      <c s="5" r="D12">
        <v>34.2</v>
      </c>
      <c s="5" r="E12">
        <v>97.2</v>
      </c>
      <c s="5" r="F12">
        <v>14</v>
      </c>
      <c s="5" r="G12">
        <v>1.53</v>
      </c>
      <c s="5" r="H12">
        <v>21.6</v>
      </c>
      <c s="5" r="I12">
        <v>7.2</v>
      </c>
      <c s="5" r="J12">
        <v>5.4</v>
      </c>
      <c s="8" r="K12">
        <v>450</v>
      </c>
    </row>
    <row r="13">
      <c t="s" s="8" r="A13">
        <v>37</v>
      </c>
      <c s="8" r="B13">
        <v>19</v>
      </c>
      <c s="8" r="C13">
        <v>546</v>
      </c>
      <c s="5" r="D13">
        <v>35.1</v>
      </c>
      <c s="5" r="E13">
        <v>46.8</v>
      </c>
      <c s="5" r="F13">
        <v>9</v>
      </c>
      <c s="5" r="G13">
        <v>0.95</v>
      </c>
      <c s="5" r="H13">
        <v>22.5</v>
      </c>
      <c s="5" r="I13">
        <v>12.2</v>
      </c>
      <c s="5" r="J13">
        <v>8.1</v>
      </c>
      <c s="8" r="K13">
        <v>450</v>
      </c>
    </row>
    <row r="14">
      <c t="s" s="8" r="A14">
        <v>38</v>
      </c>
      <c s="8" r="B14">
        <v>0</v>
      </c>
      <c s="8" r="C14">
        <v>410</v>
      </c>
      <c s="5" r="D14">
        <v>27</v>
      </c>
      <c s="5" r="E14">
        <v>13</v>
      </c>
      <c s="5" r="F14">
        <v>3.3</v>
      </c>
      <c s="5" r="G14">
        <v>0.45</v>
      </c>
      <c s="5" r="H14">
        <v>15</v>
      </c>
      <c s="5" r="I14">
        <v>8.4</v>
      </c>
      <c s="5" r="J14">
        <v>5.7</v>
      </c>
      <c s="8" r="K14">
        <v>300</v>
      </c>
    </row>
    <row r="15">
      <c t="s" s="8" r="A15">
        <v>39</v>
      </c>
      <c s="8" r="B15">
        <v>14.8</v>
      </c>
      <c s="8" r="C15">
        <v>381</v>
      </c>
      <c s="5" r="D15">
        <v>27.4</v>
      </c>
      <c s="5" r="E15">
        <v>11.6</v>
      </c>
      <c s="5" r="F15">
        <v>4.1</v>
      </c>
      <c s="5" r="G15">
        <v>0.79</v>
      </c>
      <c s="5" r="H15">
        <v>8.6</v>
      </c>
      <c s="5" r="I15">
        <v>3.8</v>
      </c>
      <c s="5" r="J15">
        <v>9.8</v>
      </c>
      <c s="8" r="K15">
        <v>375</v>
      </c>
    </row>
    <row r="16">
      <c t="s" s="8" r="A16">
        <v>40</v>
      </c>
      <c s="8" r="B16">
        <v>0</v>
      </c>
      <c s="8" r="C16">
        <v>430</v>
      </c>
      <c s="5" r="D16">
        <v>29</v>
      </c>
      <c s="5" r="E16">
        <v>55.9</v>
      </c>
      <c s="5" r="F16">
        <v>6.6</v>
      </c>
      <c s="5" r="G16">
        <v>0.72</v>
      </c>
      <c s="5" r="H16">
        <v>8.6</v>
      </c>
      <c s="5" r="I16">
        <v>2.8</v>
      </c>
      <c s="5" r="J16">
        <v>6.6</v>
      </c>
      <c s="8" r="K16">
        <v>345</v>
      </c>
    </row>
    <row r="17">
      <c t="s" s="8" r="A17">
        <v>41</v>
      </c>
      <c s="8" r="B17">
        <v>25.5</v>
      </c>
      <c s="8" r="C17">
        <v>327</v>
      </c>
      <c s="5" r="D17">
        <v>25.2</v>
      </c>
      <c s="5" r="E17">
        <v>43.2</v>
      </c>
      <c s="5" r="F17">
        <v>9.6</v>
      </c>
      <c s="5" r="G17">
        <v>0.52</v>
      </c>
      <c s="5" r="H17">
        <v>4</v>
      </c>
      <c s="5" r="I17">
        <v>0.8</v>
      </c>
      <c s="5" r="J17">
        <v>8.8</v>
      </c>
      <c s="8" r="K17">
        <v>400</v>
      </c>
    </row>
    <row r="18">
      <c t="s" s="8" r="A18">
        <v>42</v>
      </c>
      <c s="8" r="B18">
        <v>32.3</v>
      </c>
      <c s="8" r="C18">
        <v>410</v>
      </c>
      <c s="5" r="D18">
        <v>33.2</v>
      </c>
      <c s="5" r="E18">
        <v>48.4</v>
      </c>
      <c s="5" r="F18">
        <v>7.6</v>
      </c>
      <c s="5" r="G18">
        <v>0.44</v>
      </c>
      <c s="5" r="H18">
        <v>7.2</v>
      </c>
      <c s="5" r="I18">
        <v>2</v>
      </c>
      <c s="5" r="J18">
        <v>9.6</v>
      </c>
      <c s="8" r="K18">
        <v>400</v>
      </c>
    </row>
    <row r="19">
      <c t="s" s="8" r="A19">
        <v>43</v>
      </c>
      <c s="8" r="B19">
        <v>0</v>
      </c>
      <c s="8" r="C19">
        <v>611</v>
      </c>
      <c s="5" r="D19">
        <v>24.8</v>
      </c>
      <c s="5" r="E19">
        <v>78</v>
      </c>
      <c s="5" r="F19">
        <v>4.8</v>
      </c>
      <c s="5" r="G19">
        <v>0.68</v>
      </c>
      <c s="5" r="H19">
        <v>21.2</v>
      </c>
      <c s="5" r="I19">
        <v>11.6</v>
      </c>
      <c s="5" r="J19">
        <v>4.4</v>
      </c>
      <c s="8" r="K19">
        <v>400</v>
      </c>
    </row>
    <row r="20">
      <c t="s" s="8" r="A20">
        <v>44</v>
      </c>
      <c s="8" r="B20">
        <v>18.6</v>
      </c>
      <c s="8" r="C20">
        <v>410</v>
      </c>
      <c s="5" r="D20">
        <v>24.1</v>
      </c>
      <c s="5" r="E20">
        <v>61.4</v>
      </c>
      <c s="5" r="F20">
        <v>10.8</v>
      </c>
      <c s="5" r="G20">
        <v>0.61</v>
      </c>
      <c s="5" r="H20">
        <v>6.4</v>
      </c>
      <c s="5" r="I20">
        <v>1</v>
      </c>
      <c s="5" r="J20">
        <v>5.1</v>
      </c>
      <c s="8" r="K20">
        <v>350</v>
      </c>
    </row>
    <row r="21">
      <c t="s" s="8" r="A21">
        <v>45</v>
      </c>
      <c s="8" r="B21">
        <v>18.6</v>
      </c>
      <c s="8" r="C21">
        <v>434</v>
      </c>
      <c s="5" r="D21">
        <v>26.6</v>
      </c>
      <c s="5" r="E21">
        <v>40.3</v>
      </c>
      <c s="5" r="F21">
        <v>3.5</v>
      </c>
      <c s="5" r="G21">
        <v>0.63</v>
      </c>
      <c s="5" r="H21">
        <v>17.2</v>
      </c>
      <c s="5" r="I21">
        <v>4.6</v>
      </c>
      <c s="5" r="J21">
        <v>5.6</v>
      </c>
      <c s="8" r="K21">
        <v>350</v>
      </c>
    </row>
    <row r="22">
      <c t="s" s="8" r="A22">
        <v>46</v>
      </c>
      <c s="8" r="B22">
        <v>0</v>
      </c>
      <c s="8" r="C22">
        <v>683</v>
      </c>
      <c s="5" r="D22">
        <v>43.2</v>
      </c>
      <c s="5" r="E22">
        <v>69.6</v>
      </c>
      <c s="5" r="F22">
        <v>4.8</v>
      </c>
      <c s="5" r="G22">
        <v>0.8</v>
      </c>
      <c s="5" r="H22">
        <v>24.8</v>
      </c>
      <c s="5" r="I22">
        <v>13.2</v>
      </c>
      <c s="5" r="J22">
        <v>4.4</v>
      </c>
      <c s="8" r="K22">
        <v>400</v>
      </c>
    </row>
    <row r="23">
      <c t="s" s="8" r="A23">
        <v>47</v>
      </c>
      <c s="8" r="B23">
        <v>14.3</v>
      </c>
      <c s="8" r="C23">
        <v>516</v>
      </c>
      <c s="5" r="D23">
        <v>31.6</v>
      </c>
      <c s="5" r="E23">
        <v>68</v>
      </c>
      <c s="5" r="F23">
        <v>7.6</v>
      </c>
      <c s="5" r="G23">
        <v>0.72</v>
      </c>
      <c s="5" r="H23">
        <v>12.4</v>
      </c>
      <c s="5" r="I23">
        <v>6.4</v>
      </c>
      <c s="5" r="J23">
        <v>3.2</v>
      </c>
      <c s="8" r="K23">
        <v>400</v>
      </c>
    </row>
    <row r="24">
      <c t="s" s="8" r="A24">
        <v>48</v>
      </c>
      <c s="8" r="B24">
        <v>7.7</v>
      </c>
      <c s="8" r="C24">
        <v>630</v>
      </c>
      <c s="5" r="D24">
        <v>30</v>
      </c>
      <c s="5" r="E24">
        <v>70.4</v>
      </c>
      <c s="5" r="F24">
        <v>5.6</v>
      </c>
      <c s="5" r="G24">
        <v>0.64</v>
      </c>
      <c s="5" r="H24">
        <v>24</v>
      </c>
      <c s="5" r="I24">
        <v>12.4</v>
      </c>
      <c s="5" r="J24">
        <v>6</v>
      </c>
      <c s="8" r="K24">
        <v>400</v>
      </c>
    </row>
    <row r="25">
      <c t="s" s="8" r="A25">
        <v>49</v>
      </c>
      <c s="8" r="B25">
        <v>13.5</v>
      </c>
      <c s="8" r="C25">
        <v>684</v>
      </c>
      <c s="5" r="D25">
        <v>26</v>
      </c>
      <c s="5" r="E25">
        <v>89.2</v>
      </c>
      <c s="5" r="F25">
        <v>8</v>
      </c>
      <c s="5" r="G25">
        <v>0.96</v>
      </c>
      <c s="5" r="H25">
        <v>23.2</v>
      </c>
      <c s="5" r="I25">
        <v>10.8</v>
      </c>
      <c s="5" r="J25">
        <v>7.2</v>
      </c>
      <c s="8" r="K25">
        <v>400</v>
      </c>
    </row>
    <row r="26">
      <c t="s" s="8" r="A26">
        <v>50</v>
      </c>
      <c s="8" r="B26">
        <v>11</v>
      </c>
      <c s="8" r="C26">
        <v>512</v>
      </c>
      <c s="5" r="D26">
        <v>25</v>
      </c>
      <c s="5" r="E26">
        <v>44</v>
      </c>
      <c s="5" r="F26">
        <v>6</v>
      </c>
      <c s="5" r="G26">
        <v>1.1</v>
      </c>
      <c s="5" r="H26">
        <v>25</v>
      </c>
      <c s="5" r="I26">
        <v>14.5</v>
      </c>
      <c s="5" r="J26">
        <v>5.5</v>
      </c>
      <c s="8" r="K26">
        <v>500</v>
      </c>
    </row>
    <row r="27">
      <c t="s" s="8" r="A27">
        <v>51</v>
      </c>
      <c s="8" r="B27">
        <v>31.35</v>
      </c>
      <c s="8" r="C27">
        <v>488</v>
      </c>
      <c s="5" r="D27">
        <v>28</v>
      </c>
      <c s="5" r="E27">
        <v>53.2</v>
      </c>
      <c s="5" r="F27">
        <v>10.4</v>
      </c>
      <c s="5" r="G27">
        <v>0.72</v>
      </c>
      <c s="5" r="H27">
        <v>17.2</v>
      </c>
      <c s="5" r="I27">
        <v>4.8</v>
      </c>
      <c s="5" r="J27">
        <v>4</v>
      </c>
      <c s="8" r="K27">
        <v>400</v>
      </c>
    </row>
    <row r="28">
      <c t="s" s="8" r="A28">
        <v>52</v>
      </c>
      <c s="8" r="B28">
        <v>14.4</v>
      </c>
      <c s="8" r="C28">
        <v>432</v>
      </c>
      <c s="5" r="D28">
        <v>24</v>
      </c>
      <c s="5" r="E28">
        <v>62.4</v>
      </c>
      <c s="5" r="F28">
        <v>5.2</v>
      </c>
      <c s="5" r="G28">
        <v>0.4</v>
      </c>
      <c s="5" r="H28">
        <v>8</v>
      </c>
      <c s="5" r="I28">
        <v>3.6</v>
      </c>
      <c s="5" r="J28">
        <v>8</v>
      </c>
      <c s="8" r="K28">
        <v>400</v>
      </c>
    </row>
    <row r="29">
      <c t="s" s="8" r="A29">
        <v>53</v>
      </c>
      <c s="8" r="B29">
        <v>25.4</v>
      </c>
      <c s="8" r="C29">
        <v>308</v>
      </c>
      <c s="5" r="D29">
        <v>12.8</v>
      </c>
      <c s="5" r="E29">
        <v>46</v>
      </c>
      <c s="5" r="F29">
        <v>10.4</v>
      </c>
      <c s="5" r="G29">
        <v>0.76</v>
      </c>
      <c s="5" r="H29">
        <v>6.4</v>
      </c>
      <c s="5" r="I29">
        <v>3.2</v>
      </c>
      <c s="5" r="J29">
        <v>7.2</v>
      </c>
      <c s="8" r="K29">
        <v>400</v>
      </c>
    </row>
    <row r="30">
      <c t="s" s="8" r="A30">
        <v>54</v>
      </c>
      <c s="8" r="B30">
        <v>0</v>
      </c>
      <c s="8" r="C30">
        <v>546</v>
      </c>
      <c s="5" r="D30">
        <v>26.4</v>
      </c>
      <c s="5" r="E30">
        <v>62.4</v>
      </c>
      <c s="5" r="F30">
        <v>6.4</v>
      </c>
      <c s="5" r="G30">
        <v>0.84</v>
      </c>
      <c s="5" r="H30">
        <v>20.4</v>
      </c>
      <c s="5" r="I30">
        <v>12.4</v>
      </c>
      <c s="5" r="J30">
        <v>3.6</v>
      </c>
      <c s="8" r="K30">
        <v>400</v>
      </c>
    </row>
    <row r="31">
      <c t="s" s="8" r="A31">
        <v>55</v>
      </c>
      <c s="8" r="B31">
        <v>8</v>
      </c>
      <c s="8" r="C31">
        <v>736</v>
      </c>
      <c s="5" r="D31">
        <v>25.6</v>
      </c>
      <c s="5" r="E31">
        <v>107.2</v>
      </c>
      <c s="5" r="F31">
        <v>5.2</v>
      </c>
      <c s="5" r="G31">
        <v>1.32</v>
      </c>
      <c s="5" r="H31">
        <v>20</v>
      </c>
      <c s="5" r="I31">
        <v>2.8</v>
      </c>
      <c s="5" r="J31">
        <v>11.6</v>
      </c>
      <c s="8" r="K31">
        <v>400</v>
      </c>
    </row>
    <row r="32">
      <c t="s" s="8" r="A32">
        <v>56</v>
      </c>
      <c s="8" r="B32">
        <v>9.4</v>
      </c>
      <c s="8" r="C32">
        <v>358</v>
      </c>
      <c s="5" r="D32">
        <v>34.2</v>
      </c>
      <c s="5" r="E32">
        <v>25.7</v>
      </c>
      <c s="5" r="F32">
        <v>5</v>
      </c>
      <c s="5" r="G32">
        <v>0.77</v>
      </c>
      <c s="5" r="H32">
        <v>11.3</v>
      </c>
      <c s="5" r="I32">
        <v>5.9</v>
      </c>
      <c s="5" r="J32">
        <v>8.1</v>
      </c>
      <c s="8" r="K32">
        <v>450</v>
      </c>
    </row>
    <row r="33">
      <c t="s" s="8" r="A33">
        <v>57</v>
      </c>
      <c s="8" r="B33">
        <v>22.4</v>
      </c>
      <c s="8" r="C33">
        <v>662</v>
      </c>
      <c s="5" r="D33">
        <v>32</v>
      </c>
      <c s="5" r="E33">
        <v>90.9</v>
      </c>
      <c s="5" r="F33">
        <v>14</v>
      </c>
      <c s="5" r="G33">
        <v>1.17</v>
      </c>
      <c s="5" r="H33">
        <v>16.7</v>
      </c>
      <c s="5" r="I33">
        <v>2.3</v>
      </c>
      <c s="5" r="J33">
        <v>9.9</v>
      </c>
      <c s="8" r="K33">
        <v>450</v>
      </c>
    </row>
    <row r="34">
      <c t="s" s="8" r="A34">
        <v>58</v>
      </c>
      <c s="8" r="B34">
        <v>17.9</v>
      </c>
      <c s="8" r="C34">
        <v>443</v>
      </c>
      <c s="5" r="D34">
        <v>16.4</v>
      </c>
      <c s="5" r="E34">
        <v>46</v>
      </c>
      <c s="5" r="F34">
        <v>16.8</v>
      </c>
      <c s="5" r="G34">
        <v>0.88</v>
      </c>
      <c s="5" r="H34">
        <v>20.4</v>
      </c>
      <c s="5" r="I34">
        <v>9.6</v>
      </c>
      <c s="5" r="J34">
        <v>4.8</v>
      </c>
      <c s="8" r="K34">
        <v>400</v>
      </c>
    </row>
    <row r="35">
      <c t="s" s="8" r="A35">
        <v>59</v>
      </c>
      <c s="8" r="B35">
        <v>0</v>
      </c>
      <c s="8" r="C35">
        <v>453</v>
      </c>
      <c s="5" r="D35">
        <v>25.2</v>
      </c>
      <c s="5" r="E35">
        <v>74.4</v>
      </c>
      <c s="5" r="F35">
        <v>6.8</v>
      </c>
      <c s="5" r="G35">
        <v>0.6</v>
      </c>
      <c s="5" r="H35">
        <v>4.8</v>
      </c>
      <c s="5" r="I35">
        <v>1.2</v>
      </c>
      <c s="5" r="J35">
        <v>5.6</v>
      </c>
      <c s="8" r="K35">
        <v>400</v>
      </c>
    </row>
    <row r="36">
      <c s="8" r="A36"/>
      <c s="8" r="B36"/>
      <c s="8" r="C36"/>
      <c s="5" r="D36"/>
      <c s="5" r="E36"/>
      <c s="5" r="F36"/>
      <c s="5" r="G36"/>
      <c s="5" r="H36"/>
      <c s="5" r="I36"/>
      <c s="5" r="J36"/>
      <c s="8" r="K36"/>
    </row>
    <row r="37">
      <c t="s" s="9" r="A37">
        <v>60</v>
      </c>
      <c s="8" r="B37">
        <f>median(B3:B35)</f>
        <v>11</v>
      </c>
      <c s="8" r="C37">
        <f>median(C3:C35)</f>
        <v>487</v>
      </c>
      <c s="8" r="D37">
        <f>median(D3:D35)</f>
        <v>27.4</v>
      </c>
      <c s="8" r="E37">
        <f>median(E3:E35)</f>
        <v>53.2</v>
      </c>
      <c s="8" r="F37">
        <f>median(F3:F35)</f>
        <v>6.6</v>
      </c>
      <c s="8" r="G37">
        <f>median(G3:G35)</f>
        <v>0.77</v>
      </c>
      <c s="8" r="H37">
        <f>median(H3:H35)</f>
        <v>16.7</v>
      </c>
      <c s="8" r="I37">
        <f>median(I3:I35)</f>
        <v>4.9</v>
      </c>
      <c s="8" r="J37">
        <f>median(J3:J35)</f>
        <v>5.6</v>
      </c>
      <c s="8" r="K37">
        <f>median(K3:K35)</f>
        <v>400</v>
      </c>
    </row>
    <row r="38">
      <c s="8" r="A38"/>
      <c s="8" r="B38"/>
      <c s="8" r="C38"/>
      <c s="5" r="D38"/>
      <c s="5" r="E38"/>
      <c s="5" r="F38"/>
      <c s="5" r="G38"/>
      <c s="5" r="H38"/>
      <c s="5" r="I38"/>
      <c s="5" r="J38"/>
      <c s="8" r="K38"/>
    </row>
    <row r="39">
      <c s="8" r="A39"/>
      <c s="8" r="B39"/>
      <c s="8" r="C39"/>
      <c s="5" r="D39"/>
      <c s="5" r="E39"/>
      <c s="5" r="F39"/>
      <c s="5" r="G39"/>
      <c s="5" r="H39"/>
      <c s="5" r="I39"/>
      <c s="5" r="J39"/>
      <c s="8" r="K39"/>
    </row>
    <row r="40">
      <c s="8" r="A40"/>
      <c s="8" r="B40"/>
      <c s="8" r="C40"/>
      <c s="5" r="D40"/>
      <c s="5" r="E40"/>
      <c s="5" r="F40"/>
      <c s="5" r="G40"/>
      <c s="5" r="H40"/>
      <c s="5" r="I40"/>
      <c s="5" r="J40"/>
      <c s="8" r="K40"/>
    </row>
    <row r="41">
      <c s="8" r="A41"/>
      <c s="8" r="B41"/>
      <c s="8" r="C41"/>
      <c s="5" r="D41"/>
      <c s="5" r="E41"/>
      <c s="5" r="F41"/>
      <c s="5" r="G41"/>
      <c s="5" r="H41"/>
      <c s="5" r="I41"/>
      <c s="5" r="J41"/>
      <c s="8" r="K41"/>
    </row>
    <row r="42">
      <c s="8" r="A42"/>
      <c s="8" r="B42"/>
      <c s="8" r="C42"/>
      <c s="5" r="D42"/>
      <c s="5" r="E42"/>
      <c s="5" r="F42"/>
      <c s="5" r="G42"/>
      <c s="5" r="H42"/>
      <c s="5" r="I42"/>
      <c s="5" r="J42"/>
      <c s="8" r="K42"/>
    </row>
    <row r="43">
      <c s="8" r="A43"/>
      <c s="8" r="B43"/>
      <c s="8" r="C43"/>
      <c s="5" r="D43"/>
      <c s="5" r="E43"/>
      <c s="5" r="F43"/>
      <c s="5" r="G43"/>
      <c s="5" r="H43"/>
      <c s="5" r="I43"/>
      <c s="5" r="J43"/>
      <c s="8" r="K43"/>
    </row>
    <row r="44">
      <c s="8" r="A44"/>
      <c s="8" r="B44"/>
      <c s="8" r="C44"/>
      <c s="5" r="D44"/>
      <c s="5" r="E44"/>
      <c s="5" r="F44"/>
      <c s="5" r="G44"/>
      <c s="5" r="H44"/>
      <c s="5" r="I44"/>
      <c s="5" r="J44"/>
      <c s="8" r="K44"/>
    </row>
    <row r="45">
      <c s="8" r="A45"/>
      <c s="8" r="B45"/>
      <c s="8" r="C45"/>
      <c s="5" r="D45"/>
      <c s="5" r="E45"/>
      <c s="5" r="F45"/>
      <c s="5" r="G45"/>
      <c s="5" r="H45"/>
      <c s="5" r="I45"/>
      <c s="5" r="J45"/>
      <c s="8" r="K45"/>
    </row>
    <row r="46">
      <c s="8" r="A46"/>
      <c s="8" r="B46"/>
      <c s="8" r="C46"/>
      <c s="5" r="D46"/>
      <c s="5" r="E46"/>
      <c s="5" r="F46"/>
      <c s="5" r="G46"/>
      <c s="5" r="H46"/>
      <c s="5" r="I46"/>
      <c s="5" r="J46"/>
      <c s="8" r="K46"/>
    </row>
    <row r="47">
      <c s="8" r="A47"/>
      <c s="8" r="B47"/>
      <c s="8" r="C47"/>
      <c s="5" r="D47"/>
      <c s="5" r="E47"/>
      <c s="5" r="F47"/>
      <c s="5" r="G47"/>
      <c s="5" r="H47"/>
      <c s="5" r="I47"/>
      <c s="5" r="J47"/>
      <c s="8" r="K47"/>
    </row>
    <row r="48">
      <c s="8" r="A48"/>
      <c s="8" r="B48"/>
      <c s="8" r="C48"/>
      <c s="5" r="D48"/>
      <c s="5" r="E48"/>
      <c s="5" r="F48"/>
      <c s="5" r="G48"/>
      <c s="5" r="H48"/>
      <c s="5" r="I48"/>
      <c s="5" r="J48"/>
      <c s="8" r="K48"/>
    </row>
    <row r="49">
      <c s="8" r="A49"/>
      <c s="8" r="B49"/>
      <c s="8" r="C49"/>
      <c s="5" r="D49"/>
      <c s="5" r="E49"/>
      <c s="5" r="F49"/>
      <c s="5" r="G49"/>
      <c s="5" r="H49"/>
      <c s="5" r="I49"/>
      <c s="5" r="J49"/>
      <c s="8" r="K49"/>
    </row>
    <row r="50">
      <c s="8" r="A50"/>
      <c s="8" r="B50"/>
      <c s="8" r="C50"/>
      <c s="5" r="D50"/>
      <c s="5" r="E50"/>
      <c s="5" r="F50"/>
      <c s="5" r="G50"/>
      <c s="5" r="H50"/>
      <c s="5" r="I50"/>
      <c s="5" r="J50"/>
      <c s="8" r="K50"/>
    </row>
    <row r="51">
      <c s="8" r="A51"/>
      <c s="8" r="B51"/>
      <c s="8" r="C51"/>
      <c s="5" r="D51"/>
      <c s="5" r="E51"/>
      <c s="5" r="F51"/>
      <c s="5" r="G51"/>
      <c s="5" r="H51"/>
      <c s="5" r="I51"/>
      <c s="5" r="J51"/>
      <c s="8" r="K51"/>
    </row>
    <row r="52">
      <c s="8" r="A52"/>
      <c s="8" r="B52"/>
      <c s="8" r="C52"/>
      <c s="5" r="D52"/>
      <c s="5" r="E52"/>
      <c s="5" r="F52"/>
      <c s="5" r="G52"/>
      <c s="5" r="H52"/>
      <c s="5" r="I52"/>
      <c s="5" r="J52"/>
      <c s="8" r="K52"/>
    </row>
    <row r="53">
      <c s="8" r="A53"/>
      <c s="8" r="B53"/>
      <c s="8" r="C53"/>
      <c s="5" r="D53"/>
      <c s="5" r="E53"/>
      <c s="5" r="F53"/>
      <c s="5" r="G53"/>
      <c s="5" r="H53"/>
      <c s="5" r="I53"/>
      <c s="5" r="J53"/>
      <c s="8" r="K53"/>
    </row>
    <row r="54">
      <c s="8" r="A54"/>
      <c s="8" r="B54"/>
      <c s="8" r="C54"/>
      <c s="5" r="D54"/>
      <c s="5" r="E54"/>
      <c s="5" r="F54"/>
      <c s="5" r="G54"/>
      <c s="5" r="H54"/>
      <c s="5" r="I54"/>
      <c s="5" r="J54"/>
      <c s="8" r="K54"/>
    </row>
    <row r="55">
      <c s="8" r="A55"/>
      <c s="8" r="B55"/>
      <c s="8" r="C55"/>
      <c s="5" r="D55"/>
      <c s="5" r="E55"/>
      <c s="5" r="F55"/>
      <c s="5" r="G55"/>
      <c s="5" r="H55"/>
      <c s="5" r="I55"/>
      <c s="5" r="J55"/>
      <c s="8" r="K55"/>
    </row>
  </sheetData>
  <mergeCells count="1">
    <mergeCell ref="C1:J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43.14"/>
    <col min="2" customWidth="1" max="2" width="12.71"/>
    <col min="3" customWidth="1" max="3" width="10.57"/>
    <col min="4" customWidth="1" max="4" width="17.43"/>
    <col min="5" customWidth="1" max="5" width="9.14"/>
    <col min="6" customWidth="1" max="6" width="10.86"/>
    <col min="7" customWidth="1" max="7" width="6.29"/>
    <col min="8" customWidth="1" max="8" width="10.43"/>
    <col min="9" customWidth="1" max="9" width="8.14"/>
    <col min="10" customWidth="1" max="10" width="14.29"/>
    <col min="11" customWidth="1" max="11" width="15.57"/>
  </cols>
  <sheetData>
    <row r="1">
      <c t="s" r="A1">
        <v>61</v>
      </c>
      <c t="s" r="C1">
        <v>62</v>
      </c>
      <c s="9" r="J1"/>
    </row>
    <row r="2">
      <c t="s" s="9" r="A2">
        <v>26</v>
      </c>
      <c t="s" s="9" r="B2">
        <v>1</v>
      </c>
      <c t="s" s="6" r="C2">
        <v>3</v>
      </c>
      <c t="s" s="6" r="D2">
        <v>4</v>
      </c>
      <c t="s" s="6" r="E2">
        <v>5</v>
      </c>
      <c t="s" s="6" r="F2">
        <v>6</v>
      </c>
      <c t="s" s="6" r="G2">
        <v>7</v>
      </c>
      <c t="s" s="6" r="H2">
        <v>8</v>
      </c>
      <c t="s" s="6" r="I2">
        <v>9</v>
      </c>
      <c t="s" s="9" r="J2">
        <v>2</v>
      </c>
      <c t="s" s="9" r="K2">
        <v>10</v>
      </c>
      <c s="11" r="L2"/>
    </row>
    <row r="3">
      <c t="s" s="8" r="A3">
        <v>63</v>
      </c>
      <c s="8" r="B3">
        <v>0</v>
      </c>
      <c s="5" r="C3">
        <v>31.6</v>
      </c>
      <c s="5" r="D3">
        <v>45.6</v>
      </c>
      <c s="5" r="E3">
        <v>1.5</v>
      </c>
      <c s="5" r="F3">
        <v>0.9</v>
      </c>
      <c s="5" r="G3">
        <v>7</v>
      </c>
      <c s="5" r="H3">
        <v>13.6</v>
      </c>
      <c s="5" r="I3">
        <v>9.2</v>
      </c>
      <c s="8" r="J3">
        <v>565</v>
      </c>
      <c s="8" r="K3">
        <v>400</v>
      </c>
    </row>
    <row r="4">
      <c t="s" s="8" r="A4">
        <v>64</v>
      </c>
      <c s="8" r="B4">
        <v>0</v>
      </c>
      <c s="5" r="C4">
        <v>5.9</v>
      </c>
      <c s="5" r="D4">
        <v>34.3</v>
      </c>
      <c s="5" r="E4">
        <v>1.4</v>
      </c>
      <c s="5" r="F4">
        <v>0.3</v>
      </c>
      <c s="5" r="G4">
        <v>7.6</v>
      </c>
      <c s="5" r="H4">
        <v>4.8</v>
      </c>
      <c s="5" r="I4">
        <v>3.8</v>
      </c>
      <c s="8" r="J4">
        <v>230</v>
      </c>
      <c s="8" r="K4">
        <v>225</v>
      </c>
    </row>
    <row r="5">
      <c t="s" s="8" r="A5">
        <v>65</v>
      </c>
      <c s="8" r="B5">
        <v>0</v>
      </c>
      <c s="5" r="C5">
        <v>20.8</v>
      </c>
      <c s="5" r="D5">
        <v>46</v>
      </c>
      <c s="5" r="E5">
        <v>1.4</v>
      </c>
      <c s="5" r="F5">
        <v>1</v>
      </c>
      <c s="5" r="G5">
        <v>27.3</v>
      </c>
      <c s="5" r="H5">
        <v>10.3</v>
      </c>
      <c s="5" r="I5">
        <v>5.7</v>
      </c>
      <c s="8" r="J5">
        <v>515</v>
      </c>
      <c s="8" r="K5">
        <v>450</v>
      </c>
    </row>
    <row r="6">
      <c t="s" s="8" r="A6">
        <v>66</v>
      </c>
      <c s="8" r="B6">
        <v>0</v>
      </c>
      <c s="5" r="C6">
        <v>22.2</v>
      </c>
      <c s="5" r="D6">
        <v>20.2</v>
      </c>
      <c s="5" r="E6">
        <v>4.5</v>
      </c>
      <c s="5" r="F6">
        <v>0.6</v>
      </c>
      <c s="5" r="G6">
        <v>21.4</v>
      </c>
      <c s="5" r="H6">
        <v>6.9</v>
      </c>
      <c s="5" r="I6">
        <v>10.2</v>
      </c>
      <c s="8" r="J6">
        <v>365</v>
      </c>
      <c s="8" r="K6">
        <v>250</v>
      </c>
    </row>
    <row r="7">
      <c t="s" s="8" r="A7">
        <v>67</v>
      </c>
      <c s="8" r="B7">
        <v>8</v>
      </c>
      <c s="5" r="C7">
        <v>37.4</v>
      </c>
      <c s="5" r="D7">
        <v>69.8</v>
      </c>
      <c s="5" r="E7">
        <v>1.8</v>
      </c>
      <c s="5" r="F7">
        <v>0.4</v>
      </c>
      <c s="5" r="G7">
        <v>16.7</v>
      </c>
      <c s="5" r="H7">
        <v>6.6</v>
      </c>
      <c s="5" r="I7">
        <v>5.7</v>
      </c>
      <c s="8" r="J7">
        <v>580</v>
      </c>
      <c s="8" r="K7">
        <v>450</v>
      </c>
    </row>
    <row r="8">
      <c t="s" s="8" r="A8">
        <v>68</v>
      </c>
      <c s="8" r="B8">
        <v>0</v>
      </c>
      <c s="5" r="C8">
        <v>24.4</v>
      </c>
      <c s="5" r="D8">
        <v>38.8</v>
      </c>
      <c s="5" r="E8">
        <v>5</v>
      </c>
      <c s="5" r="F8">
        <v>1.1</v>
      </c>
      <c s="5" r="G8">
        <v>13.5</v>
      </c>
      <c s="5" r="H8">
        <v>5.8</v>
      </c>
      <c s="5" r="I8">
        <v>4.4</v>
      </c>
      <c s="8" r="J8">
        <v>375</v>
      </c>
      <c s="8" r="K8">
        <v>450</v>
      </c>
    </row>
    <row r="9">
      <c t="s" s="8" r="A9">
        <v>69</v>
      </c>
      <c s="8" r="B9">
        <v>41</v>
      </c>
      <c s="5" r="C9">
        <v>18</v>
      </c>
      <c s="5" r="D9">
        <v>9.3</v>
      </c>
      <c s="5" r="E9">
        <v>4.2</v>
      </c>
      <c s="5" r="F9">
        <v>0.7</v>
      </c>
      <c s="5" r="G9">
        <v>34.2</v>
      </c>
      <c s="5" r="H9">
        <v>21.3</v>
      </c>
      <c s="5" r="I9">
        <v>3.6</v>
      </c>
      <c s="8" r="J9">
        <v>420</v>
      </c>
      <c s="8" r="K9">
        <v>300</v>
      </c>
    </row>
    <row r="10">
      <c t="s" s="8" r="A10">
        <v>70</v>
      </c>
      <c s="8" r="B10">
        <v>0</v>
      </c>
      <c s="5" r="C10">
        <v>39.2</v>
      </c>
      <c s="5" r="D10">
        <v>57.6</v>
      </c>
      <c s="5" r="E10">
        <v>4.8</v>
      </c>
      <c s="5" r="F10">
        <v>1</v>
      </c>
      <c s="5" r="G10">
        <v>25.6</v>
      </c>
      <c s="5" r="H10">
        <v>14</v>
      </c>
      <c s="5" r="I10">
        <v>7.6</v>
      </c>
      <c s="8" r="J10">
        <v>618</v>
      </c>
      <c s="8" r="K10">
        <v>400</v>
      </c>
    </row>
    <row r="11">
      <c t="s" s="8" r="A11">
        <v>71</v>
      </c>
      <c s="8" r="B11">
        <v>9</v>
      </c>
      <c s="5" r="C11">
        <v>22.2</v>
      </c>
      <c s="5" r="D11">
        <v>67.4</v>
      </c>
      <c s="5" r="E11">
        <v>1.8</v>
      </c>
      <c s="5" r="F11">
        <v>0.4</v>
      </c>
      <c s="5" r="G11">
        <v>8.8</v>
      </c>
      <c s="5" r="H11">
        <v>3.8</v>
      </c>
      <c s="5" r="I11">
        <v>6.8</v>
      </c>
      <c s="8" r="J11">
        <v>440</v>
      </c>
      <c s="8" r="K11">
        <v>400</v>
      </c>
    </row>
    <row r="12">
      <c t="s" s="8" r="A12">
        <v>72</v>
      </c>
      <c s="8" r="B12">
        <v>0</v>
      </c>
      <c s="5" r="C12">
        <v>26.8</v>
      </c>
      <c s="5" r="D12">
        <v>78.4</v>
      </c>
      <c s="5" r="E12">
        <v>11.2</v>
      </c>
      <c s="5" r="F12">
        <v>1.2</v>
      </c>
      <c s="5" r="G12">
        <v>18</v>
      </c>
      <c s="5" r="H12">
        <v>4.4</v>
      </c>
      <c s="5" r="I12">
        <v>4.4</v>
      </c>
      <c s="8" r="J12">
        <v>585</v>
      </c>
      <c s="8" r="K12">
        <v>400</v>
      </c>
    </row>
    <row r="13">
      <c t="s" s="8" r="A13">
        <v>73</v>
      </c>
      <c s="8" r="B13">
        <v>28</v>
      </c>
      <c s="5" r="C13">
        <v>23.4</v>
      </c>
      <c s="5" r="D13">
        <v>38.6</v>
      </c>
      <c s="5" r="E13">
        <v>12.8</v>
      </c>
      <c s="5" r="F13">
        <v>0.8</v>
      </c>
      <c s="5" r="G13">
        <v>21.4</v>
      </c>
      <c s="5" r="H13">
        <v>8.9</v>
      </c>
      <c s="5" r="I13">
        <v>5.2</v>
      </c>
      <c s="8" r="J13">
        <v>445</v>
      </c>
      <c s="8" r="K13">
        <v>400</v>
      </c>
    </row>
    <row r="14">
      <c t="s" s="8" r="A14">
        <v>74</v>
      </c>
      <c s="8" r="B14">
        <v>18</v>
      </c>
      <c s="5" r="C14">
        <v>13.3</v>
      </c>
      <c s="5" r="D14">
        <v>28.2</v>
      </c>
      <c s="5" r="E14">
        <v>7.6</v>
      </c>
      <c s="5" r="F14">
        <v>0.5</v>
      </c>
      <c s="5" r="G14">
        <v>15.3</v>
      </c>
      <c s="5" r="H14">
        <v>1.9</v>
      </c>
      <c s="5" r="I14">
        <v>4.8</v>
      </c>
      <c s="8" r="J14">
        <v>305</v>
      </c>
      <c s="8" r="K14">
        <v>250</v>
      </c>
    </row>
    <row r="15">
      <c t="s" s="8" r="A15">
        <v>75</v>
      </c>
      <c s="8" r="B15">
        <v>4</v>
      </c>
      <c s="5" r="C15">
        <v>40.2</v>
      </c>
      <c s="5" r="D15">
        <v>91.2</v>
      </c>
      <c s="5" r="E15">
        <v>19.6</v>
      </c>
      <c s="5" r="F15">
        <v>1.4</v>
      </c>
      <c s="5" r="G15">
        <v>38.1</v>
      </c>
      <c s="5" r="H15">
        <v>13.4</v>
      </c>
      <c s="5" r="I15">
        <v>3.3</v>
      </c>
      <c s="8" r="J15">
        <v>870</v>
      </c>
      <c s="8" r="K15">
        <v>550</v>
      </c>
    </row>
    <row r="16">
      <c t="s" s="8" r="A16">
        <v>76</v>
      </c>
      <c s="8" r="B16">
        <v>10</v>
      </c>
      <c s="5" r="C16">
        <v>31.5</v>
      </c>
      <c s="5" r="D16">
        <v>43.8</v>
      </c>
      <c s="5" r="E16">
        <v>10.8</v>
      </c>
      <c s="5" r="F16">
        <v>1</v>
      </c>
      <c s="5" r="G16">
        <v>23.4</v>
      </c>
      <c s="5" r="H16">
        <v>9</v>
      </c>
      <c s="5" r="I16">
        <v>7</v>
      </c>
      <c s="8" r="J16">
        <v>515</v>
      </c>
      <c s="8" r="K16">
        <v>450</v>
      </c>
    </row>
    <row r="17">
      <c t="s" s="8" r="A17">
        <v>77</v>
      </c>
      <c s="8" r="B17">
        <v>0</v>
      </c>
      <c s="5" r="C17">
        <v>28.5</v>
      </c>
      <c s="5" r="D17">
        <v>63.3</v>
      </c>
      <c s="5" r="E17">
        <v>6.6</v>
      </c>
      <c s="5" r="F17">
        <v>1.2</v>
      </c>
      <c s="5" r="G17">
        <v>15.3</v>
      </c>
      <c s="5" r="H17">
        <v>7.9</v>
      </c>
      <c s="5" r="I17">
        <v>8.4</v>
      </c>
      <c s="8" r="J17">
        <v>505</v>
      </c>
      <c s="8" r="K17">
        <v>450</v>
      </c>
    </row>
    <row r="18">
      <c t="s" s="8" r="A18">
        <v>78</v>
      </c>
      <c s="8" r="B18">
        <v>0</v>
      </c>
      <c s="5" r="C18">
        <v>21.6</v>
      </c>
      <c s="5" r="D18">
        <v>45.3</v>
      </c>
      <c s="5" r="E18">
        <v>4.1</v>
      </c>
      <c s="5" r="F18">
        <v>1</v>
      </c>
      <c s="5" r="G18">
        <v>16.8</v>
      </c>
      <c s="5" r="H18">
        <v>7.3</v>
      </c>
      <c s="5" r="I18">
        <v>3.7</v>
      </c>
      <c s="8" r="J18">
        <v>420</v>
      </c>
      <c s="8" r="K18">
        <v>450</v>
      </c>
    </row>
    <row r="19">
      <c t="s" s="8" r="A19">
        <v>79</v>
      </c>
      <c s="8" r="B19">
        <v>0</v>
      </c>
      <c s="5" r="C19">
        <v>25.8</v>
      </c>
      <c s="5" r="D19">
        <v>37.5</v>
      </c>
      <c s="5" r="E19">
        <v>6.9</v>
      </c>
      <c s="5" r="F19">
        <v>0.9</v>
      </c>
      <c s="5" r="G19">
        <v>17.2</v>
      </c>
      <c s="5" r="H19">
        <v>7.5</v>
      </c>
      <c s="5" r="I19">
        <v>6.3</v>
      </c>
      <c s="8" r="J19">
        <v>410</v>
      </c>
      <c s="8" r="K19">
        <v>450</v>
      </c>
    </row>
    <row r="20">
      <c t="s" s="8" r="A20">
        <v>80</v>
      </c>
      <c s="8" r="B20">
        <v>0</v>
      </c>
      <c s="5" r="C20">
        <v>32.1</v>
      </c>
      <c s="5" r="D20">
        <v>45.1</v>
      </c>
      <c s="5" r="E20">
        <v>4.2</v>
      </c>
      <c s="5" r="F20">
        <v>0.5</v>
      </c>
      <c s="5" r="G20">
        <v>14.9</v>
      </c>
      <c s="5" r="H20">
        <v>9.4</v>
      </c>
      <c s="5" r="I20">
        <v>4.2</v>
      </c>
      <c s="8" r="J20">
        <v>445</v>
      </c>
      <c s="8" r="K20">
        <v>450</v>
      </c>
    </row>
    <row r="21">
      <c t="s" s="8" r="A21">
        <v>81</v>
      </c>
      <c s="8" r="B21">
        <v>0</v>
      </c>
      <c s="5" r="C21">
        <v>17.7</v>
      </c>
      <c s="5" r="D21">
        <v>26.2</v>
      </c>
      <c s="5" r="E21">
        <v>3.4</v>
      </c>
      <c s="5" r="F21">
        <v>0.4</v>
      </c>
      <c s="5" r="G21">
        <v>16.3</v>
      </c>
      <c s="5" r="H21">
        <v>9.3</v>
      </c>
      <c s="5" r="I21">
        <v>2.6</v>
      </c>
      <c s="8" r="J21">
        <v>325</v>
      </c>
      <c s="8" r="K21">
        <v>250</v>
      </c>
    </row>
    <row r="22">
      <c t="s" s="8" r="A22">
        <v>82</v>
      </c>
      <c s="8" r="B22">
        <v>7</v>
      </c>
      <c s="5" r="C22">
        <v>25.2</v>
      </c>
      <c s="5" r="D22">
        <v>51.6</v>
      </c>
      <c s="5" r="E22">
        <v>6</v>
      </c>
      <c s="5" r="F22">
        <v>1</v>
      </c>
      <c s="5" r="G22">
        <v>23.6</v>
      </c>
      <c s="5" r="H22">
        <v>14</v>
      </c>
      <c s="5" r="I22">
        <v>7.2</v>
      </c>
      <c s="8" r="J22">
        <v>520</v>
      </c>
      <c s="8" r="K22">
        <v>400</v>
      </c>
    </row>
    <row r="23">
      <c t="s" s="8" r="A23">
        <v>83</v>
      </c>
      <c s="8" r="B23">
        <v>23</v>
      </c>
      <c s="5" r="C23">
        <v>37</v>
      </c>
      <c s="5" r="D23">
        <v>99.7</v>
      </c>
      <c s="5" r="E23">
        <v>18.2</v>
      </c>
      <c s="5" r="F23">
        <v>1.3</v>
      </c>
      <c s="5" r="G23">
        <v>25.8</v>
      </c>
      <c s="5" r="H23">
        <v>4.6</v>
      </c>
      <c s="5" r="I23">
        <v>5.1</v>
      </c>
      <c s="8" r="J23">
        <v>780</v>
      </c>
      <c s="8" r="K23">
        <v>550</v>
      </c>
    </row>
    <row r="24">
      <c t="s" s="8" r="A24">
        <v>84</v>
      </c>
      <c s="8" r="B24">
        <v>0</v>
      </c>
      <c s="5" r="C24">
        <v>29.7</v>
      </c>
      <c s="5" r="D24">
        <v>73.4</v>
      </c>
      <c s="5" r="E24">
        <v>8</v>
      </c>
      <c s="5" r="F24">
        <v>1.4</v>
      </c>
      <c s="5" r="G24">
        <v>16.4</v>
      </c>
      <c s="5" r="H24">
        <v>4.7</v>
      </c>
      <c s="5" r="I24">
        <v>6.5</v>
      </c>
      <c s="8" r="J24">
        <v>560</v>
      </c>
      <c s="8" r="K24">
        <v>450</v>
      </c>
    </row>
    <row r="25">
      <c t="s" s="8" r="A25">
        <v>85</v>
      </c>
      <c s="8" r="B25">
        <v>0</v>
      </c>
      <c s="5" r="C25">
        <v>32.8</v>
      </c>
      <c s="5" r="D25">
        <v>49.5</v>
      </c>
      <c s="5" r="E25">
        <v>14.2</v>
      </c>
      <c s="5" r="F25">
        <v>1.3</v>
      </c>
      <c s="5" r="G25">
        <v>14.6</v>
      </c>
      <c s="5" r="H25">
        <v>2.1</v>
      </c>
      <c s="5" r="I25">
        <v>7.3</v>
      </c>
      <c s="8" r="J25">
        <v>465</v>
      </c>
      <c s="8" r="K25">
        <v>400</v>
      </c>
    </row>
    <row r="26">
      <c t="s" s="8" r="A26">
        <v>86</v>
      </c>
      <c s="8" r="B26">
        <v>0</v>
      </c>
      <c s="5" r="C26">
        <v>15.8</v>
      </c>
      <c s="5" r="D26">
        <v>13.1</v>
      </c>
      <c s="5" r="E26">
        <v>0.2</v>
      </c>
      <c s="5" r="F26">
        <v>0.5</v>
      </c>
      <c s="5" r="G26">
        <v>11.9</v>
      </c>
      <c s="5" r="H26">
        <v>2.7</v>
      </c>
      <c s="5" r="I26">
        <v>2.4</v>
      </c>
      <c s="8" r="J26">
        <v>225</v>
      </c>
      <c s="8" r="K26">
        <v>225</v>
      </c>
    </row>
    <row r="27">
      <c t="s" s="8" r="A27">
        <v>87</v>
      </c>
      <c s="8" r="B27">
        <v>0</v>
      </c>
      <c s="5" r="C27">
        <v>43.5</v>
      </c>
      <c s="5" r="D27">
        <v>52.8</v>
      </c>
      <c s="5" r="E27">
        <v>10.5</v>
      </c>
      <c s="5" r="F27">
        <v>1.2</v>
      </c>
      <c s="5" r="G27">
        <v>35.8</v>
      </c>
      <c s="5" r="H27">
        <v>18.7</v>
      </c>
      <c s="5" r="I27">
        <v>12.1</v>
      </c>
      <c s="8" r="J27">
        <v>707</v>
      </c>
      <c s="8" r="K27">
        <v>550</v>
      </c>
    </row>
    <row r="28">
      <c t="s" s="8" r="A28">
        <v>88</v>
      </c>
      <c s="8" r="B28">
        <v>0</v>
      </c>
      <c s="5" r="C28">
        <v>32.7</v>
      </c>
      <c s="5" r="D28">
        <v>37.7</v>
      </c>
      <c s="5" r="E28">
        <v>1.8</v>
      </c>
      <c s="5" r="F28">
        <v>1</v>
      </c>
      <c s="5" r="G28">
        <v>14.5</v>
      </c>
      <c s="5" r="H28">
        <v>5.2</v>
      </c>
      <c s="5" r="I28">
        <v>6.4</v>
      </c>
      <c s="8" r="J28">
        <v>415</v>
      </c>
      <c s="8" r="K28">
        <v>450</v>
      </c>
    </row>
    <row r="29">
      <c t="s" s="8" r="A29">
        <v>89</v>
      </c>
      <c s="8" r="B29">
        <v>0</v>
      </c>
      <c s="5" r="C29">
        <v>34.4</v>
      </c>
      <c s="5" r="D29">
        <v>83.2</v>
      </c>
      <c s="5" r="E29">
        <v>4</v>
      </c>
      <c s="5" r="F29">
        <v>0.5</v>
      </c>
      <c s="5" r="G29">
        <v>31.6</v>
      </c>
      <c s="5" r="H29">
        <v>18.2</v>
      </c>
      <c s="5" r="I29">
        <v>4.4</v>
      </c>
      <c s="8" r="J29">
        <v>755</v>
      </c>
      <c s="8" r="K29">
        <v>400</v>
      </c>
    </row>
    <row r="30">
      <c t="s" s="8" r="A30">
        <v>90</v>
      </c>
      <c s="8" r="B30">
        <v>0</v>
      </c>
      <c s="5" r="C30">
        <v>13.3</v>
      </c>
      <c s="5" r="D30">
        <v>27.2</v>
      </c>
      <c s="5" r="E30">
        <v>1.3</v>
      </c>
      <c s="5" r="F30">
        <v>0.7</v>
      </c>
      <c s="5" r="G30">
        <v>22.8</v>
      </c>
      <c s="5" r="H30">
        <v>12</v>
      </c>
      <c s="5" r="I30">
        <v>2.9</v>
      </c>
      <c s="8" r="J30">
        <v>370</v>
      </c>
      <c s="8" r="K30">
        <v>250</v>
      </c>
    </row>
    <row r="31">
      <c t="s" s="8" r="A31">
        <v>91</v>
      </c>
      <c s="8" r="B31">
        <v>0</v>
      </c>
      <c s="5" r="C31">
        <v>39.9</v>
      </c>
      <c s="5" r="D31">
        <v>50.4</v>
      </c>
      <c s="5" r="E31">
        <v>2.8</v>
      </c>
      <c s="5" r="F31">
        <v>0.9</v>
      </c>
      <c s="5" r="G31">
        <v>28.7</v>
      </c>
      <c s="5" r="H31">
        <v>13</v>
      </c>
      <c s="5" r="I31">
        <v>7.3</v>
      </c>
      <c s="8" r="J31">
        <v>620</v>
      </c>
      <c s="8" r="K31">
        <v>450</v>
      </c>
    </row>
    <row r="32">
      <c t="s" s="8" r="A32">
        <v>92</v>
      </c>
      <c s="8" r="B32">
        <v>0</v>
      </c>
      <c s="5" r="C32">
        <v>28.9</v>
      </c>
      <c s="5" r="D32">
        <v>33.4</v>
      </c>
      <c s="5" r="E32">
        <v>2.3</v>
      </c>
      <c s="5" r="F32">
        <v>0.7</v>
      </c>
      <c s="5" r="G32">
        <v>13.4</v>
      </c>
      <c s="5" r="H32">
        <v>3.4</v>
      </c>
      <c s="5" r="I32">
        <v>4.6</v>
      </c>
      <c s="8" r="J32">
        <v>370</v>
      </c>
      <c s="8" r="K32">
        <v>450</v>
      </c>
    </row>
    <row r="33">
      <c t="s" s="8" r="A33">
        <v>93</v>
      </c>
      <c s="8" r="B33">
        <v>43</v>
      </c>
      <c s="5" r="C33">
        <v>9.6</v>
      </c>
      <c s="5" r="D33">
        <v>57.4</v>
      </c>
      <c s="5" r="E33">
        <v>18.3</v>
      </c>
      <c s="5" r="F33">
        <v>0.8</v>
      </c>
      <c s="5" r="G33">
        <v>11.9</v>
      </c>
      <c s="5" r="H33">
        <v>5.4</v>
      </c>
      <c s="5" r="I33">
        <v>14.9</v>
      </c>
      <c s="8" r="J33">
        <v>375</v>
      </c>
      <c s="8" r="K33">
        <v>450</v>
      </c>
    </row>
    <row r="34">
      <c t="s" s="8" r="A34">
        <v>94</v>
      </c>
      <c s="8" r="B34">
        <v>0</v>
      </c>
      <c s="5" r="C34">
        <v>23.9</v>
      </c>
      <c s="5" r="D34">
        <v>37.5</v>
      </c>
      <c s="5" r="E34">
        <v>6.4</v>
      </c>
      <c s="5" r="F34">
        <v>0.9</v>
      </c>
      <c s="5" r="G34">
        <v>11.7</v>
      </c>
      <c s="5" r="H34">
        <v>6</v>
      </c>
      <c s="5" r="I34">
        <v>6</v>
      </c>
      <c s="8" r="J34">
        <v>355</v>
      </c>
      <c s="8" r="K34">
        <v>450</v>
      </c>
    </row>
    <row r="35">
      <c t="s" s="8" r="A35">
        <v>95</v>
      </c>
      <c s="8" r="B35">
        <v>7</v>
      </c>
      <c s="5" r="C35">
        <v>26.8</v>
      </c>
      <c s="5" r="D35">
        <v>57.6</v>
      </c>
      <c s="5" r="E35">
        <v>0.8</v>
      </c>
      <c s="5" r="F35">
        <v>0.6</v>
      </c>
      <c s="5" r="G35">
        <v>28.8</v>
      </c>
      <c s="5" r="H35">
        <v>11.7</v>
      </c>
      <c s="5" r="I35">
        <v>4.4</v>
      </c>
      <c s="8" r="J35">
        <v>600</v>
      </c>
      <c s="8" r="K35">
        <v>400</v>
      </c>
    </row>
    <row r="36">
      <c t="s" s="8" r="A36">
        <v>96</v>
      </c>
      <c s="8" r="B36">
        <v>0</v>
      </c>
      <c s="5" r="C36">
        <v>32</v>
      </c>
      <c s="5" r="D36">
        <v>66.4</v>
      </c>
      <c s="5" r="E36">
        <v>6.8</v>
      </c>
      <c s="5" r="F36">
        <v>1</v>
      </c>
      <c s="5" r="G36">
        <v>26.8</v>
      </c>
      <c s="5" r="H36">
        <v>13.2</v>
      </c>
      <c s="5" r="I36">
        <v>4.8</v>
      </c>
      <c s="8" r="J36">
        <v>635</v>
      </c>
      <c s="8" r="K36">
        <v>400</v>
      </c>
    </row>
    <row r="37">
      <c t="s" s="8" r="A37">
        <v>97</v>
      </c>
      <c s="8" r="B37">
        <v>9</v>
      </c>
      <c s="5" r="C37">
        <v>21.6</v>
      </c>
      <c s="5" r="D37">
        <v>46.8</v>
      </c>
      <c s="5" r="E37">
        <v>6.8</v>
      </c>
      <c s="5" r="F37">
        <v>0.8</v>
      </c>
      <c s="5" r="G37">
        <v>24.8</v>
      </c>
      <c s="5" r="H37">
        <v>15.2</v>
      </c>
      <c s="5" r="I37">
        <v>7.6</v>
      </c>
      <c s="8" r="J37">
        <v>497</v>
      </c>
      <c s="8" r="K37">
        <v>400</v>
      </c>
    </row>
    <row r="38">
      <c t="s" s="8" r="A38">
        <v>98</v>
      </c>
      <c s="8" r="B38">
        <v>0</v>
      </c>
      <c s="5" r="C38">
        <v>9.6</v>
      </c>
      <c s="5" r="D38">
        <v>42.8</v>
      </c>
      <c s="5" r="E38">
        <v>16</v>
      </c>
      <c s="5" r="F38">
        <v>0.6</v>
      </c>
      <c s="5" r="G38">
        <v>7.4</v>
      </c>
      <c s="5" r="H38">
        <v>3.5</v>
      </c>
      <c s="5" r="I38">
        <v>12.6</v>
      </c>
      <c s="8" r="J38">
        <v>280</v>
      </c>
      <c s="8" r="K38">
        <v>400</v>
      </c>
    </row>
    <row r="39">
      <c t="s" s="8" r="A39">
        <v>99</v>
      </c>
      <c s="8" r="B39">
        <v>35</v>
      </c>
      <c s="5" r="C39">
        <v>22.2</v>
      </c>
      <c s="5" r="D39">
        <v>78.6</v>
      </c>
      <c s="5" r="E39">
        <v>14.3</v>
      </c>
      <c s="5" r="F39">
        <v>0.8</v>
      </c>
      <c s="5" r="G39">
        <v>28.2</v>
      </c>
      <c s="5" r="H39">
        <v>11.5</v>
      </c>
      <c s="5" r="I39">
        <v>13.1</v>
      </c>
      <c s="8" r="J39">
        <v>660</v>
      </c>
      <c s="8" r="K39">
        <v>450</v>
      </c>
    </row>
    <row r="40">
      <c t="s" s="8" r="A40">
        <v>100</v>
      </c>
      <c s="8" r="B40">
        <v>0</v>
      </c>
      <c s="5" r="C40">
        <v>24.9</v>
      </c>
      <c s="5" r="D40">
        <v>59.8</v>
      </c>
      <c s="5" r="E40">
        <v>16.7</v>
      </c>
      <c s="5" r="F40">
        <v>1.4</v>
      </c>
      <c s="5" r="G40">
        <v>47.1</v>
      </c>
      <c s="5" r="H40">
        <v>13</v>
      </c>
      <c s="5" r="I40">
        <v>9</v>
      </c>
      <c s="8" r="J40">
        <v>765</v>
      </c>
      <c s="8" r="K40">
        <v>450</v>
      </c>
    </row>
    <row r="41">
      <c t="s" s="8" r="A41">
        <v>101</v>
      </c>
      <c s="8" r="B41">
        <v>0</v>
      </c>
      <c s="5" r="C41">
        <v>22</v>
      </c>
      <c s="5" r="D41">
        <v>65.7</v>
      </c>
      <c s="5" r="E41">
        <v>10.8</v>
      </c>
      <c s="5" r="F41">
        <v>1.3</v>
      </c>
      <c s="5" r="G41">
        <v>18.5</v>
      </c>
      <c s="5" r="H41">
        <v>6.1</v>
      </c>
      <c s="5" r="I41">
        <v>8</v>
      </c>
      <c s="8" r="J41">
        <v>520</v>
      </c>
      <c s="8" r="K41">
        <v>450</v>
      </c>
    </row>
    <row r="42">
      <c t="s" s="8" r="A42">
        <v>102</v>
      </c>
      <c s="8" r="B42">
        <v>0</v>
      </c>
      <c s="5" r="C42">
        <v>18.5</v>
      </c>
      <c s="5" r="D42">
        <v>59.4</v>
      </c>
      <c s="5" r="E42">
        <v>9.4</v>
      </c>
      <c s="5" r="F42">
        <v>0.7</v>
      </c>
      <c s="5" r="G42">
        <v>10.6</v>
      </c>
      <c s="5" r="H42">
        <v>2.7</v>
      </c>
      <c s="5" r="I42">
        <v>8.1</v>
      </c>
      <c s="8" r="J42">
        <v>410</v>
      </c>
      <c s="8" r="K42">
        <v>400</v>
      </c>
    </row>
    <row r="43">
      <c t="s" s="8" r="A43">
        <v>103</v>
      </c>
      <c s="8" r="B43">
        <v>0</v>
      </c>
      <c s="5" r="C43">
        <v>14.6</v>
      </c>
      <c s="5" r="D43">
        <v>65.2</v>
      </c>
      <c s="5" r="E43">
        <v>37.4</v>
      </c>
      <c s="5" r="F43">
        <v>1.1</v>
      </c>
      <c s="5" r="G43">
        <v>21.6</v>
      </c>
      <c s="5" r="H43">
        <v>3.1</v>
      </c>
      <c s="5" r="I43">
        <v>10.1</v>
      </c>
      <c s="8" r="J43">
        <v>515</v>
      </c>
      <c s="8" r="K43">
        <v>450</v>
      </c>
    </row>
    <row r="44">
      <c t="s" s="8" r="A44">
        <v>104</v>
      </c>
      <c s="8" r="B44">
        <v>8</v>
      </c>
      <c s="5" r="C44">
        <v>13.6</v>
      </c>
      <c s="5" r="D44">
        <v>49.2</v>
      </c>
      <c s="5" r="E44">
        <v>12</v>
      </c>
      <c s="5" r="F44">
        <v>0.7</v>
      </c>
      <c s="5" r="G44">
        <v>13.2</v>
      </c>
      <c s="5" r="H44">
        <v>6.8</v>
      </c>
      <c s="5" r="I44">
        <v>8</v>
      </c>
      <c s="8" r="J44">
        <v>370</v>
      </c>
      <c s="8" r="K44">
        <v>400</v>
      </c>
    </row>
    <row r="45">
      <c s="8" r="A45"/>
      <c s="8" r="B45"/>
      <c s="5" r="C45"/>
      <c s="5" r="D45"/>
      <c s="5" r="E45"/>
      <c s="5" r="F45"/>
      <c s="5" r="G45"/>
      <c s="5" r="H45"/>
      <c s="5" r="I45"/>
      <c s="8" r="J45"/>
      <c s="8" r="K45"/>
    </row>
    <row r="46">
      <c t="s" s="9" r="A46">
        <v>60</v>
      </c>
      <c s="8" r="B46">
        <f>median(B3:B44)</f>
        <v>0</v>
      </c>
      <c s="8" r="C46">
        <f>median(C3:C44)</f>
        <v>24.65</v>
      </c>
      <c s="8" r="D46">
        <f>median(D3:D44)</f>
        <v>49.35</v>
      </c>
      <c s="8" r="E46">
        <f>median(E3:E44)</f>
        <v>6.5</v>
      </c>
      <c s="8" r="F46">
        <f>median(F3:F44)</f>
        <v>0.9</v>
      </c>
      <c s="8" r="G46">
        <f>median(G3:G44)</f>
        <v>17.6</v>
      </c>
      <c s="8" r="H46">
        <f>median(H3:H44)</f>
        <v>7.4</v>
      </c>
      <c s="8" r="I46">
        <f>median(I3:I44)</f>
        <v>6.35</v>
      </c>
      <c s="8" r="J46">
        <f>median(J3:J44)</f>
        <v>481</v>
      </c>
      <c s="8" r="K46">
        <f>median(K3:K44)</f>
        <v>425</v>
      </c>
    </row>
    <row r="47">
      <c s="8" r="A47"/>
      <c s="8" r="B47"/>
      <c s="5" r="C47"/>
      <c s="5" r="D47"/>
      <c s="5" r="E47"/>
      <c s="5" r="F47"/>
      <c s="5" r="G47"/>
      <c s="5" r="H47"/>
      <c s="5" r="I47"/>
      <c s="8" r="J47"/>
      <c s="8" r="K47"/>
    </row>
    <row r="48">
      <c s="8" r="A48"/>
      <c s="8" r="B48"/>
      <c s="5" r="C48"/>
      <c s="5" r="D48"/>
      <c s="5" r="E48"/>
      <c s="5" r="F48"/>
      <c s="5" r="G48"/>
      <c s="5" r="H48"/>
      <c s="5" r="I48"/>
      <c s="8" r="J48"/>
      <c s="8" r="K48"/>
    </row>
    <row r="49">
      <c s="8" r="A49"/>
      <c s="8" r="B49"/>
      <c s="5" r="C49"/>
      <c s="5" r="D49"/>
      <c s="5" r="E49"/>
      <c s="5" r="F49"/>
      <c s="5" r="G49"/>
      <c s="5" r="H49"/>
      <c s="5" r="I49"/>
      <c s="8" r="J49"/>
      <c s="8" r="K49"/>
    </row>
    <row r="50">
      <c s="8" r="A50"/>
      <c s="8" r="B50"/>
      <c s="5" r="C50"/>
      <c s="5" r="D50"/>
      <c s="5" r="E50"/>
      <c s="5" r="F50"/>
      <c s="5" r="G50"/>
      <c s="5" r="H50"/>
      <c s="5" r="I50"/>
      <c s="8" r="J50"/>
      <c s="8" r="K50"/>
    </row>
    <row r="51">
      <c s="8" r="A51"/>
      <c s="8" r="B51"/>
      <c s="5" r="C51"/>
      <c s="5" r="D51"/>
      <c s="5" r="E51"/>
      <c s="5" r="F51"/>
      <c s="5" r="G51"/>
      <c s="5" r="H51"/>
      <c s="5" r="I51"/>
      <c s="8" r="J51"/>
      <c s="8" r="K51"/>
    </row>
    <row r="52">
      <c s="8" r="A52"/>
      <c s="8" r="B52"/>
      <c s="5" r="C52"/>
      <c s="5" r="D52"/>
      <c s="5" r="E52"/>
      <c s="5" r="F52"/>
      <c s="5" r="G52"/>
      <c s="5" r="H52"/>
      <c s="5" r="I52"/>
      <c s="8" r="J52"/>
      <c s="8" r="K52"/>
    </row>
    <row r="53">
      <c s="8" r="A53"/>
      <c s="8" r="B53"/>
      <c s="5" r="C53"/>
      <c s="5" r="D53"/>
      <c s="5" r="E53"/>
      <c s="5" r="F53"/>
      <c s="5" r="G53"/>
      <c s="5" r="H53"/>
      <c s="5" r="I53"/>
      <c s="8" r="J53"/>
      <c s="8" r="K53"/>
    </row>
    <row r="54">
      <c s="8" r="A54"/>
      <c s="8" r="B54"/>
      <c s="5" r="C54"/>
      <c s="5" r="D54"/>
      <c s="5" r="E54"/>
      <c s="5" r="F54"/>
      <c s="5" r="G54"/>
      <c s="5" r="H54"/>
      <c s="5" r="I54"/>
      <c s="8" r="J54"/>
      <c s="8" r="K54"/>
    </row>
  </sheetData>
  <mergeCells count="1">
    <mergeCell ref="C1:K1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7.14"/>
    <col min="2" customWidth="1" max="2" width="12.71"/>
    <col min="3" customWidth="1" max="3" width="14.29"/>
    <col min="4" customWidth="1" max="4" width="10.57"/>
    <col min="5" customWidth="1" max="5" width="17.43"/>
    <col min="6" customWidth="1" max="6" width="9.14"/>
    <col min="7" customWidth="1" max="7" width="10.86"/>
    <col min="8" customWidth="1" max="8" width="6.29"/>
    <col min="9" customWidth="1" max="9" width="10.43"/>
    <col min="10" customWidth="1" max="10" width="8.14"/>
    <col min="11" customWidth="1" max="11" width="15.57"/>
  </cols>
  <sheetData>
    <row r="1">
      <c t="s" s="9" r="C1">
        <v>25</v>
      </c>
    </row>
    <row r="2">
      <c t="s" s="9" r="A2">
        <v>26</v>
      </c>
      <c t="s" s="9" r="B2">
        <v>1</v>
      </c>
      <c t="s" s="9" r="C2">
        <v>2</v>
      </c>
      <c t="s" s="9" r="D2">
        <v>3</v>
      </c>
      <c t="s" s="9" r="E2">
        <v>4</v>
      </c>
      <c t="s" s="9" r="F2">
        <v>5</v>
      </c>
      <c t="s" s="9" r="G2">
        <v>6</v>
      </c>
      <c t="s" s="9" r="H2">
        <v>7</v>
      </c>
      <c t="s" s="9" r="I2">
        <v>8</v>
      </c>
      <c t="s" s="9" r="J2">
        <v>9</v>
      </c>
      <c t="s" s="9" r="K2">
        <v>10</v>
      </c>
    </row>
    <row r="3">
      <c t="s" s="8" r="A3">
        <v>105</v>
      </c>
      <c s="8" r="B3">
        <v>0</v>
      </c>
      <c s="8" r="C3">
        <v>476</v>
      </c>
      <c s="5" r="D3">
        <v>22.8</v>
      </c>
      <c s="5" r="E3">
        <v>37.4</v>
      </c>
      <c s="5" r="F3">
        <v>8.1</v>
      </c>
      <c s="5" r="G3">
        <v>0.67</v>
      </c>
      <c s="5" r="H3">
        <v>26.1</v>
      </c>
      <c s="5" r="I3">
        <v>14.3</v>
      </c>
      <c s="5" r="J3">
        <v>6.6</v>
      </c>
      <c s="8" r="K3">
        <v>400</v>
      </c>
    </row>
    <row r="4">
      <c t="s" s="8" r="A4">
        <v>106</v>
      </c>
      <c s="8" r="B4">
        <v>20</v>
      </c>
      <c s="8" r="C4">
        <v>653</v>
      </c>
      <c s="5" r="D4">
        <v>45.1</v>
      </c>
      <c s="5" r="E4">
        <v>45.8</v>
      </c>
      <c s="5" r="F4">
        <v>12.1</v>
      </c>
      <c s="5" r="G4">
        <v>1.21</v>
      </c>
      <c s="5" r="H4">
        <v>32.2</v>
      </c>
      <c s="5" r="I4">
        <v>17.8</v>
      </c>
      <c s="5" r="J4">
        <v>23</v>
      </c>
      <c s="8" r="K4">
        <v>450</v>
      </c>
    </row>
    <row r="5">
      <c t="s" s="8" r="A5">
        <v>107</v>
      </c>
      <c s="8" r="B5">
        <v>8</v>
      </c>
      <c s="8" r="C5">
        <v>466</v>
      </c>
      <c s="5" r="D5">
        <v>35.7</v>
      </c>
      <c s="5" r="E5">
        <v>49.7</v>
      </c>
      <c s="5" r="F5">
        <v>10.1</v>
      </c>
      <c s="5" r="G5">
        <v>0.82</v>
      </c>
      <c s="5" r="H5">
        <v>13.8</v>
      </c>
      <c s="5" r="I5">
        <v>8.3</v>
      </c>
      <c s="5" r="J5">
        <v>13</v>
      </c>
      <c s="8" r="K5">
        <v>450</v>
      </c>
    </row>
    <row r="6">
      <c t="s" s="8" r="A6">
        <v>108</v>
      </c>
      <c s="8" r="B6">
        <v>7</v>
      </c>
      <c s="8" r="C6">
        <v>394</v>
      </c>
      <c s="5" r="D6">
        <v>22.4</v>
      </c>
      <c s="5" r="E6">
        <v>41.9</v>
      </c>
      <c s="5" r="F6">
        <v>2.5</v>
      </c>
      <c s="5" r="G6">
        <v>0.8</v>
      </c>
      <c s="5" r="H6">
        <v>15.2</v>
      </c>
      <c s="5" r="I6">
        <v>8</v>
      </c>
      <c s="5" r="J6">
        <v>7.2</v>
      </c>
      <c s="8" r="K6">
        <v>450</v>
      </c>
    </row>
    <row r="7">
      <c t="s" s="8" r="A7">
        <v>109</v>
      </c>
      <c s="8" r="B7">
        <v>16</v>
      </c>
      <c s="8" r="C7">
        <v>457</v>
      </c>
      <c s="5" r="D7">
        <v>31.7</v>
      </c>
      <c s="5" r="E7">
        <v>43.6</v>
      </c>
      <c s="5" r="F7">
        <v>13.3</v>
      </c>
      <c s="5" r="G7">
        <v>0.81</v>
      </c>
      <c s="5" r="H7">
        <v>17.3</v>
      </c>
      <c s="5" r="I7">
        <v>6.1</v>
      </c>
      <c s="5" r="J7">
        <v>12.3</v>
      </c>
      <c s="8" r="K7">
        <v>450</v>
      </c>
    </row>
    <row r="8">
      <c t="s" s="8" r="A8">
        <v>110</v>
      </c>
      <c s="8" r="B8">
        <v>0</v>
      </c>
      <c s="8" r="C8">
        <v>494</v>
      </c>
      <c s="5" r="D8">
        <v>33.8</v>
      </c>
      <c s="5" r="E8">
        <v>57.8</v>
      </c>
      <c s="5" r="F8">
        <v>0.9</v>
      </c>
      <c s="5" r="G8">
        <v>0.95</v>
      </c>
      <c s="5" r="H8">
        <v>13.1</v>
      </c>
      <c s="5" r="I8">
        <v>4.3</v>
      </c>
      <c s="5" r="J8">
        <v>4.8</v>
      </c>
      <c s="8" r="K8">
        <v>400</v>
      </c>
    </row>
    <row r="9">
      <c t="s" s="8" r="A9">
        <v>110</v>
      </c>
      <c s="8" r="B9">
        <v>0</v>
      </c>
      <c s="8" r="C9">
        <v>494</v>
      </c>
      <c s="5" r="D9">
        <v>33.8</v>
      </c>
      <c s="5" r="E9">
        <v>57.8</v>
      </c>
      <c s="5" r="F9">
        <v>0.9</v>
      </c>
      <c s="5" r="G9">
        <v>0.95</v>
      </c>
      <c s="5" r="H9">
        <v>13.1</v>
      </c>
      <c s="5" r="I9">
        <v>4.3</v>
      </c>
      <c s="5" r="J9">
        <v>4.8</v>
      </c>
      <c s="8" r="K9">
        <v>400</v>
      </c>
    </row>
    <row r="10">
      <c t="s" s="8" r="A10">
        <v>111</v>
      </c>
      <c s="8" r="B10">
        <v>0</v>
      </c>
      <c s="8" r="C10">
        <v>453</v>
      </c>
      <c s="5" r="D10">
        <v>28.4</v>
      </c>
      <c s="5" r="E10">
        <v>50.7</v>
      </c>
      <c s="5" r="F10">
        <v>8.3</v>
      </c>
      <c s="5" r="G10">
        <v>0.46</v>
      </c>
      <c s="5" r="H10">
        <v>15.2</v>
      </c>
      <c s="5" r="I10">
        <v>8.8</v>
      </c>
      <c s="5" r="J10">
        <v>5.6</v>
      </c>
      <c s="8" r="K10">
        <v>400</v>
      </c>
    </row>
    <row r="11">
      <c t="s" s="8" r="A11">
        <v>112</v>
      </c>
      <c s="8" r="B11">
        <v>0</v>
      </c>
      <c s="8" r="C11">
        <v>734</v>
      </c>
      <c s="5" r="D11">
        <v>40</v>
      </c>
      <c s="5" r="E11">
        <v>75.1</v>
      </c>
      <c s="5" r="F11">
        <v>16.2</v>
      </c>
      <c s="5" r="G11">
        <v>0.86</v>
      </c>
      <c s="5" r="H11">
        <v>30.3</v>
      </c>
      <c s="5" r="I11">
        <v>4.8</v>
      </c>
      <c s="5" r="J11">
        <v>17.6</v>
      </c>
      <c s="8" r="K11">
        <v>500</v>
      </c>
    </row>
    <row r="12">
      <c t="s" s="8" r="A12">
        <v>113</v>
      </c>
      <c s="8" r="B12">
        <v>0</v>
      </c>
      <c s="8" r="C12">
        <v>351</v>
      </c>
      <c s="5" r="D12">
        <v>28.5</v>
      </c>
      <c s="5" r="E12">
        <v>38.6</v>
      </c>
      <c s="5" r="F12">
        <v>14.3</v>
      </c>
      <c s="5" r="G12">
        <v>1.24</v>
      </c>
      <c s="5" r="H12">
        <v>9.2</v>
      </c>
      <c s="5" r="I12">
        <v>1</v>
      </c>
      <c s="5" r="J12">
        <v>4.5</v>
      </c>
      <c s="8" r="K12">
        <v>450</v>
      </c>
    </row>
    <row r="13">
      <c t="s" s="8" r="A13">
        <v>114</v>
      </c>
      <c s="8" r="B13">
        <v>0</v>
      </c>
      <c s="8" r="C13">
        <v>618</v>
      </c>
      <c s="5" r="D13">
        <v>38.5</v>
      </c>
      <c s="5" r="E13">
        <v>48.2</v>
      </c>
      <c s="5" r="F13">
        <v>1.5</v>
      </c>
      <c s="5" r="G13">
        <v>0.82</v>
      </c>
      <c s="5" r="H13">
        <v>30.1</v>
      </c>
      <c s="5" r="I13">
        <v>19</v>
      </c>
      <c s="5" r="J13">
        <v>5.1</v>
      </c>
      <c s="8" r="K13">
        <v>400</v>
      </c>
    </row>
    <row r="14">
      <c t="s" s="8" r="A14">
        <v>115</v>
      </c>
      <c s="8" r="B14">
        <v>7</v>
      </c>
      <c s="8" r="C14">
        <v>394</v>
      </c>
      <c s="5" r="D14">
        <v>22.4</v>
      </c>
      <c s="5" r="E14">
        <v>41.9</v>
      </c>
      <c s="5" r="F14">
        <v>2.5</v>
      </c>
      <c s="5" r="G14">
        <v>0.8</v>
      </c>
      <c s="5" r="H14">
        <v>15.2</v>
      </c>
      <c s="5" r="I14">
        <v>8</v>
      </c>
      <c s="5" r="J14">
        <v>7.2</v>
      </c>
      <c s="8" r="K14">
        <v>450</v>
      </c>
    </row>
    <row r="15">
      <c t="s" s="8" r="A15">
        <v>116</v>
      </c>
      <c s="8" r="B15">
        <v>0</v>
      </c>
      <c s="8" r="C15">
        <v>674</v>
      </c>
      <c s="5" r="D15">
        <v>32.1</v>
      </c>
      <c s="5" r="E15">
        <v>71.3</v>
      </c>
      <c s="5" r="F15">
        <v>14.1</v>
      </c>
      <c s="5" r="G15">
        <v>1.17</v>
      </c>
      <c s="5" r="H15">
        <v>28.9</v>
      </c>
      <c s="5" r="I15">
        <v>15.1</v>
      </c>
      <c s="5" r="J15">
        <v>15.4</v>
      </c>
      <c s="8" r="K15">
        <v>450</v>
      </c>
    </row>
    <row r="16">
      <c t="s" s="8" r="A16">
        <v>117</v>
      </c>
      <c s="8" r="B16">
        <v>19</v>
      </c>
      <c s="8" r="C16">
        <v>700</v>
      </c>
      <c s="5" r="D16">
        <v>27.8</v>
      </c>
      <c s="5" r="E16">
        <v>101.4</v>
      </c>
      <c s="5" r="F16">
        <v>48.8</v>
      </c>
      <c s="5" r="G16">
        <v>0.99</v>
      </c>
      <c s="5" r="H16">
        <v>20.3</v>
      </c>
      <c s="5" r="I16">
        <v>3.1</v>
      </c>
      <c s="5" r="J16">
        <v>11.3</v>
      </c>
      <c s="8" r="K16">
        <v>450</v>
      </c>
    </row>
    <row r="17">
      <c t="s" s="8" r="A17">
        <v>118</v>
      </c>
      <c s="8" r="B17">
        <v>0</v>
      </c>
      <c s="8" r="C17">
        <v>418</v>
      </c>
      <c s="5" r="D17">
        <v>34.5</v>
      </c>
      <c s="5" r="E17">
        <v>62.5</v>
      </c>
      <c s="5" r="F17">
        <v>7.9</v>
      </c>
      <c s="5" r="G17">
        <v>0.93</v>
      </c>
      <c s="5" r="H17">
        <v>3.3</v>
      </c>
      <c s="5" r="I17">
        <v>0.4</v>
      </c>
      <c s="5" r="J17">
        <v>10</v>
      </c>
      <c s="8" r="K17">
        <v>400</v>
      </c>
    </row>
    <row r="18">
      <c t="s" s="8" r="A18">
        <v>119</v>
      </c>
      <c s="8" r="B18">
        <v>0</v>
      </c>
      <c s="8" r="C18">
        <v>511</v>
      </c>
      <c s="5" r="D18">
        <v>34.4</v>
      </c>
      <c s="5" r="E18">
        <v>49.2</v>
      </c>
      <c s="5" r="F18">
        <v>13.8</v>
      </c>
      <c s="5" r="G18">
        <v>0.3</v>
      </c>
      <c s="5" r="H18">
        <v>19.7</v>
      </c>
      <c s="5" r="I18">
        <v>11.1</v>
      </c>
      <c s="5" r="J18">
        <v>13.9</v>
      </c>
      <c s="8" r="K18">
        <v>450</v>
      </c>
    </row>
    <row r="19">
      <c t="s" s="8" r="A19">
        <v>120</v>
      </c>
      <c s="8" r="B19">
        <v>0</v>
      </c>
      <c s="8" r="C19">
        <v>575</v>
      </c>
      <c s="5" r="D19">
        <v>25.8</v>
      </c>
      <c s="5" r="E19">
        <v>72.9</v>
      </c>
      <c s="5" r="F19">
        <v>5.7</v>
      </c>
      <c s="5" r="G19">
        <v>0.51</v>
      </c>
      <c s="5" r="H19">
        <v>20</v>
      </c>
      <c s="5" r="I19">
        <v>6.5</v>
      </c>
      <c s="5" r="J19">
        <v>8.4</v>
      </c>
      <c s="8" r="K19">
        <v>370</v>
      </c>
    </row>
    <row r="20">
      <c t="s" s="8" r="A20">
        <v>121</v>
      </c>
      <c s="8" r="B20">
        <v>41</v>
      </c>
      <c s="8" r="C20">
        <v>507</v>
      </c>
      <c s="5" r="D20">
        <v>10.2</v>
      </c>
      <c s="5" r="E20">
        <v>67</v>
      </c>
      <c s="5" r="F20">
        <v>5.6</v>
      </c>
      <c s="5" r="G20">
        <v>0.87</v>
      </c>
      <c s="5" r="H20">
        <v>22</v>
      </c>
      <c s="5" r="I20">
        <v>14.1</v>
      </c>
      <c s="5" r="J20">
        <v>5.1</v>
      </c>
      <c s="8" r="K20">
        <v>400</v>
      </c>
    </row>
    <row r="21">
      <c t="s" s="8" r="A21">
        <v>122</v>
      </c>
      <c s="8" r="B21">
        <v>0</v>
      </c>
      <c s="8" r="C21">
        <v>496</v>
      </c>
      <c s="5" r="D21">
        <v>23.5</v>
      </c>
      <c s="5" r="E21">
        <v>69.4</v>
      </c>
      <c s="5" r="F21">
        <v>7.8</v>
      </c>
      <c s="5" r="G21">
        <v>0.77</v>
      </c>
      <c s="5" r="H21">
        <v>13.8</v>
      </c>
      <c s="5" r="I21">
        <v>1.2</v>
      </c>
      <c s="5" r="J21">
        <v>5.5</v>
      </c>
      <c s="8" r="K21">
        <v>400</v>
      </c>
    </row>
    <row r="22">
      <c t="s" s="8" r="A22">
        <v>123</v>
      </c>
      <c s="8" r="B22">
        <v>0</v>
      </c>
      <c s="8" r="C22">
        <v>682</v>
      </c>
      <c s="5" r="D22">
        <v>28.8</v>
      </c>
      <c s="5" r="E22">
        <v>72.7</v>
      </c>
      <c s="5" r="F22">
        <v>15.2</v>
      </c>
      <c s="5" r="G22">
        <v>1.26</v>
      </c>
      <c s="5" r="H22">
        <v>30.7</v>
      </c>
      <c s="5" r="I22">
        <v>9.4</v>
      </c>
      <c s="5" r="J22">
        <v>16.1</v>
      </c>
      <c s="8" r="K22">
        <v>450</v>
      </c>
    </row>
    <row r="23">
      <c t="s" s="8" r="A23">
        <v>124</v>
      </c>
      <c s="8" r="B23">
        <v>28</v>
      </c>
      <c s="8" r="C23">
        <v>413</v>
      </c>
      <c s="5" r="D23">
        <v>32.8</v>
      </c>
      <c s="5" r="E23">
        <v>40.5</v>
      </c>
      <c s="5" r="F23">
        <v>5.5</v>
      </c>
      <c s="5" r="G23">
        <v>0.62</v>
      </c>
      <c s="5" r="H23">
        <v>11.3</v>
      </c>
      <c s="5" r="I23">
        <v>4.3</v>
      </c>
      <c s="5" r="J23">
        <v>9.2</v>
      </c>
      <c s="8" r="K23">
        <v>400</v>
      </c>
    </row>
    <row r="24">
      <c t="s" s="8" r="A24">
        <v>125</v>
      </c>
      <c s="8" r="B24">
        <v>0</v>
      </c>
      <c s="8" r="C24">
        <v>564</v>
      </c>
      <c s="5" r="D24">
        <v>28.9</v>
      </c>
      <c s="5" r="E24">
        <v>64.7</v>
      </c>
      <c s="5" r="F24">
        <v>9.6</v>
      </c>
      <c s="5" r="G24">
        <v>0.44</v>
      </c>
      <c s="5" r="H24">
        <v>21.1</v>
      </c>
      <c s="5" r="I24">
        <v>9.5</v>
      </c>
      <c s="5" r="J24">
        <v>8.3</v>
      </c>
      <c s="8" r="K24">
        <v>400</v>
      </c>
    </row>
    <row r="25">
      <c t="s" s="8" r="A25">
        <v>126</v>
      </c>
      <c s="8" r="B25">
        <v>0</v>
      </c>
      <c s="8" r="C25">
        <v>617</v>
      </c>
      <c s="5" r="D25">
        <v>32.9</v>
      </c>
      <c s="5" r="E25">
        <v>88.5</v>
      </c>
      <c s="5" r="F25">
        <v>41.2</v>
      </c>
      <c s="5" r="G25">
        <v>0.59</v>
      </c>
      <c s="5" r="H25">
        <v>13.3</v>
      </c>
      <c s="5" r="I25">
        <v>2</v>
      </c>
      <c s="5" r="J25">
        <v>6</v>
      </c>
      <c s="8" r="K25">
        <v>450</v>
      </c>
    </row>
    <row r="26">
      <c t="s" s="8" r="A26">
        <v>127</v>
      </c>
      <c s="8" r="B26">
        <v>0</v>
      </c>
      <c s="8" r="C26">
        <v>354</v>
      </c>
      <c s="5" r="D26">
        <v>27.9</v>
      </c>
      <c s="5" r="E26">
        <v>51.4</v>
      </c>
      <c s="5" r="F26">
        <v>3.4</v>
      </c>
      <c s="5" r="G26">
        <v>0.42</v>
      </c>
      <c s="5" r="H26">
        <v>4.1</v>
      </c>
      <c s="5" r="I26">
        <v>2.2</v>
      </c>
      <c s="5" r="J26">
        <v>2.3</v>
      </c>
      <c s="8" r="K26">
        <v>400</v>
      </c>
    </row>
    <row r="27">
      <c t="s" s="8" r="A27">
        <v>128</v>
      </c>
      <c s="8" r="B27">
        <v>0</v>
      </c>
      <c s="8" r="C27">
        <v>644</v>
      </c>
      <c s="5" r="D27">
        <v>30.4</v>
      </c>
      <c s="5" r="E27">
        <v>67.4</v>
      </c>
      <c s="5" r="F27">
        <v>7.4</v>
      </c>
      <c s="5" r="G27">
        <v>0.95</v>
      </c>
      <c s="5" r="H27">
        <v>26.2</v>
      </c>
      <c s="5" r="I27">
        <v>14.7</v>
      </c>
      <c s="5" r="J27">
        <v>8.4</v>
      </c>
      <c s="8" r="K27">
        <v>450</v>
      </c>
    </row>
    <row r="28">
      <c s="8" r="A28"/>
      <c s="8" r="B28"/>
      <c s="8" r="C28"/>
      <c s="5" r="D28"/>
      <c s="5" r="E28"/>
      <c s="5" r="F28"/>
      <c s="5" r="G28"/>
      <c s="5" r="H28"/>
      <c s="5" r="I28"/>
      <c s="5" r="J28"/>
      <c s="8" r="K28"/>
    </row>
    <row r="29">
      <c t="s" s="9" r="A29">
        <v>60</v>
      </c>
      <c s="8" r="B29">
        <f>median(B3:B27)</f>
        <v>0</v>
      </c>
      <c s="8" r="C29">
        <f>median(C3:C27)</f>
        <v>496</v>
      </c>
      <c s="8" r="D29">
        <f>median(D3:D27)</f>
        <v>30.4</v>
      </c>
      <c s="8" r="E29">
        <f>median(E3:E27)</f>
        <v>57.8</v>
      </c>
      <c s="8" r="F29">
        <f>median(F3:F27)</f>
        <v>8.1</v>
      </c>
      <c s="8" r="G29">
        <f>median(G3:G27)</f>
        <v>0.82</v>
      </c>
      <c s="8" r="H29">
        <f>median(H3:H27)</f>
        <v>17.3</v>
      </c>
      <c s="5" r="I29">
        <f>median(I3:I27)</f>
        <v>8</v>
      </c>
      <c s="8" r="J29">
        <f>median(J3:J27)</f>
        <v>8.3</v>
      </c>
      <c s="8" r="K29">
        <f>median(K3:K27)</f>
        <v>450</v>
      </c>
    </row>
    <row r="30">
      <c s="8" r="A30"/>
      <c s="8" r="B30"/>
      <c s="8" r="C30"/>
      <c s="5" r="D30"/>
      <c s="5" r="E30"/>
      <c s="5" r="F30"/>
      <c s="5" r="G30"/>
      <c s="5" r="H30"/>
      <c s="5" r="I30"/>
      <c s="5" r="J30"/>
      <c s="8" r="K30"/>
    </row>
    <row r="31">
      <c s="8" r="A31"/>
      <c s="8" r="B31"/>
      <c s="8" r="C31"/>
      <c s="5" r="D31"/>
      <c s="5" r="E31"/>
      <c s="5" r="F31"/>
      <c s="5" r="G31"/>
      <c s="5" r="H31"/>
      <c s="5" r="I31"/>
      <c s="5" r="J31"/>
      <c s="8" r="K31"/>
    </row>
    <row r="32">
      <c s="8" r="A32"/>
      <c s="8" r="B32"/>
      <c s="8" r="C32"/>
      <c s="5" r="D32"/>
      <c s="5" r="E32"/>
      <c s="5" r="F32"/>
      <c s="5" r="G32"/>
      <c s="5" r="H32"/>
      <c s="5" r="I32"/>
      <c s="5" r="J32"/>
      <c s="8" r="K32"/>
    </row>
    <row r="33">
      <c s="8" r="A33"/>
      <c s="8" r="B33"/>
      <c s="8" r="C33"/>
      <c s="5" r="D33"/>
      <c s="5" r="E33"/>
      <c s="5" r="F33"/>
      <c s="5" r="G33"/>
      <c s="5" r="H33"/>
      <c s="5" r="I33"/>
      <c s="5" r="J33"/>
      <c s="8" r="K33"/>
    </row>
    <row r="34">
      <c s="8" r="A34"/>
      <c s="8" r="B34"/>
      <c s="8" r="C34"/>
      <c s="5" r="D34"/>
      <c s="5" r="E34"/>
      <c s="5" r="F34"/>
      <c s="5" r="G34"/>
      <c s="5" r="H34"/>
      <c s="5" r="I34"/>
      <c s="5" r="J34"/>
      <c s="8" r="K34"/>
    </row>
    <row r="35">
      <c s="8" r="A35"/>
      <c s="8" r="B35"/>
      <c s="8" r="C35"/>
      <c s="5" r="D35"/>
      <c s="5" r="E35"/>
      <c s="5" r="F35"/>
      <c s="5" r="G35"/>
      <c s="5" r="H35"/>
      <c s="5" r="I35"/>
      <c s="5" r="J35"/>
      <c s="8" r="K35"/>
    </row>
    <row r="36">
      <c s="8" r="A36"/>
      <c s="8" r="B36"/>
      <c s="8" r="C36"/>
      <c s="5" r="D36"/>
      <c s="5" r="E36"/>
      <c s="5" r="F36"/>
      <c s="5" r="G36"/>
      <c s="5" r="H36"/>
      <c s="5" r="I36"/>
      <c s="5" r="J36"/>
      <c s="8" r="K36"/>
    </row>
    <row r="37">
      <c s="8" r="A37"/>
      <c s="8" r="B37"/>
      <c s="8" r="C37"/>
      <c s="5" r="D37"/>
      <c s="5" r="E37"/>
      <c s="5" r="F37"/>
      <c s="5" r="G37"/>
      <c s="5" r="H37"/>
      <c s="5" r="I37"/>
      <c s="5" r="J37"/>
      <c s="8" r="K37"/>
    </row>
  </sheetData>
  <mergeCells count="1">
    <mergeCell ref="C1:J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55.57"/>
    <col min="2" customWidth="1" max="2" width="12.71"/>
    <col min="4" customWidth="1" max="4" width="10.57"/>
    <col min="5" customWidth="1" max="5" width="17.43"/>
    <col min="6" customWidth="1" max="6" width="9.14"/>
    <col min="7" customWidth="1" max="7" width="7.14"/>
    <col min="8" customWidth="1" max="8" width="6.29"/>
    <col min="9" customWidth="1" max="9" width="10.43"/>
    <col min="10" customWidth="1" max="10" width="8.14"/>
    <col min="11" customWidth="1" max="11" width="14.71"/>
    <col min="12" customWidth="1" max="12" width="8.43"/>
    <col min="14" customWidth="1" max="14" width="20.29"/>
    <col min="15" customWidth="1" max="15" width="23.57"/>
    <col min="16" customWidth="1" max="16" width="18.57"/>
  </cols>
  <sheetData>
    <row r="1">
      <c t="s" s="9" r="C1">
        <v>129</v>
      </c>
    </row>
    <row r="2">
      <c t="s" s="9" r="A2">
        <v>26</v>
      </c>
      <c t="s" s="9" r="B2">
        <v>1</v>
      </c>
      <c t="s" s="9" r="C2">
        <v>2</v>
      </c>
      <c t="s" s="9" r="D2">
        <v>3</v>
      </c>
      <c t="s" s="9" r="E2">
        <v>4</v>
      </c>
      <c t="s" s="9" r="F2">
        <v>5</v>
      </c>
      <c t="s" s="9" r="G2">
        <v>130</v>
      </c>
      <c t="s" s="9" r="H2">
        <v>7</v>
      </c>
      <c t="s" s="9" r="I2">
        <v>8</v>
      </c>
      <c t="s" s="9" r="J2">
        <v>9</v>
      </c>
      <c t="s" s="9" r="K2">
        <v>131</v>
      </c>
      <c t="s" s="9" r="L2">
        <v>11</v>
      </c>
      <c t="s" s="7" r="M2">
        <v>13</v>
      </c>
      <c t="s" s="11" r="N2">
        <v>14</v>
      </c>
      <c t="s" s="11" r="O2">
        <v>15</v>
      </c>
      <c t="s" s="11" r="P2">
        <v>16</v>
      </c>
      <c t="s" s="11" r="Q2">
        <v>132</v>
      </c>
    </row>
    <row r="3">
      <c t="s" s="8" r="A3">
        <v>133</v>
      </c>
      <c s="8" r="B3">
        <v>18</v>
      </c>
      <c s="8" r="C3">
        <v>2290</v>
      </c>
      <c s="5" r="D3">
        <v>140.4</v>
      </c>
      <c s="5" r="E3">
        <v>227.9</v>
      </c>
      <c s="5" r="F3">
        <v>9.3</v>
      </c>
      <c s="5" r="G3">
        <v>6.58</v>
      </c>
      <c s="5" r="H3">
        <v>97.5</v>
      </c>
      <c s="5" r="I3">
        <v>54.9</v>
      </c>
      <c s="5" r="J3">
        <v>3.6</v>
      </c>
      <c s="8" r="K3">
        <v>917</v>
      </c>
      <c s="8" r="L3">
        <v>4</v>
      </c>
      <c s="12" r="M3">
        <v>572.5</v>
      </c>
      <c s="1" r="N3">
        <f>G3/L3</f>
        <v>1.645</v>
      </c>
      <c s="1" r="O3">
        <f>I3/L3</f>
        <v>13.725</v>
      </c>
      <c s="1" r="P3">
        <f>J3/L3</f>
        <v>0.9</v>
      </c>
      <c s="2" r="Q3">
        <f>K3/L3</f>
        <v>229.25</v>
      </c>
    </row>
    <row r="4">
      <c t="s" s="8" r="A4">
        <v>134</v>
      </c>
      <c s="8" r="B4">
        <v>44</v>
      </c>
      <c s="8" r="C4">
        <v>1047</v>
      </c>
      <c s="5" r="D4">
        <v>117.5</v>
      </c>
      <c s="5" r="E4">
        <v>43.1</v>
      </c>
      <c s="5" r="F4">
        <v>26.9</v>
      </c>
      <c s="5" r="G4">
        <v>1.2</v>
      </c>
      <c s="5" r="H4">
        <v>33.5</v>
      </c>
      <c s="5" r="I4">
        <v>13.2</v>
      </c>
      <c s="5" r="J4">
        <v>11.5</v>
      </c>
      <c s="8" r="K4">
        <v>1825</v>
      </c>
      <c s="8" r="L4">
        <v>4</v>
      </c>
      <c s="12" r="M4">
        <v>261.75</v>
      </c>
      <c s="1" r="N4">
        <f>G4/L4</f>
        <v>0.3</v>
      </c>
      <c s="1" r="O4">
        <f>I4/L4</f>
        <v>3.3</v>
      </c>
      <c s="1" r="P4">
        <f>J4/L4</f>
        <v>2.875</v>
      </c>
      <c s="2" r="Q4">
        <f>K4/L4</f>
        <v>456.25</v>
      </c>
    </row>
    <row r="5">
      <c t="s" s="8" r="A5">
        <v>135</v>
      </c>
      <c s="8" r="B5">
        <v>10</v>
      </c>
      <c s="8" r="C5">
        <v>1849</v>
      </c>
      <c s="5" r="D5">
        <v>88.6</v>
      </c>
      <c s="5" r="E5">
        <v>257.4</v>
      </c>
      <c s="5" r="F5">
        <v>8.4</v>
      </c>
      <c s="5" r="G5">
        <v>2.18</v>
      </c>
      <c s="5" r="H5">
        <v>59.1</v>
      </c>
      <c s="5" r="I5">
        <v>13.6</v>
      </c>
      <c s="5" r="J5">
        <v>3.5</v>
      </c>
      <c s="8" r="K5">
        <v>785</v>
      </c>
      <c s="8" r="L5">
        <v>2</v>
      </c>
      <c s="12" r="M5">
        <v>924.5</v>
      </c>
      <c s="1" r="N5">
        <f>G5/L5</f>
        <v>1.09</v>
      </c>
      <c s="1" r="O5">
        <f>I5/L5</f>
        <v>6.8</v>
      </c>
      <c s="1" r="P5">
        <f>J5/L5</f>
        <v>1.75</v>
      </c>
      <c s="2" r="Q5">
        <f>K5/L5</f>
        <v>392.5</v>
      </c>
    </row>
    <row r="6">
      <c t="s" s="8" r="A6">
        <v>136</v>
      </c>
      <c s="8" r="B6">
        <v>27</v>
      </c>
      <c s="8" r="C6">
        <v>1211</v>
      </c>
      <c s="5" r="D6">
        <v>108.2</v>
      </c>
      <c s="5" r="E6">
        <v>107.6</v>
      </c>
      <c s="5" r="F6">
        <v>6.8</v>
      </c>
      <c s="5" r="G6">
        <v>3.25</v>
      </c>
      <c s="5" r="H6">
        <v>41.4</v>
      </c>
      <c s="5" r="I6">
        <v>16.6</v>
      </c>
      <c s="5" r="J6">
        <v>6.9</v>
      </c>
      <c s="8" r="K6">
        <v>820</v>
      </c>
      <c s="8" r="L6">
        <v>2</v>
      </c>
      <c s="12" r="M6">
        <v>605.5</v>
      </c>
      <c s="1" r="N6">
        <f>G6/L6</f>
        <v>1.625</v>
      </c>
      <c s="1" r="O6">
        <f>I6/L6</f>
        <v>8.3</v>
      </c>
      <c s="1" r="P6">
        <f>J6/L6</f>
        <v>3.45</v>
      </c>
      <c s="2" r="Q6">
        <f>K6/L6</f>
        <v>410</v>
      </c>
    </row>
    <row r="7">
      <c t="s" s="8" r="A7">
        <v>137</v>
      </c>
      <c s="8" r="B7">
        <v>38</v>
      </c>
      <c s="8" r="C7">
        <v>1735</v>
      </c>
      <c s="5" r="D7">
        <v>82.9</v>
      </c>
      <c s="5" r="E7">
        <v>139.3</v>
      </c>
      <c s="5" r="F7">
        <v>17.5</v>
      </c>
      <c s="5" r="G7">
        <v>1.06</v>
      </c>
      <c s="5" r="H7">
        <v>84.8</v>
      </c>
      <c s="5" r="I7">
        <v>48.3</v>
      </c>
      <c s="5" r="J7">
        <v>7.4</v>
      </c>
      <c s="8" r="K7">
        <v>1375</v>
      </c>
      <c s="8" r="L7">
        <v>2</v>
      </c>
      <c s="12" r="M7">
        <v>867.5</v>
      </c>
      <c s="1" r="N7">
        <f>G7/L7</f>
        <v>0.53</v>
      </c>
      <c s="1" r="O7">
        <f>I7/L7</f>
        <v>24.15</v>
      </c>
      <c s="1" r="P7">
        <f>J7/L7</f>
        <v>3.7</v>
      </c>
      <c s="2" r="Q7">
        <f>K7/L7</f>
        <v>687.5</v>
      </c>
    </row>
    <row r="8">
      <c t="s" s="8" r="A8">
        <v>138</v>
      </c>
      <c s="8" r="B8">
        <v>44</v>
      </c>
      <c s="8" r="C8">
        <v>1437</v>
      </c>
      <c s="5" r="D8">
        <v>133.5</v>
      </c>
      <c s="5" r="E8">
        <v>50.6</v>
      </c>
      <c s="5" r="F8">
        <v>34.4</v>
      </c>
      <c s="5" r="G8">
        <v>0.94</v>
      </c>
      <c s="5" r="H8">
        <v>44.5</v>
      </c>
      <c s="5" r="I8">
        <v>12.2</v>
      </c>
      <c s="5" r="J8">
        <v>11.5</v>
      </c>
      <c s="8" r="K8">
        <v>1825</v>
      </c>
      <c s="8" r="L8">
        <v>4</v>
      </c>
      <c s="12" r="M8">
        <v>359.25</v>
      </c>
      <c s="1" r="N8">
        <f>G8/L8</f>
        <v>0.235</v>
      </c>
      <c s="1" r="O8">
        <f>I8/L8</f>
        <v>3.05</v>
      </c>
      <c s="1" r="P8">
        <f>J8/L8</f>
        <v>2.875</v>
      </c>
      <c s="2" r="Q8">
        <f>K8/L8</f>
        <v>456.25</v>
      </c>
    </row>
    <row r="9">
      <c t="s" s="8" r="A9">
        <v>139</v>
      </c>
      <c s="8" r="B9">
        <v>63</v>
      </c>
      <c s="8" r="C9">
        <v>773</v>
      </c>
      <c s="5" r="D9">
        <v>48.1</v>
      </c>
      <c s="5" r="E9">
        <v>117.5</v>
      </c>
      <c s="5" r="F9">
        <v>17.7</v>
      </c>
      <c s="5" r="G9">
        <v>9.02</v>
      </c>
      <c s="5" r="H9">
        <v>15.6</v>
      </c>
      <c s="5" r="I9">
        <v>4.3</v>
      </c>
      <c s="5" r="J9">
        <v>5.8</v>
      </c>
      <c s="8" r="K9">
        <v>796</v>
      </c>
      <c s="8" r="L9">
        <v>2</v>
      </c>
      <c s="12" r="M9">
        <v>386.5</v>
      </c>
      <c s="1" r="N9">
        <f>G9/L9</f>
        <v>4.51</v>
      </c>
      <c s="1" r="O9">
        <f>I9/L9</f>
        <v>2.15</v>
      </c>
      <c s="1" r="P9">
        <f>J9/L9</f>
        <v>2.9</v>
      </c>
      <c s="2" r="Q9">
        <f>K9/L9</f>
        <v>398</v>
      </c>
    </row>
    <row r="10">
      <c t="s" s="8" r="A10">
        <v>140</v>
      </c>
      <c s="8" r="B10">
        <v>54</v>
      </c>
      <c s="8" r="C10">
        <v>1880</v>
      </c>
      <c s="5" r="D10">
        <v>145.9</v>
      </c>
      <c s="5" r="E10">
        <v>159</v>
      </c>
      <c s="5" r="F10">
        <v>36.4</v>
      </c>
      <c s="5" r="G10">
        <v>4.71</v>
      </c>
      <c s="5" r="H10">
        <v>79</v>
      </c>
      <c s="5" r="I10">
        <v>33.1</v>
      </c>
      <c s="5" r="J10">
        <v>16.9</v>
      </c>
      <c s="8" r="K10">
        <v>1611</v>
      </c>
      <c s="8" r="L10">
        <v>2</v>
      </c>
      <c s="12" r="M10">
        <v>940</v>
      </c>
      <c s="1" r="N10">
        <f>G10/L10</f>
        <v>2.355</v>
      </c>
      <c s="1" r="O10">
        <f>I10/L10</f>
        <v>16.55</v>
      </c>
      <c s="1" r="P10">
        <f>J10/L10</f>
        <v>8.45</v>
      </c>
      <c s="2" r="Q10">
        <f>K10/L10</f>
        <v>805.5</v>
      </c>
    </row>
    <row r="11">
      <c t="s" s="8" r="A11">
        <v>141</v>
      </c>
      <c s="8" r="B11">
        <v>68</v>
      </c>
      <c s="8" r="C11">
        <v>3358</v>
      </c>
      <c s="5" r="D11">
        <v>134.7</v>
      </c>
      <c s="5" r="E11">
        <v>573</v>
      </c>
      <c s="5" r="F11">
        <v>112.8</v>
      </c>
      <c s="5" r="G11">
        <v>9.23</v>
      </c>
      <c s="5" r="H11">
        <v>64.6</v>
      </c>
      <c s="5" r="I11">
        <v>17.8</v>
      </c>
      <c s="5" r="J11">
        <v>65.6</v>
      </c>
      <c s="8" r="K11">
        <v>3571</v>
      </c>
      <c s="8" r="L11">
        <v>6</v>
      </c>
      <c s="12" r="M11">
        <v>559.666666666667</v>
      </c>
      <c s="1" r="N11">
        <f>G11/L11</f>
        <v>1.53833333333333</v>
      </c>
      <c s="1" r="O11">
        <f>I11/L11</f>
        <v>2.96666666666667</v>
      </c>
      <c s="1" r="P11">
        <f>J11/L11</f>
        <v>10.9333333333333</v>
      </c>
      <c s="2" r="Q11">
        <f>K11/L11</f>
        <v>595.166666666667</v>
      </c>
    </row>
    <row r="12">
      <c t="s" s="8" r="A12">
        <v>142</v>
      </c>
      <c s="8" r="B12">
        <v>45</v>
      </c>
      <c s="8" r="C12">
        <v>1283</v>
      </c>
      <c s="5" r="D12">
        <v>93.1</v>
      </c>
      <c s="5" r="E12">
        <v>18.8</v>
      </c>
      <c s="5" r="F12">
        <v>17.4</v>
      </c>
      <c s="5" r="G12">
        <v>0.88</v>
      </c>
      <c s="5" r="H12">
        <v>93.4</v>
      </c>
      <c s="5" r="I12">
        <v>43</v>
      </c>
      <c s="5" r="J12">
        <v>5.1</v>
      </c>
      <c s="8" r="K12">
        <v>1013</v>
      </c>
      <c s="8" r="L12">
        <v>2</v>
      </c>
      <c s="12" r="M12">
        <v>641.5</v>
      </c>
      <c s="1" r="N12">
        <f>G12/L12</f>
        <v>0.44</v>
      </c>
      <c s="1" r="O12">
        <f>I12/L12</f>
        <v>21.5</v>
      </c>
      <c s="1" r="P12">
        <f>J12/L12</f>
        <v>2.55</v>
      </c>
      <c s="2" r="Q12">
        <f>K12/L12</f>
        <v>506.5</v>
      </c>
    </row>
    <row r="13">
      <c t="s" s="8" r="A13">
        <v>143</v>
      </c>
      <c s="8" r="B13">
        <v>20</v>
      </c>
      <c s="8" r="C13">
        <v>1656</v>
      </c>
      <c s="5" r="D13">
        <v>93</v>
      </c>
      <c s="5" r="E13">
        <v>176.5</v>
      </c>
      <c s="5" r="F13">
        <v>13.5</v>
      </c>
      <c s="5" r="G13">
        <v>1.76</v>
      </c>
      <c s="5" r="H13">
        <v>63.4</v>
      </c>
      <c s="5" r="I13">
        <v>10.7</v>
      </c>
      <c s="5" r="J13">
        <v>1.8</v>
      </c>
      <c s="8" r="K13">
        <v>970</v>
      </c>
      <c s="8" r="L13">
        <v>2</v>
      </c>
      <c s="12" r="M13">
        <v>828</v>
      </c>
      <c s="1" r="N13">
        <f>G13/L13</f>
        <v>0.88</v>
      </c>
      <c s="1" r="O13">
        <f>I13/L13</f>
        <v>5.35</v>
      </c>
      <c s="1" r="P13">
        <f>J13/L13</f>
        <v>0.9</v>
      </c>
      <c s="2" r="Q13">
        <f>K13/L13</f>
        <v>485</v>
      </c>
    </row>
    <row r="14">
      <c t="s" s="8" r="A14">
        <v>144</v>
      </c>
      <c s="8" r="B14">
        <v>39</v>
      </c>
      <c s="8" r="C14">
        <v>1462</v>
      </c>
      <c s="5" r="D14">
        <v>202</v>
      </c>
      <c s="5" r="E14">
        <v>18.6</v>
      </c>
      <c s="5" r="F14">
        <v>13.4</v>
      </c>
      <c s="5" r="G14">
        <v>42.7</v>
      </c>
      <c s="5" r="H14">
        <v>64.8</v>
      </c>
      <c s="5" r="I14">
        <v>12.4</v>
      </c>
      <c s="5" r="J14">
        <v>5.2</v>
      </c>
      <c s="8" r="K14">
        <v>1331</v>
      </c>
      <c s="8" r="L14">
        <v>2</v>
      </c>
      <c s="12" r="M14">
        <v>731</v>
      </c>
      <c s="1" r="N14">
        <f>G14/L14</f>
        <v>21.35</v>
      </c>
      <c s="1" r="O14">
        <f>I14/L14</f>
        <v>6.2</v>
      </c>
      <c s="1" r="P14">
        <f>J14/L14</f>
        <v>2.6</v>
      </c>
      <c s="2" r="Q14">
        <f>K14/L14</f>
        <v>665.5</v>
      </c>
    </row>
    <row r="15">
      <c t="s" s="8" r="A15">
        <v>145</v>
      </c>
      <c s="8" r="B15">
        <v>34</v>
      </c>
      <c s="8" r="C15">
        <v>1817</v>
      </c>
      <c s="5" r="D15">
        <v>189.5</v>
      </c>
      <c s="5" r="E15">
        <v>220.8</v>
      </c>
      <c s="5" r="F15">
        <v>8.4</v>
      </c>
      <c s="5" r="G15">
        <v>3.94</v>
      </c>
      <c s="5" r="H15">
        <v>18.9</v>
      </c>
      <c s="5" r="I15">
        <v>1.6</v>
      </c>
      <c s="5" r="J15">
        <v>6.9</v>
      </c>
      <c s="8" r="K15">
        <v>1452</v>
      </c>
      <c s="8" r="L15">
        <v>4</v>
      </c>
      <c s="12" r="M15">
        <v>454.25</v>
      </c>
      <c s="1" r="N15">
        <f>G15/L15</f>
        <v>0.985</v>
      </c>
      <c s="1" r="O15">
        <f>I15/L15</f>
        <v>0.4</v>
      </c>
      <c s="1" r="P15">
        <f>J15/L15</f>
        <v>1.725</v>
      </c>
      <c s="2" r="Q15">
        <f>K15/L15</f>
        <v>363</v>
      </c>
    </row>
    <row r="16">
      <c t="s" s="8" r="A16">
        <v>146</v>
      </c>
      <c s="8" r="B16">
        <v>44</v>
      </c>
      <c s="8" r="C16">
        <v>1187</v>
      </c>
      <c s="5" r="D16">
        <v>81</v>
      </c>
      <c s="5" r="E16">
        <v>36.6</v>
      </c>
      <c s="5" r="F16">
        <v>20.4</v>
      </c>
      <c s="5" r="G16">
        <v>1.22</v>
      </c>
      <c s="5" r="H16">
        <v>43.5</v>
      </c>
      <c s="5" r="I16">
        <v>19.7</v>
      </c>
      <c s="5" r="J16">
        <v>16</v>
      </c>
      <c s="8" r="K16">
        <v>1825</v>
      </c>
      <c s="8" r="L16">
        <v>4</v>
      </c>
      <c s="12" r="M16">
        <v>296.75</v>
      </c>
      <c s="1" r="N16">
        <f>G16/L16</f>
        <v>0.305</v>
      </c>
      <c s="1" r="O16">
        <f>I16/L16</f>
        <v>4.925</v>
      </c>
      <c s="1" r="P16">
        <f>J16/L16</f>
        <v>4</v>
      </c>
      <c s="2" r="Q16">
        <f>K16/L16</f>
        <v>456.25</v>
      </c>
    </row>
    <row r="17">
      <c t="s" s="8" r="A17">
        <v>147</v>
      </c>
      <c s="8" r="B17">
        <v>46</v>
      </c>
      <c s="8" r="C17">
        <v>3173</v>
      </c>
      <c s="5" r="D17">
        <v>172.9</v>
      </c>
      <c s="5" r="E17">
        <v>406.1</v>
      </c>
      <c s="5" r="F17">
        <v>42.6</v>
      </c>
      <c s="5" r="G17">
        <v>5.12</v>
      </c>
      <c s="5" r="H17">
        <v>105.8</v>
      </c>
      <c s="5" r="I17">
        <v>41.2</v>
      </c>
      <c s="5" r="J17">
        <v>21.2</v>
      </c>
      <c s="8" r="K17">
        <v>2041</v>
      </c>
      <c s="8" r="L17">
        <v>4</v>
      </c>
      <c s="12" r="M17">
        <v>793.25</v>
      </c>
      <c s="1" r="N17">
        <f>G17/L17</f>
        <v>1.28</v>
      </c>
      <c s="1" r="O17">
        <f>I17/L17</f>
        <v>10.3</v>
      </c>
      <c s="1" r="P17">
        <f>J17/L17</f>
        <v>5.3</v>
      </c>
      <c s="2" r="Q17">
        <f>K17/L17</f>
        <v>510.25</v>
      </c>
    </row>
    <row r="18">
      <c t="s" s="8" r="A18">
        <v>148</v>
      </c>
      <c s="8" r="B18">
        <v>37</v>
      </c>
      <c s="8" r="C18">
        <v>2656</v>
      </c>
      <c s="5" r="D18">
        <v>142.8</v>
      </c>
      <c s="5" r="E18">
        <v>256.8</v>
      </c>
      <c s="5" r="F18">
        <v>20.4</v>
      </c>
      <c s="5" r="G18">
        <v>8.27</v>
      </c>
      <c s="5" r="H18">
        <v>125</v>
      </c>
      <c s="5" r="I18">
        <v>63.3</v>
      </c>
      <c s="5" r="J18">
        <v>15.3</v>
      </c>
      <c s="8" r="K18">
        <v>1195</v>
      </c>
      <c s="8" r="L18">
        <v>4</v>
      </c>
      <c s="12" r="M18">
        <v>664</v>
      </c>
      <c s="1" r="N18">
        <f>G18/L18</f>
        <v>2.0675</v>
      </c>
      <c s="1" r="O18">
        <f>I18/L18</f>
        <v>15.825</v>
      </c>
      <c s="1" r="P18">
        <f>J18/L18</f>
        <v>3.825</v>
      </c>
      <c s="2" r="Q18">
        <f>K18/L18</f>
        <v>298.75</v>
      </c>
    </row>
    <row r="19">
      <c t="s" s="8" r="A19">
        <v>149</v>
      </c>
      <c s="8" r="B19">
        <v>60</v>
      </c>
      <c s="8" r="C19">
        <v>1887</v>
      </c>
      <c s="5" r="D19">
        <v>85.9</v>
      </c>
      <c s="5" r="E19">
        <v>207.5</v>
      </c>
      <c s="5" r="F19">
        <v>40</v>
      </c>
      <c s="5" r="G19">
        <v>3.1</v>
      </c>
      <c s="5" r="H19">
        <v>84.4</v>
      </c>
      <c s="5" r="I19">
        <v>32.4</v>
      </c>
      <c s="5" r="J19">
        <v>13.1</v>
      </c>
      <c s="8" r="K19">
        <v>1537</v>
      </c>
      <c s="8" r="L19">
        <v>2</v>
      </c>
      <c s="12" r="M19">
        <v>943.5</v>
      </c>
      <c s="1" r="N19">
        <f>G19/L19</f>
        <v>1.55</v>
      </c>
      <c s="1" r="O19">
        <f>I19/L19</f>
        <v>16.2</v>
      </c>
      <c s="1" r="P19">
        <f>J19/L19</f>
        <v>6.55</v>
      </c>
      <c s="2" r="Q19">
        <f>K19/L19</f>
        <v>768.5</v>
      </c>
    </row>
    <row r="20">
      <c t="s" s="8" r="A20">
        <v>150</v>
      </c>
      <c s="8" r="B20">
        <v>60</v>
      </c>
      <c s="8" r="C20">
        <v>1344</v>
      </c>
      <c s="5" r="D20">
        <v>67.6</v>
      </c>
      <c s="5" r="E20">
        <v>216.6</v>
      </c>
      <c s="5" r="F20">
        <v>47.3</v>
      </c>
      <c s="5" r="G20">
        <v>3.07</v>
      </c>
      <c s="5" r="H20">
        <v>23</v>
      </c>
      <c s="5" r="I20">
        <v>6.3</v>
      </c>
      <c s="5" r="J20">
        <v>9.8</v>
      </c>
      <c s="8" r="K20">
        <v>1214</v>
      </c>
      <c s="8" r="L20">
        <v>2</v>
      </c>
      <c s="12" r="M20">
        <v>672</v>
      </c>
      <c s="1" r="N20">
        <f>G20/L20</f>
        <v>1.535</v>
      </c>
      <c s="1" r="O20">
        <f>I20/L20</f>
        <v>3.15</v>
      </c>
      <c s="1" r="P20">
        <f>J20/L20</f>
        <v>4.9</v>
      </c>
      <c s="2" r="Q20">
        <f>K20/L20</f>
        <v>607</v>
      </c>
    </row>
    <row r="21">
      <c t="s" s="8" r="A21">
        <v>151</v>
      </c>
      <c s="8" r="B21">
        <v>44</v>
      </c>
      <c s="8" r="C21">
        <v>1082</v>
      </c>
      <c s="5" r="D21">
        <v>107.5</v>
      </c>
      <c s="5" r="E21">
        <v>48.6</v>
      </c>
      <c s="5" r="F21">
        <v>32.4</v>
      </c>
      <c s="5" r="G21">
        <v>1.24</v>
      </c>
      <c s="5" r="H21">
        <v>37.5</v>
      </c>
      <c s="5" r="I21">
        <v>12.7</v>
      </c>
      <c s="5" r="J21">
        <v>11.5</v>
      </c>
      <c s="8" r="K21">
        <v>1825</v>
      </c>
      <c s="8" r="L21">
        <v>4</v>
      </c>
      <c s="12" r="M21">
        <v>270.5</v>
      </c>
      <c s="1" r="N21">
        <f>G21/L21</f>
        <v>0.31</v>
      </c>
      <c s="1" r="O21">
        <f>I21/L21</f>
        <v>3.175</v>
      </c>
      <c s="1" r="P21">
        <f>J21/L21</f>
        <v>2.875</v>
      </c>
      <c s="2" r="Q21">
        <f>K21/L21</f>
        <v>456.25</v>
      </c>
    </row>
    <row r="22">
      <c t="s" s="8" r="A22">
        <v>152</v>
      </c>
      <c s="8" r="B22">
        <v>62</v>
      </c>
      <c s="8" r="C22">
        <v>770</v>
      </c>
      <c s="5" r="D22">
        <v>96.5</v>
      </c>
      <c s="5" r="E22">
        <v>32.1</v>
      </c>
      <c s="5" r="F22">
        <v>24.9</v>
      </c>
      <c s="5" r="G22">
        <v>0.62</v>
      </c>
      <c s="5" r="H22">
        <v>29</v>
      </c>
      <c s="5" r="I22">
        <v>9.7</v>
      </c>
      <c s="5" r="J22">
        <v>4.6</v>
      </c>
      <c s="8" r="K22">
        <v>1060</v>
      </c>
      <c s="8" r="L22">
        <v>2</v>
      </c>
      <c s="12" r="M22">
        <v>385</v>
      </c>
      <c s="1" r="N22">
        <f>G22/L22</f>
        <v>0.31</v>
      </c>
      <c s="1" r="O22">
        <f>I22/L22</f>
        <v>4.85</v>
      </c>
      <c s="1" r="P22">
        <f>J22/L22</f>
        <v>2.3</v>
      </c>
      <c s="2" r="Q22">
        <f>K22/L22</f>
        <v>530</v>
      </c>
    </row>
    <row r="23">
      <c t="s" s="8" r="A23">
        <v>153</v>
      </c>
      <c s="8" r="B23">
        <v>46</v>
      </c>
      <c s="8" r="C23">
        <v>1003</v>
      </c>
      <c s="5" r="D23">
        <v>94.3</v>
      </c>
      <c s="5" r="E23">
        <v>12.8</v>
      </c>
      <c s="5" r="F23">
        <v>9.6</v>
      </c>
      <c s="5" r="G23">
        <v>0.81</v>
      </c>
      <c s="5" r="H23">
        <v>64.1</v>
      </c>
      <c s="5" r="I23">
        <v>8</v>
      </c>
      <c s="5" r="J23">
        <v>5.5</v>
      </c>
      <c s="8" r="K23">
        <v>810</v>
      </c>
      <c s="8" r="L23">
        <v>2</v>
      </c>
      <c s="12" r="M23">
        <v>501.5</v>
      </c>
      <c s="1" r="N23">
        <f>G23/L23</f>
        <v>0.405</v>
      </c>
      <c s="1" r="O23">
        <f>I23/L23</f>
        <v>4</v>
      </c>
      <c s="1" r="P23">
        <f>J23/L23</f>
        <v>2.75</v>
      </c>
      <c s="2" r="Q23">
        <f>K23/L23</f>
        <v>405</v>
      </c>
    </row>
    <row r="24">
      <c t="s" s="8" r="A24">
        <v>154</v>
      </c>
      <c s="8" r="B24">
        <v>57</v>
      </c>
      <c s="8" r="C24">
        <v>1032</v>
      </c>
      <c s="5" r="D24">
        <v>121.1</v>
      </c>
      <c s="5" r="E24">
        <v>123</v>
      </c>
      <c s="5" r="F24">
        <v>24.4</v>
      </c>
      <c s="5" r="G24">
        <v>1.87</v>
      </c>
      <c s="5" r="H24">
        <v>9.7</v>
      </c>
      <c s="5" r="I24">
        <v>1.9</v>
      </c>
      <c s="5" r="J24">
        <v>4.5</v>
      </c>
      <c s="8" r="K24">
        <v>1550</v>
      </c>
      <c s="8" r="L24">
        <v>2</v>
      </c>
      <c s="12" r="M24">
        <v>516</v>
      </c>
      <c s="1" r="N24">
        <f>G24/L24</f>
        <v>0.935</v>
      </c>
      <c s="1" r="O24">
        <f>I24/L24</f>
        <v>0.95</v>
      </c>
      <c s="1" r="P24">
        <f>J24/L24</f>
        <v>2.25</v>
      </c>
      <c s="2" r="Q24">
        <f>K24/L24</f>
        <v>775</v>
      </c>
    </row>
    <row r="25">
      <c s="8" r="A25"/>
      <c s="8" r="B25"/>
      <c s="8" r="C25"/>
      <c s="5" r="D25"/>
      <c s="5" r="E25"/>
      <c s="5" r="F25"/>
      <c s="5" r="G25"/>
      <c s="5" r="H25"/>
      <c s="5" r="I25"/>
      <c s="5" r="J25"/>
      <c s="8" r="K25"/>
      <c s="8" r="L25"/>
      <c s="12" r="M25"/>
    </row>
    <row r="26">
      <c t="s" s="9" r="A26">
        <v>60</v>
      </c>
      <c s="8" r="B26">
        <f>median(B3:B24)</f>
        <v>44</v>
      </c>
      <c s="8" r="C26">
        <f>median(C3:C24)</f>
        <v>1449.5</v>
      </c>
      <c s="8" r="D26">
        <f>median(D3:D24)</f>
        <v>107.85</v>
      </c>
      <c s="8" r="E26">
        <f>median(E3:E24)</f>
        <v>131.15</v>
      </c>
      <c s="8" r="F26">
        <f>median(F3:F24)</f>
        <v>20.4</v>
      </c>
      <c s="8" r="G26">
        <f>median(G3:G24)</f>
        <v>2.625</v>
      </c>
      <c s="8" r="H26">
        <f>median(H3:H24)</f>
        <v>61.25</v>
      </c>
      <c s="8" r="I26">
        <f>median(I3:I24)</f>
        <v>13.4</v>
      </c>
      <c s="8" r="J26">
        <f>median(J3:J24)</f>
        <v>7.15</v>
      </c>
      <c s="8" r="K26">
        <f>median(K3:K24)</f>
        <v>1353</v>
      </c>
      <c s="8" r="L26">
        <f>median(L3:L24)</f>
        <v>2</v>
      </c>
      <c s="8" r="M26">
        <f>median(M3:M24)</f>
        <v>589</v>
      </c>
      <c s="5" r="N26">
        <f>median(N3:N24)</f>
        <v>1.0375</v>
      </c>
      <c s="5" r="O26">
        <f>median(O3:O24)</f>
        <v>5.1375</v>
      </c>
      <c s="5" r="P26">
        <f>median(P3:P24)</f>
        <v>2.875</v>
      </c>
      <c s="4" r="Q26">
        <f>median(Q3:Q24)</f>
        <v>470.625</v>
      </c>
    </row>
    <row r="27">
      <c s="8" r="A27"/>
      <c s="8" r="B27"/>
      <c s="8" r="C27"/>
      <c s="5" r="D27"/>
      <c s="5" r="E27"/>
      <c s="5" r="F27"/>
      <c s="5" r="G27"/>
      <c s="5" r="H27"/>
      <c s="5" r="I27"/>
      <c s="5" r="J27"/>
      <c s="8" r="K27"/>
      <c s="8" r="L27"/>
      <c s="12" r="M27"/>
      <c s="5" r="N27"/>
      <c s="1" r="O27"/>
    </row>
    <row r="28">
      <c s="8" r="A28"/>
      <c s="8" r="B28"/>
      <c s="8" r="C28"/>
      <c s="5" r="D28"/>
      <c s="5" r="E28"/>
      <c s="5" r="F28"/>
      <c s="5" r="G28"/>
      <c s="5" r="H28"/>
      <c s="5" r="I28"/>
      <c s="5" r="J28"/>
      <c s="8" r="K28"/>
      <c s="8" r="L28"/>
      <c s="12" r="M28"/>
    </row>
    <row r="29">
      <c s="8" r="A29"/>
      <c s="8" r="B29"/>
      <c s="8" r="C29"/>
      <c s="5" r="D29"/>
      <c s="5" r="E29"/>
      <c s="5" r="F29"/>
      <c s="5" r="G29"/>
      <c s="5" r="H29"/>
      <c s="5" r="I29"/>
      <c s="5" r="J29"/>
      <c s="8" r="K29"/>
      <c s="8" r="L29"/>
      <c s="12" r="M29"/>
    </row>
    <row r="30">
      <c s="8" r="A30"/>
      <c s="8" r="B30"/>
      <c s="8" r="C30"/>
      <c s="5" r="D30"/>
      <c s="5" r="E30"/>
      <c s="5" r="F30"/>
      <c s="5" r="G30"/>
      <c s="5" r="H30"/>
      <c s="5" r="I30"/>
      <c s="5" r="J30"/>
      <c s="8" r="K30"/>
      <c s="8" r="L30"/>
      <c s="12" r="M30"/>
    </row>
    <row r="31">
      <c s="8" r="A31"/>
      <c s="8" r="B31"/>
      <c s="8" r="C31"/>
      <c s="5" r="D31"/>
      <c s="5" r="E31"/>
      <c s="5" r="F31"/>
      <c s="5" r="G31"/>
      <c s="5" r="H31"/>
      <c s="5" r="I31"/>
      <c s="5" r="J31"/>
      <c s="8" r="K31"/>
      <c s="8" r="L31"/>
      <c s="12" r="M31"/>
    </row>
    <row r="32">
      <c s="8" r="A32"/>
      <c s="8" r="B32"/>
      <c s="8" r="C32"/>
      <c s="5" r="D32"/>
      <c s="5" r="E32"/>
      <c s="5" r="F32"/>
      <c s="5" r="G32"/>
      <c s="5" r="H32"/>
      <c s="5" r="I32"/>
      <c s="5" r="J32"/>
      <c s="8" r="K32"/>
      <c s="8" r="L32"/>
      <c s="12" r="M32"/>
    </row>
    <row r="33">
      <c s="8" r="A33"/>
      <c s="8" r="B33"/>
      <c s="8" r="C33"/>
      <c s="5" r="D33"/>
      <c s="5" r="E33"/>
      <c s="5" r="F33"/>
      <c s="5" r="G33"/>
      <c s="5" r="H33"/>
      <c s="5" r="I33"/>
      <c s="5" r="J33"/>
      <c s="8" r="K33"/>
      <c s="8" r="L33"/>
      <c s="12" r="M33"/>
    </row>
    <row r="34">
      <c s="8" r="A34"/>
      <c s="8" r="B34"/>
      <c s="8" r="C34"/>
      <c s="5" r="D34"/>
      <c s="5" r="E34"/>
      <c s="5" r="F34"/>
      <c s="5" r="G34"/>
      <c s="5" r="H34"/>
      <c s="5" r="I34"/>
      <c s="5" r="J34"/>
      <c s="8" r="K34"/>
      <c s="8" r="L34"/>
      <c s="12" r="M34"/>
    </row>
    <row r="35">
      <c s="8" r="A35"/>
      <c s="8" r="B35"/>
      <c s="8" r="C35"/>
      <c s="5" r="D35"/>
      <c s="5" r="E35"/>
      <c s="5" r="F35"/>
      <c s="5" r="G35"/>
      <c s="5" r="H35"/>
      <c s="5" r="I35"/>
      <c s="5" r="J35"/>
      <c s="8" r="K35"/>
      <c s="8" r="L35"/>
      <c s="12" r="M35"/>
    </row>
    <row r="36">
      <c s="8" r="A36"/>
      <c s="8" r="B36"/>
      <c s="8" r="C36"/>
      <c s="5" r="D36"/>
      <c s="5" r="E36"/>
      <c s="5" r="F36"/>
      <c s="5" r="G36"/>
      <c s="5" r="H36"/>
      <c s="5" r="I36"/>
      <c s="5" r="J36"/>
      <c s="8" r="K36"/>
      <c s="8" r="L36"/>
      <c s="12" r="M36"/>
    </row>
    <row r="37">
      <c s="8" r="A37"/>
      <c s="8" r="B37"/>
      <c s="8" r="C37"/>
      <c s="5" r="D37"/>
      <c s="5" r="E37"/>
      <c s="5" r="F37"/>
      <c s="5" r="G37"/>
      <c s="5" r="H37"/>
      <c s="5" r="I37"/>
      <c s="5" r="J37"/>
      <c s="8" r="K37"/>
      <c s="8" r="L37"/>
      <c s="12" r="M37"/>
    </row>
    <row r="38">
      <c s="8" r="A38"/>
      <c s="8" r="B38"/>
      <c s="8" r="C38"/>
      <c s="5" r="D38"/>
      <c s="5" r="E38"/>
      <c s="5" r="F38"/>
      <c s="5" r="G38"/>
      <c s="5" r="H38"/>
      <c s="5" r="I38"/>
      <c s="5" r="J38"/>
      <c s="8" r="K38"/>
      <c s="8" r="L38"/>
      <c s="12" r="M38"/>
    </row>
    <row r="39">
      <c s="8" r="A39"/>
      <c s="8" r="B39"/>
      <c s="8" r="C39"/>
      <c s="5" r="D39"/>
      <c s="5" r="E39"/>
      <c s="5" r="F39"/>
      <c s="5" r="G39"/>
      <c s="5" r="H39"/>
      <c s="5" r="I39"/>
      <c s="5" r="J39"/>
      <c s="8" r="K39"/>
      <c s="8" r="L39"/>
      <c s="12" r="M39"/>
    </row>
    <row r="40">
      <c s="8" r="A40"/>
      <c s="8" r="B40"/>
      <c s="8" r="C40"/>
      <c s="5" r="D40"/>
      <c s="5" r="E40"/>
      <c s="5" r="F40"/>
      <c s="5" r="G40"/>
      <c s="5" r="H40"/>
      <c s="5" r="I40"/>
      <c s="5" r="J40"/>
      <c s="8" r="K40"/>
      <c s="8" r="L40"/>
      <c s="12" r="M40"/>
    </row>
    <row r="41">
      <c s="8" r="A41"/>
      <c s="8" r="B41"/>
      <c s="8" r="C41"/>
      <c s="5" r="D41"/>
      <c s="5" r="E41"/>
      <c s="5" r="F41"/>
      <c s="5" r="G41"/>
      <c s="5" r="H41"/>
      <c s="5" r="I41"/>
      <c s="5" r="J41"/>
      <c s="8" r="K41"/>
      <c s="8" r="L41"/>
      <c s="12" r="M41"/>
    </row>
    <row r="42">
      <c s="8" r="A42"/>
      <c s="8" r="B42"/>
      <c s="8" r="C42"/>
      <c s="5" r="D42"/>
      <c s="5" r="E42"/>
      <c s="5" r="F42"/>
      <c s="5" r="G42"/>
      <c s="5" r="H42"/>
      <c s="5" r="I42"/>
      <c s="5" r="J42"/>
      <c s="8" r="K42"/>
      <c s="8" r="L42"/>
      <c s="12" r="M42"/>
    </row>
    <row r="43">
      <c s="8" r="A43"/>
      <c s="8" r="B43"/>
      <c s="8" r="C43"/>
      <c s="5" r="D43"/>
      <c s="5" r="E43"/>
      <c s="5" r="F43"/>
      <c s="5" r="G43"/>
      <c s="5" r="H43"/>
      <c s="5" r="I43"/>
      <c s="5" r="J43"/>
      <c s="8" r="K43"/>
      <c s="8" r="L43"/>
      <c s="12" r="M43"/>
    </row>
    <row r="44">
      <c s="8" r="A44"/>
      <c s="8" r="B44"/>
      <c s="8" r="C44"/>
      <c s="5" r="D44"/>
      <c s="5" r="E44"/>
      <c s="5" r="F44"/>
      <c s="5" r="G44"/>
      <c s="5" r="H44"/>
      <c s="5" r="I44"/>
      <c s="5" r="J44"/>
      <c s="8" r="K44"/>
      <c s="8" r="L44"/>
      <c s="12" r="M44"/>
    </row>
  </sheetData>
  <mergeCells count="1">
    <mergeCell ref="C1:J1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52.71"/>
    <col min="2" customWidth="1" max="2" width="12.71"/>
    <col min="3" customWidth="1" max="3" width="14.29"/>
    <col min="4" customWidth="1" max="4" width="10.57"/>
    <col min="5" customWidth="1" max="5" width="17.43"/>
    <col min="6" customWidth="1" max="6" width="9.14"/>
    <col min="7" customWidth="1" max="7" width="7.14"/>
    <col min="8" customWidth="1" max="8" width="6.29"/>
    <col min="9" customWidth="1" max="9" width="10.43"/>
    <col min="10" customWidth="1" max="10" width="8.14"/>
    <col min="11" customWidth="1" max="11" width="14.71"/>
    <col min="12" customWidth="1" max="12" width="8.43"/>
    <col min="14" customWidth="1" max="14" width="20.29"/>
    <col min="15" customWidth="1" max="15" width="24.14"/>
    <col min="16" customWidth="1" max="16" width="19.14"/>
  </cols>
  <sheetData>
    <row r="1">
      <c t="s" s="9" r="C1">
        <v>129</v>
      </c>
    </row>
    <row r="2">
      <c t="s" s="9" r="A2">
        <v>26</v>
      </c>
      <c t="s" s="9" r="B2">
        <v>1</v>
      </c>
      <c t="s" s="9" r="C2">
        <v>2</v>
      </c>
      <c t="s" s="9" r="D2">
        <v>3</v>
      </c>
      <c t="s" s="9" r="E2">
        <v>4</v>
      </c>
      <c t="s" s="9" r="F2">
        <v>5</v>
      </c>
      <c t="s" s="9" r="G2">
        <v>130</v>
      </c>
      <c t="s" s="9" r="H2">
        <v>7</v>
      </c>
      <c t="s" s="9" r="I2">
        <v>8</v>
      </c>
      <c t="s" s="9" r="J2">
        <v>9</v>
      </c>
      <c t="s" s="9" r="K2">
        <v>131</v>
      </c>
      <c t="s" s="9" r="L2">
        <v>11</v>
      </c>
      <c t="s" s="7" r="M2">
        <v>13</v>
      </c>
      <c t="s" s="11" r="N2">
        <v>14</v>
      </c>
      <c t="s" s="11" r="O2">
        <v>155</v>
      </c>
      <c t="s" s="11" r="P2">
        <v>16</v>
      </c>
      <c t="s" s="11" r="Q2">
        <v>132</v>
      </c>
    </row>
    <row r="3">
      <c t="s" s="8" r="A3">
        <v>156</v>
      </c>
      <c s="8" r="B3">
        <v>80</v>
      </c>
      <c s="8" r="C3">
        <v>2876</v>
      </c>
      <c s="5" r="D3">
        <v>129.9</v>
      </c>
      <c s="5" r="E3">
        <v>391.9</v>
      </c>
      <c s="5" r="F3">
        <v>161.3</v>
      </c>
      <c s="5" r="G3">
        <v>15.35</v>
      </c>
      <c s="5" r="H3">
        <v>99.3</v>
      </c>
      <c s="5" r="I3">
        <v>56.6</v>
      </c>
      <c s="5" r="J3">
        <v>36.2</v>
      </c>
      <c s="8" r="K3">
        <v>3010</v>
      </c>
      <c s="8" r="L3">
        <v>4</v>
      </c>
      <c s="12" r="M3">
        <v>719</v>
      </c>
      <c s="1" r="N3">
        <f>G3/L3</f>
        <v>3.8375</v>
      </c>
      <c s="1" r="O3">
        <f>I3/L3</f>
        <v>14.15</v>
      </c>
      <c s="1" r="P3">
        <f>J3/L3</f>
        <v>9.05</v>
      </c>
      <c s="2" r="Q3">
        <f>K3/L3</f>
        <v>752.5</v>
      </c>
    </row>
    <row r="4">
      <c t="s" s="8" r="A4">
        <v>157</v>
      </c>
      <c s="8" r="B4">
        <v>33</v>
      </c>
      <c s="8" r="C4">
        <v>5657</v>
      </c>
      <c s="5" r="D4">
        <v>64.2</v>
      </c>
      <c s="5" r="E4">
        <v>494.6</v>
      </c>
      <c s="5" r="F4">
        <v>264.4</v>
      </c>
      <c s="5" r="G4">
        <v>7.17</v>
      </c>
      <c s="5" r="H4">
        <v>393.9</v>
      </c>
      <c s="5" r="I4">
        <v>173.6</v>
      </c>
      <c s="5" r="J4">
        <v>40.9</v>
      </c>
      <c s="8" r="K4">
        <v>1520</v>
      </c>
      <c s="8" r="L4">
        <v>6</v>
      </c>
      <c s="12" r="M4">
        <v>719</v>
      </c>
      <c s="1" r="N4">
        <f>G4/L4</f>
        <v>1.195</v>
      </c>
      <c s="1" r="O4">
        <f>I4/L4</f>
        <v>28.9333333333333</v>
      </c>
      <c s="1" r="P4">
        <f>J4/L4</f>
        <v>6.81666666666667</v>
      </c>
      <c s="2" r="Q4">
        <f>K4/L4</f>
        <v>253.333333333333</v>
      </c>
    </row>
    <row r="5">
      <c t="s" s="8" r="A5">
        <v>158</v>
      </c>
      <c s="8" r="B5">
        <v>0</v>
      </c>
      <c s="8" r="C5">
        <v>3450</v>
      </c>
      <c s="5" r="D5">
        <v>173.8</v>
      </c>
      <c s="5" r="E5">
        <v>160.2</v>
      </c>
      <c s="5" r="F5">
        <v>29.8</v>
      </c>
      <c s="5" r="G5">
        <v>19.98</v>
      </c>
      <c s="5" r="H5">
        <v>239.6</v>
      </c>
      <c s="5" r="I5">
        <v>95.2</v>
      </c>
      <c s="5" r="J5">
        <v>3.6</v>
      </c>
      <c s="8" r="K5">
        <v>1569</v>
      </c>
      <c s="8" r="L5">
        <v>4</v>
      </c>
      <c s="12" r="M5">
        <v>719</v>
      </c>
      <c s="1" r="N5">
        <f>G5/L5</f>
        <v>4.995</v>
      </c>
      <c s="1" r="O5">
        <f>I5/L5</f>
        <v>23.8</v>
      </c>
      <c s="1" r="P5">
        <f>J5/L5</f>
        <v>0.9</v>
      </c>
      <c s="2" r="Q5">
        <f>K5/L5</f>
        <v>392.25</v>
      </c>
    </row>
    <row r="6">
      <c t="s" s="8" r="A6">
        <v>159</v>
      </c>
      <c s="8" r="B6">
        <v>39</v>
      </c>
      <c s="8" r="C6">
        <v>4644</v>
      </c>
      <c s="5" r="D6">
        <v>279.9</v>
      </c>
      <c s="5" r="E6">
        <v>291</v>
      </c>
      <c s="5" r="F6">
        <v>147.4</v>
      </c>
      <c s="5" r="G6">
        <v>8.3</v>
      </c>
      <c s="5" r="H6">
        <v>262.5</v>
      </c>
      <c s="5" r="I6">
        <v>115.9</v>
      </c>
      <c s="5" r="J6">
        <v>25.7</v>
      </c>
      <c s="8" r="K6">
        <v>3907</v>
      </c>
      <c s="8" r="L6">
        <v>4</v>
      </c>
      <c s="12" r="M6">
        <v>719</v>
      </c>
      <c s="1" r="N6">
        <f>G6/L6</f>
        <v>2.075</v>
      </c>
      <c s="1" r="O6">
        <f>I6/L6</f>
        <v>28.975</v>
      </c>
      <c s="1" r="P6">
        <f>J6/L6</f>
        <v>6.425</v>
      </c>
      <c s="2" r="Q6">
        <f>K6/L6</f>
        <v>976.75</v>
      </c>
    </row>
    <row r="7">
      <c t="s" s="8" r="A7">
        <v>160</v>
      </c>
      <c s="8" r="B7">
        <v>31</v>
      </c>
      <c s="8" r="C7">
        <v>2490</v>
      </c>
      <c s="5" r="D7">
        <v>128.2</v>
      </c>
      <c s="5" r="E7">
        <v>295.2</v>
      </c>
      <c s="5" r="F7">
        <v>109.2</v>
      </c>
      <c s="5" r="G7">
        <v>13.54</v>
      </c>
      <c s="5" r="H7">
        <v>96.6</v>
      </c>
      <c s="5" r="I7">
        <v>42.3</v>
      </c>
      <c s="5" r="J7">
        <v>23.7</v>
      </c>
      <c s="8" r="K7">
        <v>1075</v>
      </c>
      <c s="8" r="L7">
        <v>4</v>
      </c>
      <c s="12" r="M7">
        <v>719</v>
      </c>
      <c s="1" r="N7">
        <f>G7/L7</f>
        <v>3.385</v>
      </c>
      <c s="1" r="O7">
        <f>I7/L7</f>
        <v>10.575</v>
      </c>
      <c s="1" r="P7">
        <f>J7/L7</f>
        <v>5.925</v>
      </c>
      <c s="2" r="Q7">
        <f>K7/L7</f>
        <v>268.75</v>
      </c>
    </row>
    <row r="8">
      <c t="s" s="8" r="A8">
        <v>161</v>
      </c>
      <c s="8" r="B8">
        <v>11</v>
      </c>
      <c s="8" r="C8">
        <v>4731</v>
      </c>
      <c s="5" r="D8">
        <v>256</v>
      </c>
      <c s="5" r="E8">
        <v>220.8</v>
      </c>
      <c s="5" r="F8">
        <v>31.4</v>
      </c>
      <c s="5" r="G8">
        <v>11.68</v>
      </c>
      <c s="5" r="H8">
        <v>297.6</v>
      </c>
      <c s="5" r="I8">
        <v>131.8</v>
      </c>
      <c s="5" r="J8">
        <v>6</v>
      </c>
      <c s="8" r="K8">
        <v>2101</v>
      </c>
      <c s="8" r="L8">
        <v>4</v>
      </c>
      <c s="12" r="M8">
        <v>719</v>
      </c>
      <c s="1" r="N8">
        <f>G8/L8</f>
        <v>2.92</v>
      </c>
      <c s="1" r="O8">
        <f>I8/L8</f>
        <v>32.95</v>
      </c>
      <c s="1" r="P8">
        <f>J8/L8</f>
        <v>1.5</v>
      </c>
      <c s="2" r="Q8">
        <f>K8/L8</f>
        <v>525.25</v>
      </c>
    </row>
    <row r="9">
      <c t="s" s="8" r="A9">
        <v>162</v>
      </c>
      <c s="8" r="B9">
        <v>22</v>
      </c>
      <c s="8" r="C9">
        <v>2201</v>
      </c>
      <c s="5" r="D9">
        <v>292.9</v>
      </c>
      <c s="5" r="E9">
        <v>13.3</v>
      </c>
      <c s="5" r="F9">
        <v>11.4</v>
      </c>
      <c s="5" r="G9">
        <v>2.48</v>
      </c>
      <c s="5" r="H9">
        <v>98.3</v>
      </c>
      <c s="5" r="I9">
        <v>6.1</v>
      </c>
      <c s="5" r="J9">
        <v>4.2</v>
      </c>
      <c s="8" r="K9">
        <v>1772</v>
      </c>
      <c s="8" r="L9">
        <v>4</v>
      </c>
      <c s="12" r="M9">
        <v>719</v>
      </c>
      <c s="1" r="N9">
        <f>G9/L9</f>
        <v>0.62</v>
      </c>
      <c s="1" r="O9">
        <f>I9/L9</f>
        <v>1.525</v>
      </c>
      <c s="1" r="P9">
        <f>J9/L9</f>
        <v>1.05</v>
      </c>
      <c s="2" r="Q9">
        <f>K9/L9</f>
        <v>443</v>
      </c>
    </row>
    <row r="10">
      <c s="1" r="P10"/>
    </row>
    <row r="11">
      <c t="s" s="11" r="A11">
        <v>60</v>
      </c>
      <c r="B11">
        <f>median(B3:B9)</f>
        <v>31</v>
      </c>
      <c r="C11">
        <f>median(C3:C9)</f>
        <v>3450</v>
      </c>
      <c r="D11">
        <f>median(D3:D9)</f>
        <v>173.8</v>
      </c>
      <c r="E11">
        <f>median(E3:E9)</f>
        <v>291</v>
      </c>
      <c r="F11">
        <f>median(F3:F9)</f>
        <v>109.2</v>
      </c>
      <c r="G11">
        <f>median(G3:G9)</f>
        <v>11.68</v>
      </c>
      <c r="H11">
        <f>median(H3:H9)</f>
        <v>239.6</v>
      </c>
      <c r="I11">
        <f>median(I3:I9)</f>
        <v>95.2</v>
      </c>
      <c r="J11">
        <f>median(J3:J9)</f>
        <v>23.7</v>
      </c>
      <c r="K11">
        <f>median(K3:K9)</f>
        <v>1772</v>
      </c>
      <c r="L11">
        <f>median(L3:L9)</f>
        <v>4</v>
      </c>
      <c r="M11">
        <f>median(M3:M9)</f>
        <v>719</v>
      </c>
      <c s="1" r="N11">
        <f>median(N3:N9)</f>
        <v>2.92</v>
      </c>
      <c s="1" r="O11">
        <f>median(O3:O9)</f>
        <v>23.8</v>
      </c>
      <c s="1" r="P11">
        <f>median(P3:P9)</f>
        <v>5.925</v>
      </c>
      <c r="Q11">
        <f>median(Q3:Q9)</f>
        <v>443</v>
      </c>
    </row>
  </sheetData>
  <mergeCells count="1">
    <mergeCell ref="C1:J1"/>
  </mergeCell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0.57"/>
    <col min="2" customWidth="1" max="2" width="12.71"/>
    <col min="3" customWidth="1" max="3" width="14.29"/>
    <col min="4" customWidth="1" max="4" width="10.57"/>
    <col min="5" customWidth="1" max="5" width="17.43"/>
    <col min="6" customWidth="1" max="6" width="9.14"/>
    <col min="7" customWidth="1" max="7" width="7.14"/>
    <col min="8" customWidth="1" max="8" width="6.29"/>
    <col min="9" customWidth="1" max="9" width="10.43"/>
    <col min="10" customWidth="1" max="10" width="8.14"/>
    <col min="11" customWidth="1" max="11" width="14.71"/>
    <col min="12" customWidth="1" max="12" width="8.43"/>
    <col min="16" customWidth="1" max="16" width="18.43"/>
  </cols>
  <sheetData>
    <row r="1">
      <c t="s" s="9" r="C1">
        <v>129</v>
      </c>
    </row>
    <row r="2">
      <c t="s" s="9" r="A2">
        <v>26</v>
      </c>
      <c t="s" s="9" r="B2">
        <v>1</v>
      </c>
      <c t="s" s="9" r="C2">
        <v>2</v>
      </c>
      <c t="s" s="9" r="D2">
        <v>3</v>
      </c>
      <c t="s" s="9" r="E2">
        <v>4</v>
      </c>
      <c t="s" s="9" r="F2">
        <v>5</v>
      </c>
      <c t="s" s="9" r="G2">
        <v>130</v>
      </c>
      <c t="s" s="9" r="H2">
        <v>7</v>
      </c>
      <c t="s" s="9" r="I2">
        <v>8</v>
      </c>
      <c t="s" s="9" r="J2">
        <v>9</v>
      </c>
      <c t="s" s="9" r="K2">
        <v>131</v>
      </c>
      <c t="s" s="9" r="L2">
        <v>11</v>
      </c>
      <c t="s" s="7" r="M2">
        <v>13</v>
      </c>
      <c t="s" s="11" r="N2">
        <v>14</v>
      </c>
      <c t="s" s="11" r="O2">
        <v>155</v>
      </c>
      <c t="s" s="11" r="P2">
        <v>16</v>
      </c>
      <c t="s" s="11" r="Q2">
        <v>132</v>
      </c>
    </row>
    <row r="3">
      <c t="s" s="8" r="A3">
        <v>163</v>
      </c>
      <c s="8" r="B3">
        <v>37</v>
      </c>
      <c s="8" r="C3">
        <v>5361</v>
      </c>
      <c s="5" r="D3">
        <v>408.2</v>
      </c>
      <c s="5" r="E3">
        <v>228.4</v>
      </c>
      <c s="5" r="F3">
        <v>52.6</v>
      </c>
      <c s="5" r="G3">
        <v>8.33</v>
      </c>
      <c s="5" r="H3">
        <v>306.9</v>
      </c>
      <c s="5" r="I3">
        <v>102</v>
      </c>
      <c s="5" r="J3">
        <v>20.8</v>
      </c>
      <c s="8" r="K3">
        <v>4001</v>
      </c>
      <c s="8" r="L3">
        <v>4</v>
      </c>
      <c s="12" r="M3">
        <v>1340.25</v>
      </c>
      <c s="1" r="N3">
        <f>G3/L3</f>
        <v>2.0825</v>
      </c>
      <c s="1" r="O3">
        <f>I3/L3</f>
        <v>25.5</v>
      </c>
      <c s="1" r="P3">
        <f>J3/L3</f>
        <v>5.2</v>
      </c>
      <c s="2" r="Q3">
        <f>K3/L3</f>
        <v>1000.25</v>
      </c>
    </row>
    <row r="4">
      <c t="s" s="8" r="A4">
        <v>164</v>
      </c>
      <c s="8" r="B4">
        <v>18</v>
      </c>
      <c s="8" r="C4">
        <v>4547</v>
      </c>
      <c s="5" r="D4">
        <v>479.2</v>
      </c>
      <c s="5" r="E4">
        <v>171</v>
      </c>
      <c s="5" r="F4">
        <v>116.4</v>
      </c>
      <c s="5" r="G4">
        <v>21.52</v>
      </c>
      <c s="5" r="H4">
        <v>211.1</v>
      </c>
      <c s="5" r="I4">
        <v>81.7</v>
      </c>
      <c s="5" r="J4">
        <v>11.4</v>
      </c>
      <c s="8" r="K4">
        <v>3876</v>
      </c>
      <c s="8" r="L4">
        <v>8</v>
      </c>
      <c s="12" r="M4">
        <v>568.375</v>
      </c>
      <c s="1" r="N4">
        <f>G4/L4</f>
        <v>2.69</v>
      </c>
      <c s="1" r="O4">
        <f>I4/L4</f>
        <v>10.2125</v>
      </c>
      <c s="1" r="P4">
        <f>J4/L4</f>
        <v>1.425</v>
      </c>
      <c s="2" r="Q4">
        <f>K4/L4</f>
        <v>484.5</v>
      </c>
    </row>
    <row r="5">
      <c t="s" s="8" r="A5">
        <v>165</v>
      </c>
      <c s="8" r="B5">
        <v>49</v>
      </c>
      <c s="8" r="C5">
        <v>2270</v>
      </c>
      <c s="5" r="D5">
        <v>175</v>
      </c>
      <c s="5" r="E5">
        <v>94.2</v>
      </c>
      <c s="5" r="F5">
        <v>33.5</v>
      </c>
      <c s="5" r="G5">
        <v>8.76</v>
      </c>
      <c s="5" r="H5">
        <v>135.1</v>
      </c>
      <c s="5" r="I5">
        <v>63</v>
      </c>
      <c s="5" r="J5">
        <v>28.3</v>
      </c>
      <c s="8" r="K5">
        <v>1699</v>
      </c>
      <c s="8" r="L5">
        <v>4</v>
      </c>
      <c s="12" r="M5">
        <v>567.5</v>
      </c>
      <c s="1" r="N5">
        <f>G5/L5</f>
        <v>2.19</v>
      </c>
      <c s="1" r="O5">
        <f>I5/L5</f>
        <v>15.75</v>
      </c>
      <c s="1" r="P5">
        <f>J5/L5</f>
        <v>7.075</v>
      </c>
      <c s="2" r="Q5">
        <f>K5/L5</f>
        <v>424.75</v>
      </c>
    </row>
    <row r="6">
      <c t="s" s="8" r="A6">
        <v>166</v>
      </c>
      <c s="8" r="B6">
        <v>46</v>
      </c>
      <c s="8" r="C6">
        <v>4510</v>
      </c>
      <c s="5" r="D6">
        <v>186.5</v>
      </c>
      <c s="5" r="E6">
        <v>629.5</v>
      </c>
      <c s="5" r="F6">
        <v>85.6</v>
      </c>
      <c s="5" r="G6">
        <v>15.04</v>
      </c>
      <c s="5" r="H6">
        <v>143.1</v>
      </c>
      <c s="5" r="I6">
        <v>40.6</v>
      </c>
      <c s="5" r="J6">
        <v>49.9</v>
      </c>
      <c s="8" r="K6">
        <v>3694</v>
      </c>
      <c s="8" r="L6">
        <v>4</v>
      </c>
      <c s="12" r="M6">
        <v>1127.5</v>
      </c>
      <c s="1" r="N6">
        <f>G6/L6</f>
        <v>3.76</v>
      </c>
      <c s="1" r="O6">
        <f>I6/L6</f>
        <v>10.15</v>
      </c>
      <c s="1" r="P6">
        <f>J6/L6</f>
        <v>12.475</v>
      </c>
      <c s="2" r="Q6">
        <f>K6/L6</f>
        <v>923.5</v>
      </c>
    </row>
    <row r="7">
      <c t="s" s="8" r="A7">
        <v>167</v>
      </c>
      <c s="8" r="B7">
        <v>28</v>
      </c>
      <c s="8" r="C7">
        <v>2240</v>
      </c>
      <c s="5" r="D7">
        <v>222.4</v>
      </c>
      <c s="5" r="E7">
        <v>127.1</v>
      </c>
      <c s="5" r="F7">
        <v>33.1</v>
      </c>
      <c s="5" r="G7">
        <v>7.48</v>
      </c>
      <c s="5" r="H7">
        <v>96.6</v>
      </c>
      <c s="5" r="I7">
        <v>34.4</v>
      </c>
      <c s="5" r="J7">
        <v>10.5</v>
      </c>
      <c s="8" r="K7">
        <v>1780</v>
      </c>
      <c s="8" r="L7">
        <v>4</v>
      </c>
      <c s="12" r="M7">
        <v>560</v>
      </c>
      <c s="1" r="N7">
        <f>G7/L7</f>
        <v>1.87</v>
      </c>
      <c s="1" r="O7">
        <f>I7/L7</f>
        <v>8.6</v>
      </c>
      <c s="1" r="P7">
        <f>J7/L7</f>
        <v>2.625</v>
      </c>
      <c s="2" r="Q7">
        <f>K7/L7</f>
        <v>445</v>
      </c>
    </row>
    <row r="8">
      <c t="s" s="8" r="A8">
        <v>168</v>
      </c>
      <c s="8" r="B8">
        <v>0</v>
      </c>
      <c s="8" r="C8">
        <v>1169</v>
      </c>
      <c s="5" r="D8">
        <v>60.4</v>
      </c>
      <c s="5" r="E8">
        <v>90.9</v>
      </c>
      <c s="5" r="F8">
        <v>14.5</v>
      </c>
      <c s="5" r="G8">
        <v>3.08</v>
      </c>
      <c s="5" r="H8">
        <v>65</v>
      </c>
      <c s="5" r="I8">
        <v>35</v>
      </c>
      <c s="5" r="J8">
        <v>3.1</v>
      </c>
      <c s="8" r="K8">
        <v>567</v>
      </c>
      <c s="8" r="L8">
        <v>2</v>
      </c>
      <c s="12" r="M8">
        <v>584.5</v>
      </c>
      <c s="1" r="N8">
        <f>G8/L8</f>
        <v>1.54</v>
      </c>
      <c s="1" r="O8">
        <f>I8/L8</f>
        <v>17.5</v>
      </c>
      <c s="1" r="P8">
        <f>J8/L8</f>
        <v>1.55</v>
      </c>
      <c s="2" r="Q8">
        <f>K8/L8</f>
        <v>283.5</v>
      </c>
    </row>
    <row r="9">
      <c t="s" s="8" r="A9">
        <v>169</v>
      </c>
      <c s="8" r="B9">
        <v>49</v>
      </c>
      <c s="8" r="C9">
        <v>2651</v>
      </c>
      <c s="5" r="D9">
        <v>132.5</v>
      </c>
      <c s="5" r="E9">
        <v>304.9</v>
      </c>
      <c s="5" r="F9">
        <v>30.3</v>
      </c>
      <c s="5" r="G9">
        <v>10.61</v>
      </c>
      <c s="5" r="H9">
        <v>108.9</v>
      </c>
      <c s="5" r="I9">
        <v>41.8</v>
      </c>
      <c s="5" r="J9">
        <v>13.9</v>
      </c>
      <c s="8" r="K9">
        <v>1485</v>
      </c>
      <c s="8" r="L9">
        <v>6</v>
      </c>
      <c s="12" r="M9">
        <v>441.833333333333</v>
      </c>
      <c s="1" r="N9">
        <f>G9/L9</f>
        <v>1.76833333333333</v>
      </c>
      <c s="1" r="O9">
        <f>I9/L9</f>
        <v>6.96666666666667</v>
      </c>
      <c s="1" r="P9">
        <f>J9/L9</f>
        <v>2.31666666666667</v>
      </c>
      <c s="2" r="Q9">
        <f>K9/L9</f>
        <v>247.5</v>
      </c>
    </row>
    <row r="10">
      <c t="s" s="8" r="A10">
        <v>170</v>
      </c>
      <c s="8" r="B10">
        <v>12</v>
      </c>
      <c s="8" r="C10">
        <v>2901</v>
      </c>
      <c s="5" r="D10">
        <v>194.1</v>
      </c>
      <c s="5" r="E10">
        <v>121.9</v>
      </c>
      <c s="5" r="F10">
        <v>12.2</v>
      </c>
      <c s="5" r="G10">
        <v>7.23</v>
      </c>
      <c s="5" r="H10">
        <v>185.3</v>
      </c>
      <c s="5" r="I10">
        <v>85.3</v>
      </c>
      <c s="5" r="J10">
        <v>8.4</v>
      </c>
      <c s="8" r="K10">
        <v>2173</v>
      </c>
      <c s="8" r="L10">
        <v>6</v>
      </c>
      <c s="12" r="M10">
        <v>483.5</v>
      </c>
      <c s="1" r="N10">
        <f>G10/L10</f>
        <v>1.205</v>
      </c>
      <c s="1" r="O10">
        <f>I10/L10</f>
        <v>14.2166666666667</v>
      </c>
      <c s="1" r="P10">
        <f>J10/L10</f>
        <v>1.4</v>
      </c>
      <c s="2" r="Q10">
        <f>K10/L10</f>
        <v>362.166666666667</v>
      </c>
    </row>
    <row r="11">
      <c t="s" s="8" r="A11">
        <v>171</v>
      </c>
      <c s="8" r="B11">
        <v>30</v>
      </c>
      <c s="8" r="C11">
        <v>1339</v>
      </c>
      <c s="5" r="D11">
        <v>104.2</v>
      </c>
      <c s="5" r="E11">
        <v>119.3</v>
      </c>
      <c s="5" r="F11">
        <v>13.1</v>
      </c>
      <c s="5" r="G11">
        <v>8.11</v>
      </c>
      <c s="5" r="H11">
        <v>52.1</v>
      </c>
      <c s="5" r="I11">
        <v>8.8</v>
      </c>
      <c s="5" r="J11">
        <v>3.7</v>
      </c>
      <c s="8" r="K11">
        <v>1284</v>
      </c>
      <c s="8" r="L11">
        <v>4</v>
      </c>
      <c s="12" r="M11">
        <v>334.75</v>
      </c>
      <c s="1" r="N11">
        <f>G11/L11</f>
        <v>2.0275</v>
      </c>
      <c s="1" r="O11">
        <f>I11/L11</f>
        <v>2.2</v>
      </c>
      <c s="1" r="P11">
        <f>J11/L11</f>
        <v>0.925</v>
      </c>
      <c s="2" r="Q11">
        <f>K11/L11</f>
        <v>321</v>
      </c>
    </row>
    <row r="12">
      <c t="s" s="8" r="A12">
        <v>172</v>
      </c>
      <c s="8" r="B12">
        <v>63</v>
      </c>
      <c s="8" r="C12">
        <v>3186</v>
      </c>
      <c s="5" r="D12">
        <v>162.8</v>
      </c>
      <c s="5" r="E12">
        <v>441.1</v>
      </c>
      <c s="5" r="F12">
        <v>59.8</v>
      </c>
      <c s="5" r="G12">
        <v>25.31</v>
      </c>
      <c s="5" r="H12">
        <v>97.9</v>
      </c>
      <c s="5" r="I12">
        <v>55.6</v>
      </c>
      <c s="5" r="J12">
        <v>44.1</v>
      </c>
      <c s="8" r="K12">
        <v>3242</v>
      </c>
      <c s="8" r="L12">
        <v>8</v>
      </c>
      <c s="12" r="M12">
        <v>398.25</v>
      </c>
      <c s="1" r="N12">
        <f>G12/L12</f>
        <v>3.16375</v>
      </c>
      <c s="1" r="O12">
        <f>I12/L12</f>
        <v>6.95</v>
      </c>
      <c s="1" r="P12">
        <f>J12/L12</f>
        <v>5.5125</v>
      </c>
      <c s="2" r="Q12">
        <f>K12/L12</f>
        <v>405.25</v>
      </c>
    </row>
    <row r="13">
      <c t="s" s="8" r="A13">
        <v>173</v>
      </c>
      <c s="8" r="B13">
        <v>34</v>
      </c>
      <c s="8" r="C13">
        <v>3179</v>
      </c>
      <c s="5" r="D13">
        <v>143.1</v>
      </c>
      <c s="5" r="E13">
        <v>226.4</v>
      </c>
      <c s="5" r="F13">
        <v>13.4</v>
      </c>
      <c s="5" r="G13">
        <v>11.97</v>
      </c>
      <c s="5" r="H13">
        <v>181.9</v>
      </c>
      <c s="5" r="I13">
        <v>56.6</v>
      </c>
      <c s="5" r="J13">
        <v>10.9</v>
      </c>
      <c s="8" r="K13">
        <v>1440</v>
      </c>
      <c s="8" r="L13">
        <v>4</v>
      </c>
      <c s="12" r="M13">
        <v>794.75</v>
      </c>
      <c s="1" r="N13">
        <f>G13/L13</f>
        <v>2.9925</v>
      </c>
      <c s="1" r="O13">
        <f>I13/L13</f>
        <v>14.15</v>
      </c>
      <c s="1" r="P13">
        <f>J13/L13</f>
        <v>2.725</v>
      </c>
      <c s="2" r="Q13">
        <f>K13/L13</f>
        <v>360</v>
      </c>
    </row>
    <row r="14">
      <c t="s" s="8" r="A14">
        <v>174</v>
      </c>
      <c s="8" r="B14">
        <v>69</v>
      </c>
      <c s="8" r="C14">
        <v>3440</v>
      </c>
      <c s="5" r="D14">
        <v>115.1</v>
      </c>
      <c s="5" r="E14">
        <v>420.6</v>
      </c>
      <c s="5" r="F14">
        <v>88.8</v>
      </c>
      <c s="5" r="G14">
        <v>4.63</v>
      </c>
      <c s="5" r="H14">
        <v>157.1</v>
      </c>
      <c s="5" r="I14">
        <v>40.1</v>
      </c>
      <c s="5" r="J14">
        <v>28.4</v>
      </c>
      <c s="8" r="K14">
        <v>2568</v>
      </c>
      <c s="8" r="L14">
        <v>6</v>
      </c>
      <c s="12" r="M14">
        <v>573.333333333333</v>
      </c>
      <c s="1" r="N14">
        <f>G14/L14</f>
        <v>0.771666666666667</v>
      </c>
      <c s="1" r="O14">
        <f>I14/L14</f>
        <v>6.68333333333333</v>
      </c>
      <c s="1" r="P14">
        <f>J14/L14</f>
        <v>4.73333333333333</v>
      </c>
      <c s="2" r="Q14">
        <f>K14/L14</f>
        <v>428</v>
      </c>
    </row>
    <row r="15">
      <c t="s" s="8" r="A15">
        <v>175</v>
      </c>
      <c s="8" r="B15">
        <v>19</v>
      </c>
      <c s="8" r="C15">
        <v>4052</v>
      </c>
      <c s="5" r="D15">
        <v>110.6</v>
      </c>
      <c s="5" r="E15">
        <v>376.9</v>
      </c>
      <c s="5" r="F15">
        <v>16.1</v>
      </c>
      <c s="5" r="G15">
        <v>2.39</v>
      </c>
      <c s="5" r="H15">
        <v>244.3</v>
      </c>
      <c s="5" r="I15">
        <v>48.1</v>
      </c>
      <c s="5" r="J15">
        <v>11.1</v>
      </c>
      <c s="8" r="K15">
        <v>1606</v>
      </c>
      <c s="8" r="L15">
        <v>6</v>
      </c>
      <c s="12" r="M15">
        <v>675.333333333333</v>
      </c>
      <c s="1" r="N15">
        <f>G15/L15</f>
        <v>0.398333333333333</v>
      </c>
      <c s="1" r="O15">
        <f>I15/L15</f>
        <v>8.01666666666667</v>
      </c>
      <c s="1" r="P15">
        <f>J15/L15</f>
        <v>1.85</v>
      </c>
      <c s="2" r="Q15">
        <f>K15/L15</f>
        <v>267.666666666667</v>
      </c>
    </row>
    <row r="16">
      <c t="s" s="8" r="A16">
        <v>176</v>
      </c>
      <c s="8" r="B16">
        <v>30</v>
      </c>
      <c s="8" r="C16">
        <v>1338</v>
      </c>
      <c s="5" r="D16">
        <v>56.4</v>
      </c>
      <c s="5" r="E16">
        <v>198.3</v>
      </c>
      <c s="5" r="F16">
        <v>20.6</v>
      </c>
      <c s="5" r="G16">
        <v>4.89</v>
      </c>
      <c s="5" r="H16">
        <v>41.2</v>
      </c>
      <c s="5" r="I16">
        <v>13</v>
      </c>
      <c s="5" r="J16">
        <v>11.3</v>
      </c>
      <c s="8" r="K16">
        <v>761</v>
      </c>
      <c s="8" r="L16">
        <v>2</v>
      </c>
      <c s="12" r="M16">
        <v>669</v>
      </c>
      <c s="1" r="N16">
        <f>G16/L16</f>
        <v>2.445</v>
      </c>
      <c s="1" r="O16">
        <f>I16/L16</f>
        <v>6.5</v>
      </c>
      <c s="1" r="P16">
        <f>J16/L16</f>
        <v>5.65</v>
      </c>
      <c s="2" r="Q16">
        <f>K16/L16</f>
        <v>380.5</v>
      </c>
    </row>
    <row r="17">
      <c t="s" s="8" r="A17">
        <v>177</v>
      </c>
      <c s="8" r="B17">
        <v>5</v>
      </c>
      <c s="8" r="C17">
        <v>2275</v>
      </c>
      <c s="5" r="D17">
        <v>135.2</v>
      </c>
      <c s="5" r="E17">
        <v>289.9</v>
      </c>
      <c s="5" r="F17">
        <v>13</v>
      </c>
      <c s="5" r="G17">
        <v>2.03</v>
      </c>
      <c s="5" r="H17">
        <v>59.1</v>
      </c>
      <c s="5" r="I17">
        <v>13.6</v>
      </c>
      <c s="5" r="J17">
        <v>1</v>
      </c>
      <c s="8" r="K17">
        <v>1225</v>
      </c>
      <c s="8" r="L17">
        <v>4</v>
      </c>
      <c s="12" r="M17">
        <v>568.75</v>
      </c>
      <c s="1" r="N17">
        <f>G17/L17</f>
        <v>0.5075</v>
      </c>
      <c s="1" r="O17">
        <f>I17/L17</f>
        <v>3.4</v>
      </c>
      <c s="1" r="P17">
        <f>J17/L17</f>
        <v>0.25</v>
      </c>
      <c s="2" r="Q17">
        <f>K17/L17</f>
        <v>306.25</v>
      </c>
    </row>
    <row r="18">
      <c t="s" s="8" r="A18">
        <v>178</v>
      </c>
      <c s="8" r="B18">
        <v>0</v>
      </c>
      <c s="8" r="C18">
        <v>1065</v>
      </c>
      <c s="5" r="D18">
        <v>109.2</v>
      </c>
      <c s="5" r="E18">
        <v>86.8</v>
      </c>
      <c s="5" r="F18">
        <v>3</v>
      </c>
      <c s="5" r="G18">
        <v>1.49</v>
      </c>
      <c s="5" r="H18">
        <v>33.6</v>
      </c>
      <c s="5" r="I18">
        <v>10.1</v>
      </c>
      <c s="5" r="J18">
        <v>6.5</v>
      </c>
      <c s="8" r="K18">
        <v>1005</v>
      </c>
      <c s="8" r="L18">
        <v>2</v>
      </c>
      <c s="12" r="M18">
        <v>532.5</v>
      </c>
      <c s="1" r="N18">
        <f>G18/L18</f>
        <v>0.745</v>
      </c>
      <c s="1" r="O18">
        <f>I18/L18</f>
        <v>5.05</v>
      </c>
      <c s="1" r="P18">
        <f>J18/L18</f>
        <v>3.25</v>
      </c>
      <c s="2" r="Q18">
        <f>K18/L18</f>
        <v>502.5</v>
      </c>
    </row>
    <row r="19">
      <c t="s" s="8" r="A19">
        <v>179</v>
      </c>
      <c s="8" r="B19">
        <v>25</v>
      </c>
      <c s="8" r="C19">
        <v>5768</v>
      </c>
      <c s="5" r="D19">
        <v>889.7</v>
      </c>
      <c s="5" r="E19">
        <v>49.3</v>
      </c>
      <c s="5" r="F19">
        <v>42.9</v>
      </c>
      <c s="5" r="G19">
        <v>11.54</v>
      </c>
      <c s="5" r="H19">
        <v>192.8</v>
      </c>
      <c s="5" r="I19">
        <v>94.8</v>
      </c>
      <c s="5" r="J19">
        <v>18.9</v>
      </c>
      <c s="8" r="K19">
        <v>5491</v>
      </c>
      <c s="8" r="L19">
        <v>8</v>
      </c>
      <c s="12" r="M19">
        <v>721</v>
      </c>
      <c s="1" r="N19">
        <f>G19/L19</f>
        <v>1.4425</v>
      </c>
      <c s="1" r="O19">
        <f>I19/L19</f>
        <v>11.85</v>
      </c>
      <c s="1" r="P19">
        <f>J19/L19</f>
        <v>2.3625</v>
      </c>
      <c s="2" r="Q19">
        <f>K19/L19</f>
        <v>686.375</v>
      </c>
    </row>
    <row r="20">
      <c t="s" s="8" r="A20">
        <v>180</v>
      </c>
      <c s="8" r="B20">
        <v>12</v>
      </c>
      <c s="8" r="C20">
        <v>2531</v>
      </c>
      <c s="5" r="D20">
        <v>295.8</v>
      </c>
      <c s="5" r="E20">
        <v>172.3</v>
      </c>
      <c s="5" r="F20">
        <v>20.9</v>
      </c>
      <c s="5" r="G20">
        <v>15.72</v>
      </c>
      <c s="5" r="H20">
        <v>72.8</v>
      </c>
      <c s="5" r="I20">
        <v>11.9</v>
      </c>
      <c s="5" r="J20">
        <v>14.4</v>
      </c>
      <c s="8" r="K20">
        <v>2883</v>
      </c>
      <c s="8" r="L20">
        <v>6</v>
      </c>
      <c s="12" r="M20">
        <v>421.833333333333</v>
      </c>
      <c s="1" r="N20">
        <f>G20/L20</f>
        <v>2.62</v>
      </c>
      <c s="1" r="O20">
        <f>I20/L20</f>
        <v>1.98333333333333</v>
      </c>
      <c s="1" r="P20">
        <f>J20/L20</f>
        <v>2.4</v>
      </c>
      <c s="2" r="Q20">
        <f>K20/L20</f>
        <v>480.5</v>
      </c>
    </row>
    <row r="21">
      <c t="s" s="8" r="A21">
        <v>181</v>
      </c>
      <c s="8" r="B21">
        <v>3</v>
      </c>
      <c s="8" r="C21">
        <v>1561</v>
      </c>
      <c s="5" r="D21">
        <v>23.4</v>
      </c>
      <c s="5" r="E21">
        <v>108</v>
      </c>
      <c s="5" r="F21">
        <v>20</v>
      </c>
      <c s="5" r="G21">
        <v>18.39</v>
      </c>
      <c s="5" r="H21">
        <v>102.5</v>
      </c>
      <c s="5" r="I21">
        <v>25.8</v>
      </c>
      <c s="5" r="J21">
        <v>1.7</v>
      </c>
      <c s="8" r="K21">
        <v>1556</v>
      </c>
      <c s="8" r="L21">
        <v>2</v>
      </c>
      <c s="12" r="M21">
        <v>780.5</v>
      </c>
      <c s="1" r="N21">
        <f>G21/L21</f>
        <v>9.195</v>
      </c>
      <c s="1" r="O21">
        <f>I21/L21</f>
        <v>12.9</v>
      </c>
      <c s="1" r="P21">
        <f>J21/L21</f>
        <v>0.85</v>
      </c>
      <c s="2" r="Q21">
        <f>K21/L21</f>
        <v>778</v>
      </c>
    </row>
    <row r="22">
      <c t="s" s="8" r="A22">
        <v>182</v>
      </c>
      <c s="8" r="B22">
        <v>72</v>
      </c>
      <c s="8" r="C22">
        <v>2582</v>
      </c>
      <c s="5" r="D22">
        <v>139.4</v>
      </c>
      <c s="5" r="E22">
        <v>377.9</v>
      </c>
      <c s="5" r="F22">
        <v>27.5</v>
      </c>
      <c s="5" r="G22">
        <v>4.94</v>
      </c>
      <c s="5" r="H22">
        <v>68.1</v>
      </c>
      <c s="5" r="I22">
        <v>27.8</v>
      </c>
      <c s="5" r="J22">
        <v>70.9</v>
      </c>
      <c s="8" r="K22">
        <v>1115</v>
      </c>
      <c s="8" r="L22">
        <v>3</v>
      </c>
      <c s="12" r="M22">
        <v>860.666666666667</v>
      </c>
      <c s="1" r="N22">
        <f>G22/L22</f>
        <v>1.64666666666667</v>
      </c>
      <c s="1" r="O22">
        <f>I22/L22</f>
        <v>9.26666666666667</v>
      </c>
      <c s="1" r="P22">
        <f>J22/L22</f>
        <v>23.6333333333333</v>
      </c>
      <c s="2" r="Q22">
        <f>K22/L22</f>
        <v>371.666666666667</v>
      </c>
    </row>
    <row r="23">
      <c t="s" s="8" r="A23">
        <v>183</v>
      </c>
      <c s="8" r="B23">
        <v>6</v>
      </c>
      <c s="8" r="C23">
        <v>5265</v>
      </c>
      <c s="5" r="D23">
        <v>346.4</v>
      </c>
      <c s="5" r="E23">
        <v>199.2</v>
      </c>
      <c s="5" r="F23">
        <v>44.1</v>
      </c>
      <c s="5" r="G23">
        <v>12.8</v>
      </c>
      <c s="5" r="H23">
        <v>347.6</v>
      </c>
      <c s="5" r="I23">
        <v>116.7</v>
      </c>
      <c s="5" r="J23">
        <v>12.5</v>
      </c>
      <c s="8" r="K23">
        <v>3036</v>
      </c>
      <c s="8" r="L23">
        <v>6</v>
      </c>
      <c s="12" r="M23">
        <v>877.5</v>
      </c>
      <c s="1" r="N23">
        <f>G23/L23</f>
        <v>2.13333333333333</v>
      </c>
      <c s="1" r="O23">
        <f>I23/L23</f>
        <v>19.45</v>
      </c>
      <c s="1" r="P23">
        <f>J23/L23</f>
        <v>2.08333333333333</v>
      </c>
      <c s="2" r="Q23">
        <f>K23/L23</f>
        <v>506</v>
      </c>
    </row>
    <row r="24">
      <c t="s" s="8" r="A24">
        <v>184</v>
      </c>
      <c s="8" r="B24">
        <v>0</v>
      </c>
      <c s="8" r="C24">
        <v>1066</v>
      </c>
      <c s="5" r="D24">
        <v>89.4</v>
      </c>
      <c s="5" r="E24">
        <v>103.3</v>
      </c>
      <c s="5" r="F24">
        <v>4.9</v>
      </c>
      <c s="5" r="G24">
        <v>0.61</v>
      </c>
      <c s="5" r="H24">
        <v>33</v>
      </c>
      <c s="5" r="I24">
        <v>6.3</v>
      </c>
      <c s="5" r="J24">
        <v>4.4</v>
      </c>
      <c s="8" r="K24">
        <v>656</v>
      </c>
      <c s="8" r="L24">
        <v>2</v>
      </c>
      <c s="12" r="M24">
        <v>533</v>
      </c>
      <c s="1" r="N24">
        <f>G24/L24</f>
        <v>0.305</v>
      </c>
      <c s="1" r="O24">
        <f>I24/L24</f>
        <v>3.15</v>
      </c>
      <c s="1" r="P24">
        <f>J24/L24</f>
        <v>2.2</v>
      </c>
      <c s="2" r="Q24">
        <f>K24/L24</f>
        <v>328</v>
      </c>
    </row>
    <row r="25">
      <c t="s" s="8" r="A25">
        <v>185</v>
      </c>
      <c s="8" r="B25">
        <v>53</v>
      </c>
      <c s="8" r="C25">
        <v>1255</v>
      </c>
      <c s="5" r="D25">
        <v>125.2</v>
      </c>
      <c s="5" r="E25">
        <v>111.2</v>
      </c>
      <c s="5" r="F25">
        <v>92.2</v>
      </c>
      <c s="5" r="G25">
        <v>6.41</v>
      </c>
      <c s="5" r="H25">
        <v>37.5</v>
      </c>
      <c s="5" r="I25">
        <v>7.6</v>
      </c>
      <c s="5" r="J25">
        <v>11.4</v>
      </c>
      <c s="8" r="K25">
        <v>1723</v>
      </c>
      <c s="8" r="L25">
        <v>4</v>
      </c>
      <c s="12" r="M25">
        <v>313.75</v>
      </c>
      <c s="1" r="N25">
        <f>G25/L25</f>
        <v>1.6025</v>
      </c>
      <c s="1" r="O25">
        <f>I25/L25</f>
        <v>1.9</v>
      </c>
      <c s="1" r="P25">
        <f>J25/L25</f>
        <v>2.85</v>
      </c>
      <c s="2" r="Q25">
        <f>K25/L25</f>
        <v>430.75</v>
      </c>
    </row>
    <row r="26">
      <c t="s" s="8" r="A26">
        <v>186</v>
      </c>
      <c s="8" r="B26">
        <v>73</v>
      </c>
      <c s="8" r="C26">
        <v>1217</v>
      </c>
      <c s="5" r="D26">
        <v>46.5</v>
      </c>
      <c s="5" r="E26">
        <v>95.5</v>
      </c>
      <c s="5" r="F26">
        <v>27.2</v>
      </c>
      <c s="5" r="G26">
        <v>8.24</v>
      </c>
      <c s="5" r="H26">
        <v>74.7</v>
      </c>
      <c s="5" r="I26">
        <v>15.6</v>
      </c>
      <c s="5" r="J26">
        <v>14.5</v>
      </c>
      <c s="8" r="K26">
        <v>876</v>
      </c>
      <c s="8" r="L26">
        <v>2</v>
      </c>
      <c s="12" r="M26">
        <v>608.5</v>
      </c>
      <c s="1" r="N26">
        <f>G26/L26</f>
        <v>4.12</v>
      </c>
      <c s="1" r="O26">
        <f>I26/L26</f>
        <v>7.8</v>
      </c>
      <c s="1" r="P26">
        <f>J26/L26</f>
        <v>7.25</v>
      </c>
      <c s="2" r="Q26">
        <f>K26/L26</f>
        <v>438</v>
      </c>
    </row>
    <row r="27">
      <c t="s" s="8" r="A27">
        <v>187</v>
      </c>
      <c s="8" r="B27">
        <v>1</v>
      </c>
      <c s="8" r="C27">
        <v>2763</v>
      </c>
      <c s="5" r="D27">
        <v>116.2</v>
      </c>
      <c s="5" r="E27">
        <v>249.4</v>
      </c>
      <c s="5" r="F27">
        <v>30.7</v>
      </c>
      <c s="5" r="G27">
        <v>10.3</v>
      </c>
      <c s="5" r="H27">
        <v>151.1</v>
      </c>
      <c s="5" r="I27">
        <v>54.1</v>
      </c>
      <c s="5" r="J27">
        <v>11.8</v>
      </c>
      <c s="8" r="K27">
        <v>1296</v>
      </c>
      <c s="8" r="L27">
        <v>4</v>
      </c>
      <c s="12" r="M27">
        <v>690.75</v>
      </c>
      <c s="1" r="N27">
        <f>G27/L27</f>
        <v>2.575</v>
      </c>
      <c s="1" r="O27">
        <f>I27/L27</f>
        <v>13.525</v>
      </c>
      <c s="1" r="P27">
        <f>J27/L27</f>
        <v>2.95</v>
      </c>
      <c s="2" r="Q27">
        <f>K27/L27</f>
        <v>324</v>
      </c>
    </row>
    <row r="28">
      <c s="8" r="A28"/>
      <c s="8" r="B28"/>
      <c s="8" r="C28"/>
      <c s="5" r="D28"/>
      <c s="5" r="E28"/>
      <c s="5" r="F28"/>
      <c s="5" r="G28"/>
      <c s="5" r="H28"/>
      <c s="5" r="I28"/>
      <c s="5" r="J28"/>
      <c s="8" r="K28"/>
      <c s="8" r="L28"/>
      <c s="12" r="M28"/>
      <c s="1" r="N28"/>
      <c s="1" r="O28"/>
      <c s="2" r="Q28"/>
    </row>
    <row r="29">
      <c t="s" s="10" r="A29">
        <v>60</v>
      </c>
      <c s="3" r="B29">
        <f>median(B3:B27)</f>
        <v>28</v>
      </c>
      <c s="3" r="C29">
        <f>median(C3:C27)</f>
        <v>2582</v>
      </c>
      <c s="3" r="D29">
        <f>median(D3:D27)</f>
        <v>135.2</v>
      </c>
      <c s="3" r="E29">
        <f>median(E3:E27)</f>
        <v>172.3</v>
      </c>
      <c s="3" r="F29">
        <f>median(F3:F27)</f>
        <v>27.5</v>
      </c>
      <c s="5" r="G29">
        <f>median(G3:G27)</f>
        <v>8.24</v>
      </c>
      <c s="3" r="H29">
        <f>median(H3:H27)</f>
        <v>102.5</v>
      </c>
      <c s="3" r="I29">
        <f>median(I3:I27)</f>
        <v>40.1</v>
      </c>
      <c s="3" r="J29">
        <f>median(J3:J27)</f>
        <v>11.4</v>
      </c>
      <c s="3" r="K29">
        <f>median(K3:K27)</f>
        <v>1606</v>
      </c>
      <c s="3" r="L29">
        <f>median(L3:L27)</f>
        <v>4</v>
      </c>
      <c s="4" r="M29">
        <f>median(M3:M27)</f>
        <v>573.333333333333</v>
      </c>
      <c s="5" r="N29">
        <f>median(N3:N27)</f>
        <v>2.0275</v>
      </c>
      <c s="5" r="O29">
        <f>median(O3:O27)</f>
        <v>8.6</v>
      </c>
      <c s="5" r="P29">
        <f>median(P3:P27)</f>
        <v>2.625</v>
      </c>
      <c s="4" r="Q29">
        <f>median(Q3:Q27)</f>
        <v>424.75</v>
      </c>
    </row>
    <row r="30">
      <c s="8" r="A30"/>
      <c s="8" r="B30"/>
      <c s="8" r="C30"/>
      <c s="5" r="D30"/>
      <c s="5" r="E30"/>
      <c s="5" r="F30"/>
      <c s="5" r="G30"/>
      <c s="5" r="H30"/>
      <c s="5" r="I30"/>
      <c s="5" r="J30"/>
      <c s="8" r="K30"/>
      <c s="8" r="L30"/>
      <c s="12" r="M30"/>
    </row>
    <row r="31">
      <c s="8" r="A31"/>
      <c s="8" r="B31"/>
      <c s="8" r="C31"/>
      <c s="5" r="D31"/>
      <c s="5" r="E31"/>
      <c s="5" r="F31"/>
      <c s="5" r="G31"/>
      <c s="5" r="H31"/>
      <c s="5" r="I31"/>
      <c s="5" r="J31"/>
      <c s="8" r="K31"/>
      <c s="8" r="L31"/>
      <c s="12" r="M31"/>
    </row>
    <row r="32">
      <c s="8" r="A32"/>
      <c s="8" r="B32"/>
      <c s="8" r="C32"/>
      <c s="5" r="D32"/>
      <c s="5" r="E32"/>
      <c s="5" r="F32"/>
      <c s="5" r="G32"/>
      <c s="5" r="H32"/>
      <c s="5" r="I32"/>
      <c s="5" r="J32"/>
      <c s="8" r="K32"/>
      <c s="8" r="L32"/>
      <c s="12" r="M32"/>
    </row>
    <row r="33">
      <c s="8" r="A33"/>
      <c s="8" r="B33"/>
      <c s="8" r="C33"/>
      <c s="5" r="D33"/>
      <c s="5" r="E33"/>
      <c s="5" r="F33"/>
      <c s="5" r="G33"/>
      <c s="5" r="H33"/>
      <c s="5" r="I33"/>
      <c s="5" r="J33"/>
      <c s="8" r="K33"/>
      <c s="8" r="L33"/>
      <c s="12" r="M33"/>
    </row>
    <row r="34">
      <c s="8" r="A34"/>
      <c s="8" r="B34"/>
      <c s="8" r="C34"/>
      <c s="5" r="D34"/>
      <c s="5" r="E34"/>
      <c s="5" r="F34"/>
      <c s="5" r="G34"/>
      <c s="5" r="H34"/>
      <c s="5" r="I34"/>
      <c s="5" r="J34"/>
      <c s="8" r="K34"/>
      <c s="8" r="L34"/>
      <c s="12" r="M34"/>
    </row>
    <row r="35">
      <c s="8" r="A35"/>
      <c s="8" r="B35"/>
      <c s="8" r="C35"/>
      <c s="5" r="D35"/>
      <c s="5" r="E35"/>
      <c s="5" r="F35"/>
      <c s="5" r="G35"/>
      <c s="5" r="H35"/>
      <c s="5" r="I35"/>
      <c s="5" r="J35"/>
      <c s="8" r="K35"/>
      <c s="8" r="L35"/>
      <c s="12" r="M35"/>
    </row>
    <row r="36">
      <c s="8" r="A36"/>
      <c s="8" r="B36"/>
      <c s="8" r="C36"/>
      <c s="5" r="D36"/>
      <c s="5" r="E36"/>
      <c s="5" r="F36"/>
      <c s="5" r="G36"/>
      <c s="5" r="H36"/>
      <c s="5" r="I36"/>
      <c s="5" r="J36"/>
      <c s="8" r="K36"/>
      <c s="8" r="L36"/>
      <c s="12" r="M36"/>
    </row>
    <row r="37">
      <c s="8" r="A37"/>
      <c s="8" r="B37"/>
      <c s="8" r="C37"/>
      <c s="5" r="D37"/>
      <c s="5" r="E37"/>
      <c s="5" r="F37"/>
      <c s="5" r="G37"/>
      <c s="5" r="H37"/>
      <c s="5" r="I37"/>
      <c s="5" r="J37"/>
      <c s="8" r="K37"/>
      <c s="8" r="L37"/>
      <c s="12" r="M37"/>
    </row>
    <row r="38">
      <c s="8" r="A38"/>
      <c s="8" r="B38"/>
      <c s="8" r="C38"/>
      <c s="5" r="D38"/>
      <c s="5" r="E38"/>
      <c s="5" r="F38"/>
      <c s="5" r="G38"/>
      <c s="5" r="H38"/>
      <c s="5" r="I38"/>
      <c s="5" r="J38"/>
      <c s="8" r="K38"/>
      <c s="8" r="L38"/>
      <c s="12" r="M38"/>
    </row>
    <row r="39">
      <c s="8" r="A39"/>
      <c s="8" r="B39"/>
      <c s="8" r="C39"/>
      <c s="5" r="D39"/>
      <c s="5" r="E39"/>
      <c s="5" r="F39"/>
      <c s="5" r="G39"/>
      <c s="5" r="H39"/>
      <c s="5" r="I39"/>
      <c s="5" r="J39"/>
      <c s="8" r="K39"/>
      <c s="8" r="L39"/>
      <c s="12" r="M39"/>
    </row>
    <row r="40">
      <c s="8" r="A40"/>
      <c s="8" r="B40"/>
      <c s="8" r="C40"/>
      <c s="5" r="D40"/>
      <c s="5" r="E40"/>
      <c s="5" r="F40"/>
      <c s="5" r="G40"/>
      <c s="5" r="H40"/>
      <c s="5" r="I40"/>
      <c s="5" r="J40"/>
      <c s="8" r="K40"/>
      <c s="8" r="L40"/>
      <c s="12" r="M40"/>
    </row>
    <row r="41">
      <c s="8" r="A41"/>
      <c s="8" r="B41"/>
      <c s="8" r="C41"/>
      <c s="5" r="D41"/>
      <c s="5" r="E41"/>
      <c s="5" r="F41"/>
      <c s="5" r="G41"/>
      <c s="5" r="H41"/>
      <c s="5" r="I41"/>
      <c s="5" r="J41"/>
      <c s="8" r="K41"/>
      <c s="8" r="L41"/>
      <c s="12" r="M41"/>
    </row>
    <row r="42">
      <c s="8" r="A42"/>
      <c s="8" r="B42"/>
      <c s="8" r="C42"/>
      <c s="5" r="D42"/>
      <c s="5" r="E42"/>
      <c s="5" r="F42"/>
      <c s="5" r="G42"/>
      <c s="5" r="H42"/>
      <c s="5" r="I42"/>
      <c s="5" r="J42"/>
      <c s="8" r="K42"/>
      <c s="8" r="L42"/>
      <c s="12" r="M42"/>
    </row>
    <row r="43">
      <c s="8" r="A43"/>
      <c s="8" r="B43"/>
      <c s="8" r="C43"/>
      <c s="5" r="D43"/>
      <c s="5" r="E43"/>
      <c s="5" r="F43"/>
      <c s="5" r="G43"/>
      <c s="5" r="H43"/>
      <c s="5" r="I43"/>
      <c s="5" r="J43"/>
      <c s="8" r="K43"/>
      <c s="8" r="L43"/>
      <c s="12" r="M43"/>
    </row>
    <row r="44">
      <c s="8" r="A44"/>
      <c s="8" r="B44"/>
      <c s="8" r="C44"/>
      <c s="5" r="D44"/>
      <c s="5" r="E44"/>
      <c s="5" r="F44"/>
      <c s="5" r="G44"/>
      <c s="5" r="H44"/>
      <c s="5" r="I44"/>
      <c s="5" r="J44"/>
      <c s="8" r="K44"/>
      <c s="8" r="L44"/>
      <c s="12" r="M44"/>
    </row>
    <row r="45">
      <c s="8" r="A45"/>
      <c s="8" r="B45"/>
      <c s="8" r="C45"/>
      <c s="5" r="D45"/>
      <c s="5" r="E45"/>
      <c s="5" r="F45"/>
      <c s="5" r="G45"/>
      <c s="5" r="H45"/>
      <c s="5" r="I45"/>
      <c s="5" r="J45"/>
      <c s="8" r="K45"/>
      <c s="8" r="L45"/>
      <c s="12" r="M45"/>
    </row>
    <row r="46">
      <c s="8" r="A46"/>
      <c s="8" r="B46"/>
      <c s="8" r="C46"/>
      <c s="5" r="D46"/>
      <c s="5" r="E46"/>
      <c s="5" r="F46"/>
      <c s="5" r="G46"/>
      <c s="5" r="H46"/>
      <c s="5" r="I46"/>
      <c s="5" r="J46"/>
      <c s="8" r="K46"/>
      <c s="8" r="L46"/>
      <c s="12" r="M46"/>
    </row>
    <row r="47">
      <c s="8" r="A47"/>
      <c s="8" r="B47"/>
      <c s="8" r="C47"/>
      <c s="5" r="D47"/>
      <c s="5" r="E47"/>
      <c s="5" r="F47"/>
      <c s="5" r="G47"/>
      <c s="5" r="H47"/>
      <c s="5" r="I47"/>
      <c s="5" r="J47"/>
      <c s="8" r="K47"/>
      <c s="8" r="L47"/>
      <c s="12" r="M47"/>
    </row>
  </sheetData>
  <mergeCells count="1">
    <mergeCell ref="C1:J1"/>
  </mergeCell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40.14"/>
    <col min="2" customWidth="1" max="2" width="12.71"/>
    <col min="3" customWidth="1" max="3" width="14.29"/>
    <col min="4" customWidth="1" max="4" width="10.57"/>
    <col min="5" customWidth="1" max="5" width="17.43"/>
    <col min="6" customWidth="1" max="6" width="9.14"/>
    <col min="7" customWidth="1" max="7" width="7.14"/>
    <col min="8" customWidth="1" max="8" width="6.29"/>
    <col min="9" customWidth="1" max="9" width="10.43"/>
    <col min="10" customWidth="1" max="10" width="8.14"/>
    <col min="11" customWidth="1" max="11" width="14.71"/>
    <col min="12" customWidth="1" max="12" width="8.43"/>
    <col min="14" customWidth="1" max="14" width="20.29"/>
    <col min="15" customWidth="1" max="15" width="23.57"/>
    <col min="16" customWidth="1" max="16" width="18.86"/>
  </cols>
  <sheetData>
    <row r="1">
      <c t="s" s="9" r="C1">
        <v>129</v>
      </c>
    </row>
    <row r="2">
      <c t="s" s="9" r="A2">
        <v>26</v>
      </c>
      <c t="s" s="9" r="B2">
        <v>1</v>
      </c>
      <c t="s" s="9" r="C2">
        <v>2</v>
      </c>
      <c t="s" s="9" r="D2">
        <v>3</v>
      </c>
      <c t="s" s="9" r="E2">
        <v>4</v>
      </c>
      <c t="s" s="9" r="F2">
        <v>5</v>
      </c>
      <c t="s" s="9" r="G2">
        <v>130</v>
      </c>
      <c t="s" s="9" r="H2">
        <v>7</v>
      </c>
      <c t="s" s="9" r="I2">
        <v>8</v>
      </c>
      <c t="s" s="9" r="J2">
        <v>9</v>
      </c>
      <c t="s" s="9" r="K2">
        <v>131</v>
      </c>
      <c t="s" s="9" r="L2">
        <v>11</v>
      </c>
      <c t="s" s="7" r="M2">
        <v>13</v>
      </c>
      <c t="s" s="11" r="N2">
        <v>14</v>
      </c>
      <c t="s" s="11" r="O2">
        <v>15</v>
      </c>
      <c t="s" s="11" r="P2">
        <v>16</v>
      </c>
      <c t="s" s="11" r="Q2">
        <v>132</v>
      </c>
    </row>
    <row r="3">
      <c t="s" s="8" r="A3">
        <v>188</v>
      </c>
      <c s="8" r="B3">
        <v>86</v>
      </c>
      <c s="8" r="C3">
        <v>2119</v>
      </c>
      <c s="5" r="D3">
        <v>69.4</v>
      </c>
      <c s="5" r="E3">
        <v>128.4</v>
      </c>
      <c s="5" r="F3">
        <v>69.9</v>
      </c>
      <c s="5" r="G3">
        <v>7.13</v>
      </c>
      <c s="5" r="H3">
        <v>151.8</v>
      </c>
      <c s="5" r="I3">
        <v>69.9</v>
      </c>
      <c s="5" r="J3">
        <v>26.9</v>
      </c>
      <c s="8" r="K3">
        <v>1832</v>
      </c>
      <c s="8" r="L3">
        <v>4</v>
      </c>
      <c s="12" r="M3">
        <v>529.75</v>
      </c>
      <c s="1" r="N3">
        <f>G3/L3</f>
        <v>1.7825</v>
      </c>
      <c s="1" r="O3">
        <f>I3/L3</f>
        <v>17.475</v>
      </c>
      <c s="1" r="P3">
        <f>J3/L3</f>
        <v>6.725</v>
      </c>
      <c s="2" r="Q3">
        <f>K3/L3</f>
        <v>458</v>
      </c>
    </row>
    <row r="4">
      <c t="s" s="8" r="A4">
        <v>189</v>
      </c>
      <c s="8" r="B4">
        <v>86</v>
      </c>
      <c s="8" r="C4">
        <v>415</v>
      </c>
      <c s="5" r="D4">
        <v>11.5</v>
      </c>
      <c s="5" r="E4">
        <v>30</v>
      </c>
      <c s="5" r="F4">
        <v>9</v>
      </c>
      <c s="5" r="G4">
        <v>0.55</v>
      </c>
      <c s="5" r="H4">
        <v>28.4</v>
      </c>
      <c s="5" r="I4">
        <v>2.3</v>
      </c>
      <c s="5" r="J4">
        <v>4.8</v>
      </c>
      <c s="8" r="K4">
        <v>509</v>
      </c>
      <c s="8" r="L4">
        <v>2</v>
      </c>
      <c s="12" r="M4">
        <v>207.5</v>
      </c>
      <c s="1" r="N4">
        <f>G4/L4</f>
        <v>0.275</v>
      </c>
      <c s="1" r="O4">
        <f>I4/L4</f>
        <v>1.15</v>
      </c>
      <c s="1" r="P4">
        <f>J4/L4</f>
        <v>2.4</v>
      </c>
      <c s="2" r="Q4">
        <f>K4/L4</f>
        <v>254.5</v>
      </c>
    </row>
    <row r="5">
      <c t="s" s="8" r="A5">
        <v>190</v>
      </c>
      <c s="8" r="B5">
        <v>83</v>
      </c>
      <c s="8" r="C5">
        <v>937</v>
      </c>
      <c s="5" r="D5">
        <v>62.2</v>
      </c>
      <c s="5" r="E5">
        <v>75.4</v>
      </c>
      <c s="5" r="F5">
        <v>11.5</v>
      </c>
      <c s="5" r="G5">
        <v>3.76</v>
      </c>
      <c s="5" r="H5">
        <v>44.8</v>
      </c>
      <c s="5" r="I5">
        <v>9.9</v>
      </c>
      <c s="5" r="J5">
        <v>46.6</v>
      </c>
      <c s="8" r="K5">
        <v>919</v>
      </c>
      <c s="8" r="L5">
        <v>2</v>
      </c>
      <c s="12" r="M5">
        <v>468.5</v>
      </c>
      <c s="1" r="N5">
        <f>G5/L5</f>
        <v>1.88</v>
      </c>
      <c s="1" r="O5">
        <f>I5/L5</f>
        <v>4.95</v>
      </c>
      <c s="1" r="P5">
        <f>J5/L5</f>
        <v>23.3</v>
      </c>
      <c s="2" r="Q5">
        <f>K5/L5</f>
        <v>459.5</v>
      </c>
    </row>
    <row r="6">
      <c t="s" s="8" r="A6">
        <v>191</v>
      </c>
      <c s="8" r="B6">
        <v>69</v>
      </c>
      <c s="8" r="C6">
        <v>1290</v>
      </c>
      <c s="5" r="D6">
        <v>83.2</v>
      </c>
      <c s="5" r="E6">
        <v>63.1</v>
      </c>
      <c s="5" r="F6">
        <v>41.8</v>
      </c>
      <c s="5" r="G6">
        <v>3.13</v>
      </c>
      <c s="5" r="H6">
        <v>79.5</v>
      </c>
      <c s="5" r="I6">
        <v>46.5</v>
      </c>
      <c s="5" r="J6">
        <v>19.3</v>
      </c>
      <c s="8" r="K6">
        <v>1512</v>
      </c>
      <c s="8" r="L6">
        <v>3</v>
      </c>
      <c s="12" r="M6">
        <v>430</v>
      </c>
      <c s="1" r="N6">
        <f>G6/L6</f>
        <v>1.04333333333333</v>
      </c>
      <c s="1" r="O6">
        <f>I6/L6</f>
        <v>15.5</v>
      </c>
      <c s="1" r="P6">
        <f>J6/L6</f>
        <v>6.43333333333333</v>
      </c>
      <c s="2" r="Q6">
        <f>K6/L6</f>
        <v>504</v>
      </c>
    </row>
    <row r="7">
      <c t="s" s="8" r="A7">
        <v>192</v>
      </c>
      <c s="8" r="B7">
        <v>65</v>
      </c>
      <c s="8" r="C7">
        <v>1454</v>
      </c>
      <c s="5" r="D7">
        <v>135.9</v>
      </c>
      <c s="5" r="E7">
        <v>53.2</v>
      </c>
      <c s="5" r="F7">
        <v>48.5</v>
      </c>
      <c s="5" r="G7">
        <v>3.28</v>
      </c>
      <c s="5" r="H7">
        <v>73.1</v>
      </c>
      <c s="5" r="I7">
        <v>20.9</v>
      </c>
      <c s="5" r="J7">
        <v>15.6</v>
      </c>
      <c s="8" r="K7">
        <v>2008</v>
      </c>
      <c s="8" r="L7">
        <v>3</v>
      </c>
      <c s="12" r="M7">
        <v>484.666666666667</v>
      </c>
      <c s="1" r="N7">
        <f>G7/L7</f>
        <v>1.09333333333333</v>
      </c>
      <c s="1" r="O7">
        <f>I7/L7</f>
        <v>6.96666666666667</v>
      </c>
      <c s="1" r="P7">
        <f>J7/L7</f>
        <v>5.2</v>
      </c>
      <c s="2" r="Q7">
        <f>K7/L7</f>
        <v>669.333333333333</v>
      </c>
    </row>
    <row r="8">
      <c t="s" s="8" r="A8">
        <v>193</v>
      </c>
      <c s="8" r="B8">
        <v>63</v>
      </c>
      <c s="8" r="C8">
        <v>2190</v>
      </c>
      <c s="5" r="D8">
        <v>37.4</v>
      </c>
      <c s="5" r="E8">
        <v>133.2</v>
      </c>
      <c s="5" r="F8">
        <v>26.7</v>
      </c>
      <c s="5" r="G8">
        <v>2.48</v>
      </c>
      <c s="5" r="H8">
        <v>174.6</v>
      </c>
      <c s="5" r="I8">
        <v>94.1</v>
      </c>
      <c s="5" r="J8">
        <v>27.4</v>
      </c>
      <c s="8" r="K8">
        <v>1299</v>
      </c>
      <c s="8" r="L8">
        <v>4</v>
      </c>
      <c s="12" r="M8">
        <v>547.5</v>
      </c>
      <c s="1" r="N8">
        <f>G8/L8</f>
        <v>0.62</v>
      </c>
      <c s="1" r="O8">
        <f>I8/L8</f>
        <v>23.525</v>
      </c>
      <c s="1" r="P8">
        <f>J8/L8</f>
        <v>6.85</v>
      </c>
      <c s="2" r="Q8">
        <f>K8/L8</f>
        <v>324.75</v>
      </c>
    </row>
    <row r="9">
      <c t="s" s="8" r="A9">
        <v>194</v>
      </c>
      <c s="8" r="B9">
        <v>61</v>
      </c>
      <c s="8" r="C9">
        <v>1799</v>
      </c>
      <c s="5" r="D9">
        <v>73.2</v>
      </c>
      <c s="5" r="E9">
        <v>93.8</v>
      </c>
      <c s="5" r="F9">
        <v>42.2</v>
      </c>
      <c s="5" r="G9">
        <v>9.61</v>
      </c>
      <c s="5" r="H9">
        <v>122.6</v>
      </c>
      <c s="5" r="I9">
        <v>31.9</v>
      </c>
      <c s="5" r="J9">
        <v>36.4</v>
      </c>
      <c s="8" r="K9">
        <v>1909</v>
      </c>
      <c s="8" r="L9">
        <v>4</v>
      </c>
      <c s="12" r="M9">
        <v>449.75</v>
      </c>
      <c s="1" r="N9">
        <f>G9/L9</f>
        <v>2.4025</v>
      </c>
      <c s="1" r="O9">
        <f>I9/L9</f>
        <v>7.975</v>
      </c>
      <c s="1" r="P9">
        <f>J9/L9</f>
        <v>9.1</v>
      </c>
      <c s="2" r="Q9">
        <f>K9/L9</f>
        <v>477.25</v>
      </c>
    </row>
    <row r="10">
      <c t="s" s="8" r="A10">
        <v>195</v>
      </c>
      <c s="8" r="B10">
        <v>47</v>
      </c>
      <c s="8" r="C10">
        <v>924</v>
      </c>
      <c s="5" r="D10">
        <v>14.3</v>
      </c>
      <c s="5" r="E10">
        <v>95.3</v>
      </c>
      <c s="5" r="F10">
        <v>11.8</v>
      </c>
      <c s="5" r="G10">
        <v>0.93</v>
      </c>
      <c s="5" r="H10">
        <v>56.6</v>
      </c>
      <c s="5" r="I10">
        <v>28.2</v>
      </c>
      <c s="5" r="J10">
        <v>11.5</v>
      </c>
      <c s="8" r="K10">
        <v>1063</v>
      </c>
      <c s="8" r="L10">
        <v>4</v>
      </c>
      <c s="12" r="M10">
        <v>231</v>
      </c>
      <c s="1" r="N10">
        <f>G10/L10</f>
        <v>0.2325</v>
      </c>
      <c s="1" r="O10">
        <f>I10/L10</f>
        <v>7.05</v>
      </c>
      <c s="1" r="P10">
        <f>J10/L10</f>
        <v>2.875</v>
      </c>
      <c s="2" r="Q10">
        <f>K10/L10</f>
        <v>265.75</v>
      </c>
    </row>
    <row r="11">
      <c t="s" s="8" r="A11">
        <v>196</v>
      </c>
      <c s="8" r="B11">
        <v>46</v>
      </c>
      <c s="8" r="C11">
        <v>1812</v>
      </c>
      <c s="5" r="D11">
        <v>79</v>
      </c>
      <c s="5" r="E11">
        <v>140.8</v>
      </c>
      <c s="5" r="F11">
        <v>13</v>
      </c>
      <c s="5" r="G11">
        <v>0.61</v>
      </c>
      <c s="5" r="H11">
        <v>107.2</v>
      </c>
      <c s="5" r="I11">
        <v>31.7</v>
      </c>
      <c s="5" r="J11">
        <v>5.1</v>
      </c>
      <c s="8" r="K11">
        <v>742</v>
      </c>
      <c s="8" r="L11">
        <v>3</v>
      </c>
      <c s="12" r="M11">
        <v>604</v>
      </c>
      <c s="1" r="N11">
        <f>G11/L11</f>
        <v>0.203333333333333</v>
      </c>
      <c s="1" r="O11">
        <f>I11/L11</f>
        <v>10.5666666666667</v>
      </c>
      <c s="1" r="P11">
        <f>J11/L11</f>
        <v>1.7</v>
      </c>
      <c s="2" r="Q11">
        <f>K11/L11</f>
        <v>247.333333333333</v>
      </c>
    </row>
    <row r="12">
      <c t="s" s="8" r="A12">
        <v>197</v>
      </c>
      <c s="8" r="B12">
        <v>42</v>
      </c>
      <c s="8" r="C12">
        <v>1213</v>
      </c>
      <c s="5" r="D12">
        <v>31.9</v>
      </c>
      <c s="5" r="E12">
        <v>96.3</v>
      </c>
      <c s="5" r="F12">
        <v>5</v>
      </c>
      <c s="5" r="G12">
        <v>2.76</v>
      </c>
      <c s="5" r="H12">
        <v>80.6</v>
      </c>
      <c s="5" r="I12">
        <v>40.4</v>
      </c>
      <c s="5" r="J12">
        <v>3.2</v>
      </c>
      <c s="8" r="K12">
        <v>558</v>
      </c>
      <c s="8" r="L12">
        <v>2</v>
      </c>
      <c s="12" r="M12">
        <v>606.5</v>
      </c>
      <c s="1" r="N12">
        <f>G12/L12</f>
        <v>1.38</v>
      </c>
      <c s="1" r="O12">
        <f>I12/L12</f>
        <v>20.2</v>
      </c>
      <c s="1" r="P12">
        <f>J12/L12</f>
        <v>1.6</v>
      </c>
      <c s="2" r="Q12">
        <f>K12/L12</f>
        <v>279</v>
      </c>
    </row>
    <row r="13">
      <c t="s" s="8" r="A13">
        <v>198</v>
      </c>
      <c s="8" r="B13">
        <v>42</v>
      </c>
      <c s="8" r="C13">
        <v>1111</v>
      </c>
      <c s="5" r="D13">
        <v>116.3</v>
      </c>
      <c s="5" r="E13">
        <v>63.9</v>
      </c>
      <c s="5" r="F13">
        <v>18.9</v>
      </c>
      <c s="5" r="G13">
        <v>11.77</v>
      </c>
      <c s="5" r="H13">
        <v>43.2</v>
      </c>
      <c s="5" r="I13">
        <v>8.2</v>
      </c>
      <c s="5" r="J13">
        <v>7.6</v>
      </c>
      <c s="8" r="K13">
        <v>1183</v>
      </c>
      <c s="8" r="L13">
        <v>4</v>
      </c>
      <c s="12" r="M13">
        <v>277.75</v>
      </c>
      <c s="1" r="N13">
        <f>G13/L13</f>
        <v>2.9425</v>
      </c>
      <c s="1" r="O13">
        <f>I13/L13</f>
        <v>2.05</v>
      </c>
      <c s="1" r="P13">
        <f>J13/L13</f>
        <v>1.9</v>
      </c>
      <c s="2" r="Q13">
        <f>K13/L13</f>
        <v>295.75</v>
      </c>
    </row>
    <row r="14">
      <c t="s" s="8" r="A14">
        <v>199</v>
      </c>
      <c s="8" r="B14">
        <v>39</v>
      </c>
      <c s="8" r="C14">
        <v>1549</v>
      </c>
      <c s="5" r="D14">
        <v>130.4</v>
      </c>
      <c s="5" r="E14">
        <v>132.5</v>
      </c>
      <c s="5" r="F14">
        <v>23.7</v>
      </c>
      <c s="5" r="G14">
        <v>2.8</v>
      </c>
      <c s="5" r="H14">
        <v>59.1</v>
      </c>
      <c s="5" r="I14">
        <v>9.3</v>
      </c>
      <c s="5" r="J14">
        <v>7</v>
      </c>
      <c s="8" r="K14">
        <v>1390</v>
      </c>
      <c s="8" r="L14">
        <v>4</v>
      </c>
      <c s="12" r="M14">
        <v>387.25</v>
      </c>
      <c s="1" r="N14">
        <f>G14/L14</f>
        <v>0.7</v>
      </c>
      <c s="1" r="O14">
        <f>I14/L14</f>
        <v>2.325</v>
      </c>
      <c s="1" r="P14">
        <f>J14/L14</f>
        <v>1.75</v>
      </c>
      <c s="2" r="Q14">
        <f>K14/L14</f>
        <v>347.5</v>
      </c>
    </row>
    <row r="15">
      <c t="s" s="8" r="A15">
        <v>200</v>
      </c>
      <c s="8" r="B15">
        <v>32</v>
      </c>
      <c s="8" r="C15">
        <v>4469</v>
      </c>
      <c s="5" r="D15">
        <v>85.1</v>
      </c>
      <c s="5" r="E15">
        <v>216.6</v>
      </c>
      <c s="5" r="F15">
        <v>22.6</v>
      </c>
      <c s="5" r="G15">
        <v>5.96</v>
      </c>
      <c s="5" r="H15">
        <v>368.3</v>
      </c>
      <c s="5" r="I15">
        <v>217.5</v>
      </c>
      <c s="5" r="J15">
        <v>18.8</v>
      </c>
      <c s="8" r="K15">
        <v>1548</v>
      </c>
      <c s="8" r="L15">
        <v>4</v>
      </c>
      <c s="12" r="M15">
        <v>1117.25</v>
      </c>
      <c s="1" r="N15">
        <f>G15/L15</f>
        <v>1.49</v>
      </c>
      <c s="1" r="O15">
        <f>I15/L15</f>
        <v>54.375</v>
      </c>
      <c s="1" r="P15">
        <f>J15/L15</f>
        <v>4.7</v>
      </c>
      <c s="2" r="Q15">
        <f>K15/L15</f>
        <v>387</v>
      </c>
    </row>
    <row r="16">
      <c t="s" s="8" r="A16">
        <v>201</v>
      </c>
      <c s="8" r="B16">
        <v>25</v>
      </c>
      <c s="8" r="C16">
        <v>2762</v>
      </c>
      <c s="5" r="D16">
        <v>212.5</v>
      </c>
      <c s="5" r="E16">
        <v>104.4</v>
      </c>
      <c s="5" r="F16">
        <v>3.1</v>
      </c>
      <c s="5" r="G16">
        <v>1.3</v>
      </c>
      <c s="5" r="H16">
        <v>169.3</v>
      </c>
      <c s="5" r="I16">
        <v>55.9</v>
      </c>
      <c s="5" r="J16">
        <v>6.2</v>
      </c>
      <c s="8" r="K16">
        <v>1409</v>
      </c>
      <c s="8" r="L16">
        <v>5</v>
      </c>
      <c s="12" r="M16">
        <v>552.4</v>
      </c>
      <c s="1" r="N16">
        <f>G16/L16</f>
        <v>0.26</v>
      </c>
      <c s="1" r="O16">
        <f>I16/L16</f>
        <v>11.18</v>
      </c>
      <c s="1" r="P16">
        <f>J16/L16</f>
        <v>1.24</v>
      </c>
      <c s="2" r="Q16">
        <f>K16/L16</f>
        <v>281.8</v>
      </c>
    </row>
    <row r="17">
      <c t="s" s="8" r="A17">
        <v>202</v>
      </c>
      <c s="8" r="B17">
        <v>22</v>
      </c>
      <c s="8" r="C17">
        <v>2082</v>
      </c>
      <c s="5" r="D17">
        <v>108</v>
      </c>
      <c s="5" r="E17">
        <v>23.1</v>
      </c>
      <c s="5" r="F17">
        <v>20.6</v>
      </c>
      <c s="5" r="G17">
        <v>8.01</v>
      </c>
      <c s="5" r="H17">
        <v>173.2</v>
      </c>
      <c s="5" r="I17">
        <v>66.7</v>
      </c>
      <c s="5" r="J17">
        <v>9.7</v>
      </c>
      <c s="8" r="K17">
        <v>1282</v>
      </c>
      <c s="8" r="L17">
        <v>2</v>
      </c>
      <c s="12" r="M17">
        <v>1041</v>
      </c>
      <c s="1" r="N17">
        <f>G17/L17</f>
        <v>4.005</v>
      </c>
      <c s="1" r="O17">
        <f>I17/L17</f>
        <v>33.35</v>
      </c>
      <c s="1" r="P17">
        <f>J17/L17</f>
        <v>4.85</v>
      </c>
      <c s="2" r="Q17">
        <f>K17/L17</f>
        <v>641</v>
      </c>
    </row>
    <row r="18">
      <c t="s" s="8" r="A18">
        <v>203</v>
      </c>
      <c s="8" r="B18">
        <v>19</v>
      </c>
      <c s="8" r="C18">
        <v>1296</v>
      </c>
      <c s="5" r="D18">
        <v>101</v>
      </c>
      <c s="5" r="E18">
        <v>67.4</v>
      </c>
      <c s="5" r="F18">
        <v>8.1</v>
      </c>
      <c s="5" r="G18">
        <v>0.69</v>
      </c>
      <c s="5" r="H18">
        <v>71.1</v>
      </c>
      <c s="5" r="I18">
        <v>13.8</v>
      </c>
      <c s="5" r="J18">
        <v>7.9</v>
      </c>
      <c s="8" r="K18">
        <v>909</v>
      </c>
      <c s="8" r="L18">
        <v>4</v>
      </c>
      <c s="12" r="M18">
        <v>324</v>
      </c>
      <c s="1" r="N18">
        <f>G18/L18</f>
        <v>0.1725</v>
      </c>
      <c s="1" r="O18">
        <f>I18/L18</f>
        <v>3.45</v>
      </c>
      <c s="1" r="P18">
        <f>J18/L18</f>
        <v>1.975</v>
      </c>
      <c s="2" r="Q18">
        <f>K18/L18</f>
        <v>227.25</v>
      </c>
    </row>
    <row r="19">
      <c t="s" s="8" r="A19">
        <v>204</v>
      </c>
      <c s="8" r="B19">
        <v>18</v>
      </c>
      <c s="8" r="C19">
        <v>1544</v>
      </c>
      <c s="5" r="D19">
        <v>143.2</v>
      </c>
      <c s="5" r="E19">
        <v>46</v>
      </c>
      <c s="5" r="F19">
        <v>18.7</v>
      </c>
      <c s="5" r="G19">
        <v>11.17</v>
      </c>
      <c s="5" r="H19">
        <v>81.4</v>
      </c>
      <c s="5" r="I19">
        <v>28.7</v>
      </c>
      <c s="5" r="J19">
        <v>7.5</v>
      </c>
      <c s="8" r="K19">
        <v>1732</v>
      </c>
      <c s="8" r="L19">
        <v>2</v>
      </c>
      <c s="12" r="M19">
        <v>772</v>
      </c>
      <c s="1" r="N19">
        <f>G19/L19</f>
        <v>5.585</v>
      </c>
      <c s="1" r="O19">
        <f>I19/L19</f>
        <v>14.35</v>
      </c>
      <c s="1" r="P19">
        <f>J19/L19</f>
        <v>3.75</v>
      </c>
      <c s="2" r="Q19">
        <f>K19/L19</f>
        <v>866</v>
      </c>
    </row>
    <row r="20">
      <c t="s" s="8" r="A20">
        <v>205</v>
      </c>
      <c s="8" r="B20">
        <v>15</v>
      </c>
      <c s="8" r="C20">
        <v>2995</v>
      </c>
      <c s="5" r="D20">
        <v>332.9</v>
      </c>
      <c s="5" r="E20">
        <v>33.3</v>
      </c>
      <c s="5" r="F20">
        <v>9.7</v>
      </c>
      <c s="5" r="G20">
        <v>4.27</v>
      </c>
      <c s="5" r="H20">
        <v>163.4</v>
      </c>
      <c s="5" r="I20">
        <v>54.3</v>
      </c>
      <c s="5" r="J20">
        <v>5.7</v>
      </c>
      <c s="8" r="K20">
        <v>2272</v>
      </c>
      <c s="8" r="L20">
        <v>4</v>
      </c>
      <c s="12" r="M20">
        <v>748.75</v>
      </c>
      <c s="1" r="N20">
        <f>G20/L20</f>
        <v>1.0675</v>
      </c>
      <c s="1" r="O20">
        <f>I20/L20</f>
        <v>13.575</v>
      </c>
      <c s="1" r="P20">
        <f>J20/L20</f>
        <v>1.425</v>
      </c>
      <c s="2" r="Q20">
        <f>K20/L20</f>
        <v>568</v>
      </c>
    </row>
    <row r="21">
      <c t="s" s="8" r="A21">
        <v>206</v>
      </c>
      <c s="8" r="B21">
        <v>15</v>
      </c>
      <c s="8" r="C21">
        <v>5551</v>
      </c>
      <c s="5" r="D21">
        <v>397.2</v>
      </c>
      <c s="5" r="E21">
        <v>216.1</v>
      </c>
      <c s="5" r="F21">
        <v>34.4</v>
      </c>
      <c s="5" r="G21">
        <v>2.76</v>
      </c>
      <c s="5" r="H21">
        <v>349.1</v>
      </c>
      <c s="5" r="I21">
        <v>135.7</v>
      </c>
      <c s="5" r="J21">
        <v>21.1</v>
      </c>
      <c s="8" r="K21">
        <v>3554</v>
      </c>
      <c s="8" r="L21">
        <v>6</v>
      </c>
      <c s="12" r="M21">
        <v>925.166666666667</v>
      </c>
      <c s="1" r="N21">
        <f>G21/L21</f>
        <v>0.46</v>
      </c>
      <c s="1" r="O21">
        <f>I21/L21</f>
        <v>22.6166666666667</v>
      </c>
      <c s="1" r="P21">
        <f>J21/L21</f>
        <v>3.51666666666667</v>
      </c>
      <c s="2" r="Q21">
        <f>K21/L21</f>
        <v>592.333333333333</v>
      </c>
    </row>
    <row r="22">
      <c t="s" s="8" r="A22">
        <v>207</v>
      </c>
      <c s="8" r="B22">
        <v>12</v>
      </c>
      <c s="8" r="C22">
        <v>3358</v>
      </c>
      <c s="5" r="D22">
        <v>184.7</v>
      </c>
      <c s="5" r="E22">
        <v>206.6</v>
      </c>
      <c s="5" r="F22">
        <v>53.5</v>
      </c>
      <c s="5" r="G22">
        <v>9.89</v>
      </c>
      <c s="5" r="H22">
        <v>204.2</v>
      </c>
      <c s="5" r="I22">
        <v>93.8</v>
      </c>
      <c s="5" r="J22">
        <v>8.8</v>
      </c>
      <c s="8" r="K22">
        <v>2252</v>
      </c>
      <c s="8" r="L22">
        <v>4</v>
      </c>
      <c s="12" r="M22">
        <v>839.5</v>
      </c>
      <c s="1" r="N22">
        <f>G22/L22</f>
        <v>2.4725</v>
      </c>
      <c s="1" r="O22">
        <f>I22/L22</f>
        <v>23.45</v>
      </c>
      <c s="1" r="P22">
        <f>J22/L22</f>
        <v>2.2</v>
      </c>
      <c s="2" r="Q22">
        <f>K22/L22</f>
        <v>563</v>
      </c>
    </row>
    <row r="23">
      <c t="s" s="8" r="A23">
        <v>208</v>
      </c>
      <c s="8" r="B23">
        <v>7</v>
      </c>
      <c s="8" r="C23">
        <v>2565</v>
      </c>
      <c s="5" r="D23">
        <v>136.1</v>
      </c>
      <c s="5" r="E23">
        <v>161.1</v>
      </c>
      <c s="5" r="F23">
        <v>13.1</v>
      </c>
      <c s="5" r="G23">
        <v>14.77</v>
      </c>
      <c s="5" r="H23">
        <v>157.6</v>
      </c>
      <c s="5" r="I23">
        <v>27</v>
      </c>
      <c s="5" r="J23">
        <v>10</v>
      </c>
      <c s="8" r="K23">
        <v>1716</v>
      </c>
      <c s="8" r="L23">
        <v>4</v>
      </c>
      <c s="12" r="M23">
        <v>641.25</v>
      </c>
      <c s="1" r="N23">
        <f>G23/L23</f>
        <v>3.6925</v>
      </c>
      <c s="1" r="O23">
        <f>I23/L23</f>
        <v>6.75</v>
      </c>
      <c s="1" r="P23">
        <f>J23/L23</f>
        <v>2.5</v>
      </c>
      <c s="2" r="Q23">
        <f>K23/L23</f>
        <v>429</v>
      </c>
    </row>
    <row r="24">
      <c s="8" r="B24"/>
      <c s="8" r="C24"/>
      <c s="5" r="D24"/>
      <c s="5" r="E24"/>
      <c s="5" r="F24"/>
      <c s="5" r="G24"/>
      <c s="5" r="H24"/>
      <c s="5" r="I24"/>
      <c s="5" r="J24"/>
      <c s="8" r="K24"/>
      <c s="8" r="L24"/>
      <c s="12" r="M24"/>
      <c s="2" r="Q24"/>
    </row>
    <row r="25">
      <c t="s" s="9" r="A25">
        <v>60</v>
      </c>
      <c s="8" r="B25">
        <f>median(B3:B23)</f>
        <v>42</v>
      </c>
      <c s="8" r="C25">
        <f>median(C3:C23)</f>
        <v>1799</v>
      </c>
      <c s="8" r="D25">
        <f>median(D3:D23)</f>
        <v>101</v>
      </c>
      <c s="8" r="E25">
        <f>median(E3:E23)</f>
        <v>95.3</v>
      </c>
      <c s="8" r="F25">
        <f>median(F3:F23)</f>
        <v>18.9</v>
      </c>
      <c s="8" r="G25">
        <f>median(G3:G23)</f>
        <v>3.28</v>
      </c>
      <c s="8" r="H25">
        <f>median(H3:H23)</f>
        <v>107.2</v>
      </c>
      <c s="8" r="I25">
        <f>median(I3:I23)</f>
        <v>31.9</v>
      </c>
      <c s="8" r="J25">
        <f>median(J3:J23)</f>
        <v>9.7</v>
      </c>
      <c s="8" r="K25">
        <f>median(K3:K23)</f>
        <v>1409</v>
      </c>
      <c s="8" r="L25">
        <f>median(L3:L23)</f>
        <v>4</v>
      </c>
      <c s="8" r="M25">
        <f>median(M3:M23)</f>
        <v>547.5</v>
      </c>
      <c s="5" r="N25">
        <f>median(N3:N23)</f>
        <v>1.09333333333333</v>
      </c>
      <c s="5" r="O25">
        <f>median(O3:O23)</f>
        <v>11.18</v>
      </c>
      <c s="5" r="P25">
        <f>median(P3:P23)</f>
        <v>2.875</v>
      </c>
      <c s="4" r="Q25">
        <f>median(Q3:Q23)</f>
        <v>429</v>
      </c>
    </row>
    <row r="26">
      <c s="8" r="A26"/>
      <c s="8" r="B26"/>
      <c s="8" r="C26"/>
      <c s="5" r="D26"/>
      <c s="5" r="E26"/>
      <c s="5" r="F26"/>
      <c s="5" r="G26"/>
      <c s="5" r="H26"/>
      <c s="5" r="I26"/>
      <c s="5" r="J26"/>
      <c s="8" r="K26"/>
      <c s="8" r="L26"/>
      <c s="12" r="M26"/>
    </row>
    <row r="27">
      <c s="8" r="A27"/>
      <c s="8" r="B27"/>
      <c s="8" r="C27"/>
      <c s="5" r="D27"/>
      <c s="5" r="E27"/>
      <c s="5" r="F27"/>
      <c s="5" r="G27"/>
      <c s="5" r="H27"/>
      <c s="5" r="I27"/>
      <c s="5" r="J27"/>
      <c s="8" r="K27"/>
      <c s="8" r="L27"/>
      <c s="12" r="M27"/>
    </row>
    <row r="28">
      <c s="8" r="A28"/>
      <c s="8" r="B28"/>
      <c s="8" r="C28"/>
      <c s="5" r="D28"/>
      <c s="5" r="E28"/>
      <c s="5" r="F28"/>
      <c s="5" r="G28"/>
      <c s="5" r="H28"/>
      <c s="5" r="I28"/>
      <c s="5" r="J28"/>
      <c s="8" r="K28"/>
      <c s="8" r="L28"/>
      <c s="12" r="M28"/>
    </row>
    <row r="29">
      <c s="8" r="A29"/>
      <c s="8" r="B29"/>
      <c s="8" r="C29"/>
      <c s="5" r="D29"/>
      <c s="5" r="E29"/>
      <c s="5" r="F29"/>
      <c s="5" r="G29"/>
      <c s="5" r="H29"/>
      <c s="5" r="I29"/>
      <c s="5" r="J29"/>
      <c s="8" r="K29"/>
      <c s="8" r="L29"/>
      <c s="12" r="M29"/>
    </row>
    <row r="30">
      <c s="8" r="A30"/>
      <c s="8" r="B30"/>
      <c s="8" r="C30"/>
      <c s="5" r="D30"/>
      <c s="5" r="E30"/>
      <c s="5" r="F30"/>
      <c s="5" r="G30"/>
      <c s="5" r="H30"/>
      <c s="5" r="I30"/>
      <c s="5" r="J30"/>
      <c s="8" r="K30"/>
      <c s="8" r="L30"/>
      <c s="12" r="M30"/>
    </row>
    <row r="31">
      <c s="8" r="A31"/>
      <c s="8" r="B31"/>
      <c s="8" r="C31"/>
      <c s="5" r="D31"/>
      <c s="5" r="E31"/>
      <c s="5" r="F31"/>
      <c s="5" r="G31"/>
      <c s="5" r="H31"/>
      <c s="5" r="I31"/>
      <c s="5" r="J31"/>
      <c s="8" r="K31"/>
      <c s="8" r="L31"/>
      <c s="12" r="M31"/>
    </row>
    <row r="32">
      <c s="8" r="A32"/>
      <c s="8" r="B32"/>
      <c s="8" r="C32"/>
      <c s="5" r="D32"/>
      <c s="5" r="E32"/>
      <c s="5" r="F32"/>
      <c s="5" r="G32"/>
      <c s="5" r="H32"/>
      <c s="5" r="I32"/>
      <c s="5" r="J32"/>
      <c s="8" r="K32"/>
      <c s="8" r="L32"/>
      <c s="12" r="M32"/>
    </row>
    <row r="33">
      <c s="8" r="A33"/>
      <c s="8" r="B33"/>
      <c s="8" r="C33"/>
      <c s="5" r="D33"/>
      <c s="5" r="E33"/>
      <c s="5" r="F33"/>
      <c s="5" r="G33"/>
      <c s="5" r="H33"/>
      <c s="5" r="I33"/>
      <c s="5" r="J33"/>
      <c s="8" r="K33"/>
      <c s="8" r="L33"/>
      <c s="12" r="M33"/>
    </row>
  </sheetData>
  <mergeCells count="1">
    <mergeCell ref="C1:J1"/>
  </mergeCell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14" defaultRowHeight="12.75"/>
  <cols>
    <col min="1" customWidth="1" max="1" width="92.29"/>
    <col min="2" customWidth="1" max="2" width="12.71"/>
    <col min="3" customWidth="1" max="3" width="14.29"/>
    <col min="4" customWidth="1" max="4" width="10.57"/>
    <col min="5" customWidth="1" max="5" width="17.43"/>
    <col min="6" customWidth="1" max="6" width="9.14"/>
    <col min="7" customWidth="1" max="7" width="7.14"/>
    <col min="8" customWidth="1" max="8" width="6.29"/>
    <col min="9" customWidth="1" max="9" width="10.43"/>
    <col min="10" customWidth="1" max="10" width="8.14"/>
    <col min="11" customWidth="1" max="11" width="14.71"/>
    <col min="12" customWidth="1" max="12" width="8.43"/>
    <col min="14" customWidth="1" max="14" width="20.29"/>
    <col min="15" customWidth="1" max="15" width="23.57"/>
    <col min="16" customWidth="1" max="16" width="19.57"/>
    <col min="17" customWidth="1" max="17" width="20.29"/>
  </cols>
  <sheetData>
    <row r="1">
      <c s="7" r="A1"/>
      <c t="s" s="9" r="C1">
        <v>129</v>
      </c>
    </row>
    <row r="2">
      <c t="s" s="9" r="A2">
        <v>26</v>
      </c>
      <c t="s" s="9" r="B2">
        <v>1</v>
      </c>
      <c t="s" s="9" r="C2">
        <v>2</v>
      </c>
      <c t="s" s="9" r="D2">
        <v>3</v>
      </c>
      <c t="s" s="9" r="E2">
        <v>4</v>
      </c>
      <c t="s" s="9" r="F2">
        <v>5</v>
      </c>
      <c t="s" s="9" r="G2">
        <v>130</v>
      </c>
      <c t="s" s="9" r="H2">
        <v>7</v>
      </c>
      <c t="s" s="9" r="I2">
        <v>8</v>
      </c>
      <c t="s" s="9" r="J2">
        <v>9</v>
      </c>
      <c t="s" s="9" r="K2">
        <v>131</v>
      </c>
      <c t="s" s="9" r="L2">
        <v>11</v>
      </c>
      <c t="s" s="7" r="M2">
        <v>13</v>
      </c>
      <c t="s" s="11" r="N2">
        <v>14</v>
      </c>
      <c t="s" s="11" r="O2">
        <v>15</v>
      </c>
      <c t="s" s="11" r="P2">
        <v>16</v>
      </c>
      <c t="s" s="11" r="Q2">
        <v>209</v>
      </c>
    </row>
    <row r="3">
      <c t="s" s="8" r="A3">
        <v>210</v>
      </c>
      <c s="8" r="B3">
        <v>9</v>
      </c>
      <c s="8" r="C3">
        <v>2554</v>
      </c>
      <c s="5" r="D3">
        <v>152</v>
      </c>
      <c s="5" r="E3">
        <v>132.5</v>
      </c>
      <c s="5" r="F3">
        <v>13.4</v>
      </c>
      <c s="5" r="G3">
        <v>1.81</v>
      </c>
      <c s="5" r="H3">
        <v>159.1</v>
      </c>
      <c s="5" r="I3">
        <v>57.8</v>
      </c>
      <c s="5" r="J3">
        <v>12</v>
      </c>
      <c s="8" r="K3">
        <v>1558</v>
      </c>
      <c s="8" r="L3">
        <v>4</v>
      </c>
      <c s="12" r="M3">
        <v>638.5</v>
      </c>
      <c s="1" r="N3">
        <f>G3/L3</f>
        <v>0.4525</v>
      </c>
      <c s="1" r="O3">
        <f>I3/L3</f>
        <v>14.45</v>
      </c>
      <c s="1" r="P3">
        <f>J3/L3</f>
        <v>3</v>
      </c>
      <c s="2" r="Q3">
        <f>K3/L3</f>
        <v>389.5</v>
      </c>
    </row>
    <row r="4">
      <c t="s" s="8" r="A4">
        <v>211</v>
      </c>
      <c s="8" r="B4">
        <v>25</v>
      </c>
      <c s="8" r="C4">
        <v>3895</v>
      </c>
      <c s="5" r="D4">
        <v>312.2</v>
      </c>
      <c s="5" r="E4">
        <v>208.5</v>
      </c>
      <c s="5" r="F4">
        <v>46.4</v>
      </c>
      <c s="5" r="G4">
        <v>17.15</v>
      </c>
      <c s="5" r="H4">
        <v>206.7</v>
      </c>
      <c s="5" r="I4">
        <v>82.6</v>
      </c>
      <c s="5" r="J4">
        <v>16.5</v>
      </c>
      <c s="8" r="K4">
        <v>2685</v>
      </c>
      <c s="8" r="L4">
        <v>4</v>
      </c>
      <c s="12" r="M4">
        <v>973.75</v>
      </c>
      <c s="1" r="N4">
        <f>G4/L4</f>
        <v>4.2875</v>
      </c>
      <c s="1" r="O4">
        <f>I4/L4</f>
        <v>20.65</v>
      </c>
      <c s="1" r="P4">
        <f>J4/L4</f>
        <v>4.125</v>
      </c>
      <c s="2" r="Q4">
        <f>K4/L4</f>
        <v>671.25</v>
      </c>
    </row>
    <row r="5">
      <c t="s" s="8" r="A5">
        <v>212</v>
      </c>
      <c s="8" r="B5">
        <v>28</v>
      </c>
      <c s="8" r="C5">
        <v>3476</v>
      </c>
      <c s="5" r="D5">
        <v>308</v>
      </c>
      <c s="5" r="E5">
        <v>220.5</v>
      </c>
      <c s="5" r="F5">
        <v>39.3</v>
      </c>
      <c s="5" r="G5">
        <v>43.19</v>
      </c>
      <c s="5" r="H5">
        <v>156.8</v>
      </c>
      <c s="5" r="I5">
        <v>62.9</v>
      </c>
      <c s="5" r="J5">
        <v>27.5</v>
      </c>
      <c s="8" r="K5">
        <v>3246</v>
      </c>
      <c s="8" r="L5">
        <v>4</v>
      </c>
      <c s="12" r="M5">
        <v>869</v>
      </c>
      <c s="1" r="N5">
        <f>G5/L5</f>
        <v>10.7975</v>
      </c>
      <c s="1" r="O5">
        <f>I5/L5</f>
        <v>15.725</v>
      </c>
      <c s="1" r="P5">
        <f>J5/L5</f>
        <v>6.875</v>
      </c>
      <c s="2" r="Q5">
        <f>K5/L5</f>
        <v>811.5</v>
      </c>
    </row>
    <row r="6">
      <c t="s" s="8" r="A6">
        <v>213</v>
      </c>
      <c s="8" r="B6">
        <v>33</v>
      </c>
      <c s="8" r="C6">
        <v>2544</v>
      </c>
      <c s="5" r="D6">
        <v>211.8</v>
      </c>
      <c s="5" r="E6">
        <v>272.8</v>
      </c>
      <c s="5" r="F6">
        <v>41.8</v>
      </c>
      <c s="5" r="G6">
        <v>8.75</v>
      </c>
      <c s="5" r="H6">
        <v>74.8</v>
      </c>
      <c s="5" r="I6">
        <v>34.9</v>
      </c>
      <c s="5" r="J6">
        <v>21.7</v>
      </c>
      <c s="8" r="K6">
        <v>2273</v>
      </c>
      <c s="8" r="L6">
        <v>4</v>
      </c>
      <c s="12" r="M6">
        <v>636</v>
      </c>
      <c s="1" r="N6">
        <f>G6/L6</f>
        <v>2.1875</v>
      </c>
      <c s="1" r="O6">
        <f>I6/L6</f>
        <v>8.725</v>
      </c>
      <c s="1" r="P6">
        <f>J6/L6</f>
        <v>5.425</v>
      </c>
      <c s="2" r="Q6">
        <f>K6/L6</f>
        <v>568.25</v>
      </c>
    </row>
    <row r="7">
      <c t="s" s="8" r="A7">
        <v>214</v>
      </c>
      <c s="8" r="B7">
        <v>34</v>
      </c>
      <c s="8" r="C7">
        <v>803</v>
      </c>
      <c s="5" r="D7">
        <v>109.2</v>
      </c>
      <c s="5" r="E7">
        <v>205.9</v>
      </c>
      <c s="5" r="F7">
        <v>28.6</v>
      </c>
      <c s="5" r="G7">
        <v>5.73</v>
      </c>
      <c s="5" r="H7">
        <v>107.3</v>
      </c>
      <c s="5" r="I7">
        <v>49.4</v>
      </c>
      <c s="5" r="J7">
        <v>9</v>
      </c>
      <c s="8" r="K7">
        <v>959</v>
      </c>
      <c s="8" r="L7">
        <v>4</v>
      </c>
      <c s="12" r="M7">
        <v>200.75</v>
      </c>
      <c s="1" r="N7">
        <f>G7/L7</f>
        <v>1.4325</v>
      </c>
      <c s="1" r="O7">
        <f>I7/L7</f>
        <v>12.35</v>
      </c>
      <c s="1" r="P7">
        <f>J7/L7</f>
        <v>2.25</v>
      </c>
      <c s="2" r="Q7">
        <f>K7/L7</f>
        <v>239.75</v>
      </c>
    </row>
    <row r="8">
      <c t="s" s="8" r="A8">
        <v>215</v>
      </c>
      <c s="8" r="B8">
        <v>34</v>
      </c>
      <c s="8" r="C8">
        <v>2870</v>
      </c>
      <c s="5" r="D8">
        <v>159.6</v>
      </c>
      <c s="5" r="E8">
        <v>130.7</v>
      </c>
      <c s="5" r="F8">
        <v>46.2</v>
      </c>
      <c s="5" r="G8">
        <v>21.85</v>
      </c>
      <c s="5" r="H8">
        <v>193.3</v>
      </c>
      <c s="5" r="I8">
        <v>109.9</v>
      </c>
      <c s="5" r="J8">
        <v>12.8</v>
      </c>
      <c s="8" r="K8">
        <v>2190</v>
      </c>
      <c s="8" r="L8">
        <v>4</v>
      </c>
      <c s="12" r="M8">
        <v>717.5</v>
      </c>
      <c s="1" r="N8">
        <f>G8/L8</f>
        <v>5.4625</v>
      </c>
      <c s="1" r="O8">
        <f>I8/L8</f>
        <v>27.475</v>
      </c>
      <c s="1" r="P8">
        <f>J8/L8</f>
        <v>3.2</v>
      </c>
      <c s="2" r="Q8">
        <f>K8/L8</f>
        <v>547.5</v>
      </c>
    </row>
    <row r="9">
      <c t="s" s="8" r="A9">
        <v>216</v>
      </c>
      <c s="8" r="B9">
        <v>35</v>
      </c>
      <c s="8" r="C9">
        <v>4395</v>
      </c>
      <c s="5" r="D9">
        <v>169.3</v>
      </c>
      <c s="5" r="E9">
        <v>446</v>
      </c>
      <c s="5" r="F9">
        <v>26.2</v>
      </c>
      <c s="5" r="G9">
        <v>11.05</v>
      </c>
      <c s="5" r="H9">
        <v>231.6</v>
      </c>
      <c s="5" r="I9">
        <v>135.3</v>
      </c>
      <c s="5" r="J9">
        <v>28</v>
      </c>
      <c s="8" r="K9">
        <v>1908</v>
      </c>
      <c s="8" r="L9">
        <v>6</v>
      </c>
      <c s="12" r="M9">
        <v>732.5</v>
      </c>
      <c s="1" r="N9">
        <f>G9/L9</f>
        <v>1.84166666666667</v>
      </c>
      <c s="1" r="O9">
        <f>I9/L9</f>
        <v>22.55</v>
      </c>
      <c s="1" r="P9">
        <f>J9/L9</f>
        <v>4.66666666666667</v>
      </c>
      <c s="2" r="Q9">
        <f>K9/L9</f>
        <v>318</v>
      </c>
    </row>
    <row r="10">
      <c t="s" s="8" r="A10">
        <v>217</v>
      </c>
      <c s="8" r="B10">
        <v>37</v>
      </c>
      <c s="8" r="C10">
        <v>3958</v>
      </c>
      <c s="5" r="D10">
        <v>204.2</v>
      </c>
      <c s="5" r="E10">
        <v>346.3</v>
      </c>
      <c s="5" r="F10">
        <v>44.1</v>
      </c>
      <c s="5" r="G10">
        <v>16.94</v>
      </c>
      <c s="5" r="H10">
        <v>204.4</v>
      </c>
      <c s="5" r="I10">
        <v>67.2</v>
      </c>
      <c s="5" r="J10">
        <v>31.9</v>
      </c>
      <c s="8" r="K10">
        <v>2249</v>
      </c>
      <c s="8" r="L10">
        <v>4</v>
      </c>
      <c s="12" r="M10">
        <v>989.5</v>
      </c>
      <c s="1" r="N10">
        <f>G10/L10</f>
        <v>4.235</v>
      </c>
      <c s="1" r="O10">
        <f>I10/L10</f>
        <v>16.8</v>
      </c>
      <c s="1" r="P10">
        <f>J10/L10</f>
        <v>7.975</v>
      </c>
      <c s="2" r="Q10">
        <f>K10/L10</f>
        <v>562.25</v>
      </c>
    </row>
    <row r="11">
      <c t="s" s="8" r="A11">
        <v>218</v>
      </c>
      <c s="8" r="B11">
        <v>47</v>
      </c>
      <c s="8" r="C11">
        <v>2232</v>
      </c>
      <c s="5" r="D11">
        <v>201.6</v>
      </c>
      <c s="5" r="E11">
        <v>222.5</v>
      </c>
      <c s="5" r="F11">
        <v>70</v>
      </c>
      <c s="5" r="G11">
        <v>6.57</v>
      </c>
      <c s="5" r="H11">
        <v>67.2</v>
      </c>
      <c s="5" r="I11">
        <v>18.4</v>
      </c>
      <c s="5" r="J11">
        <v>24.4</v>
      </c>
      <c s="8" r="K11">
        <v>2086</v>
      </c>
      <c s="8" r="L11">
        <v>4</v>
      </c>
      <c s="12" r="M11">
        <v>558</v>
      </c>
      <c s="1" r="N11">
        <f>G11/L11</f>
        <v>1.6425</v>
      </c>
      <c s="1" r="O11">
        <f>I11/L11</f>
        <v>4.6</v>
      </c>
      <c s="1" r="P11">
        <f>J11/L11</f>
        <v>6.1</v>
      </c>
      <c s="2" r="Q11">
        <f>K11/L11</f>
        <v>521.5</v>
      </c>
    </row>
    <row r="12">
      <c t="s" s="8" r="A12">
        <v>219</v>
      </c>
      <c s="8" r="B12">
        <v>50</v>
      </c>
      <c s="8" r="C12">
        <v>2547</v>
      </c>
      <c s="5" r="D12">
        <v>123.4</v>
      </c>
      <c s="5" r="E12">
        <v>332.7</v>
      </c>
      <c s="5" r="F12">
        <v>37.7</v>
      </c>
      <c s="5" r="G12">
        <v>8.54</v>
      </c>
      <c s="5" r="H12">
        <v>90.1</v>
      </c>
      <c s="5" r="I12">
        <v>28.4</v>
      </c>
      <c s="5" r="J12">
        <v>9.4</v>
      </c>
      <c s="8" r="K12">
        <v>1919</v>
      </c>
      <c s="8" r="L12">
        <v>6</v>
      </c>
      <c s="12" r="M12">
        <v>424.5</v>
      </c>
      <c s="1" r="N12">
        <f>G12/L12</f>
        <v>1.42333333333333</v>
      </c>
      <c s="1" r="O12">
        <f>I12/L12</f>
        <v>4.73333333333333</v>
      </c>
      <c s="1" r="P12">
        <f>J12/L12</f>
        <v>1.56666666666667</v>
      </c>
      <c s="2" r="Q12">
        <f>K12/L12</f>
        <v>319.833333333333</v>
      </c>
    </row>
    <row r="13">
      <c t="s" s="8" r="A13">
        <v>220</v>
      </c>
      <c s="8" r="B13">
        <v>54</v>
      </c>
      <c s="8" r="C13">
        <v>3064</v>
      </c>
      <c s="5" r="D13">
        <v>147.7</v>
      </c>
      <c s="5" r="E13">
        <v>84.9</v>
      </c>
      <c s="5" r="F13">
        <v>32.9</v>
      </c>
      <c s="5" r="G13">
        <v>19.14</v>
      </c>
      <c s="5" r="H13">
        <v>238.9</v>
      </c>
      <c s="5" r="I13">
        <v>82.1</v>
      </c>
      <c s="5" r="J13">
        <v>17.9</v>
      </c>
      <c s="8" r="K13">
        <v>2110</v>
      </c>
      <c s="8" r="L13">
        <v>4</v>
      </c>
      <c s="12" r="M13">
        <v>766</v>
      </c>
      <c s="1" r="N13">
        <f>G13/L13</f>
        <v>4.785</v>
      </c>
      <c s="1" r="O13">
        <f>I13/L13</f>
        <v>20.525</v>
      </c>
      <c s="1" r="P13">
        <f>J13/L13</f>
        <v>4.475</v>
      </c>
      <c s="2" r="Q13">
        <f>K13/L13</f>
        <v>527.5</v>
      </c>
    </row>
    <row r="14">
      <c t="s" s="8" r="A14">
        <v>221</v>
      </c>
      <c s="8" r="B14">
        <v>54</v>
      </c>
      <c s="8" r="C14">
        <v>2568</v>
      </c>
      <c s="5" r="D14">
        <v>221</v>
      </c>
      <c s="5" r="E14">
        <v>65.4</v>
      </c>
      <c s="5" r="F14">
        <v>57.9</v>
      </c>
      <c s="5" r="G14">
        <v>5.47</v>
      </c>
      <c s="5" r="H14">
        <v>162.4</v>
      </c>
      <c s="5" r="I14">
        <v>74.3</v>
      </c>
      <c s="5" r="J14">
        <v>17.8</v>
      </c>
      <c s="8" r="K14">
        <v>1685</v>
      </c>
      <c s="8" r="L14">
        <v>4</v>
      </c>
      <c s="12" r="M14">
        <v>642</v>
      </c>
      <c s="1" r="N14">
        <f>G14/L14</f>
        <v>1.3675</v>
      </c>
      <c s="1" r="O14">
        <f>I14/L14</f>
        <v>18.575</v>
      </c>
      <c s="1" r="P14">
        <f>J14/L14</f>
        <v>4.45</v>
      </c>
      <c s="2" r="Q14">
        <f>K14/L14</f>
        <v>421.25</v>
      </c>
    </row>
    <row r="15">
      <c t="s" s="8" r="A15">
        <v>222</v>
      </c>
      <c s="8" r="B15">
        <v>57</v>
      </c>
      <c s="8" r="C15">
        <v>3521</v>
      </c>
      <c s="5" r="D15">
        <v>209</v>
      </c>
      <c s="5" r="E15">
        <v>99.1</v>
      </c>
      <c s="5" r="F15">
        <v>63.3</v>
      </c>
      <c s="5" r="G15">
        <v>15.37</v>
      </c>
      <c s="5" r="H15">
        <v>255.5</v>
      </c>
      <c s="5" r="I15">
        <v>100</v>
      </c>
      <c s="5" r="J15">
        <v>54.1</v>
      </c>
      <c s="8" r="K15">
        <v>3084</v>
      </c>
      <c s="8" r="L15">
        <v>6</v>
      </c>
      <c s="12" r="M15">
        <v>586.833333333333</v>
      </c>
      <c s="1" r="N15">
        <f>G15/L15</f>
        <v>2.56166666666667</v>
      </c>
      <c s="1" r="O15">
        <f>I15/L15</f>
        <v>16.6666666666667</v>
      </c>
      <c s="1" r="P15">
        <f>J15/L15</f>
        <v>9.01666666666667</v>
      </c>
      <c s="2" r="Q15">
        <f>K15/L15</f>
        <v>514</v>
      </c>
    </row>
    <row r="16">
      <c t="s" s="8" r="A16">
        <v>223</v>
      </c>
      <c s="8" r="B16">
        <v>58</v>
      </c>
      <c s="8" r="C16">
        <v>3520</v>
      </c>
      <c s="5" r="D16">
        <v>173</v>
      </c>
      <c s="5" r="E16">
        <v>479</v>
      </c>
      <c s="5" r="F16">
        <v>43</v>
      </c>
      <c s="5" r="G16">
        <v>16.21</v>
      </c>
      <c s="5" r="H16">
        <v>119.4</v>
      </c>
      <c s="5" r="I16">
        <v>24.8</v>
      </c>
      <c s="5" r="J16">
        <v>25.2</v>
      </c>
      <c s="8" r="K16">
        <v>2309</v>
      </c>
      <c s="8" r="L16">
        <v>4</v>
      </c>
      <c s="12" r="M16">
        <v>880</v>
      </c>
      <c s="1" r="N16">
        <f>G16/L16</f>
        <v>4.0525</v>
      </c>
      <c s="1" r="O16">
        <f>I16/L16</f>
        <v>6.2</v>
      </c>
      <c s="1" r="P16">
        <f>J16/L16</f>
        <v>6.3</v>
      </c>
      <c s="2" r="Q16">
        <f>K16/L16</f>
        <v>577.25</v>
      </c>
    </row>
    <row r="17">
      <c t="s" s="8" r="A17">
        <v>224</v>
      </c>
      <c s="8" r="B17">
        <v>58</v>
      </c>
      <c s="8" r="C17">
        <v>3799</v>
      </c>
      <c s="5" r="D17">
        <v>232.2</v>
      </c>
      <c s="5" r="E17">
        <v>493.5</v>
      </c>
      <c s="5" r="F17">
        <v>91.1</v>
      </c>
      <c s="5" r="G17">
        <v>13.6</v>
      </c>
      <c s="5" r="H17">
        <v>113.6</v>
      </c>
      <c s="5" r="I17">
        <v>52.8</v>
      </c>
      <c s="5" r="J17">
        <v>69.5</v>
      </c>
      <c s="8" r="K17">
        <v>4259</v>
      </c>
      <c s="8" r="L17">
        <v>6</v>
      </c>
      <c s="12" r="M17">
        <v>633.166666666667</v>
      </c>
      <c s="1" r="N17">
        <f>G17/L17</f>
        <v>2.26666666666667</v>
      </c>
      <c s="1" r="O17">
        <f>I17/L17</f>
        <v>8.8</v>
      </c>
      <c s="1" r="P17">
        <f>J17/L17</f>
        <v>11.5833333333333</v>
      </c>
      <c s="2" r="Q17">
        <f>K17/L17</f>
        <v>709.833333333333</v>
      </c>
    </row>
    <row r="18">
      <c t="s" s="8" r="A18">
        <v>225</v>
      </c>
      <c s="8" r="B18">
        <v>61</v>
      </c>
      <c s="8" r="C18">
        <v>1945</v>
      </c>
      <c s="5" r="D18">
        <v>97.8</v>
      </c>
      <c s="5" r="E18">
        <v>168.1</v>
      </c>
      <c s="5" r="F18">
        <v>38</v>
      </c>
      <c s="5" r="G18">
        <v>10.12</v>
      </c>
      <c s="5" r="H18">
        <v>102.7</v>
      </c>
      <c s="5" r="I18">
        <v>53</v>
      </c>
      <c s="5" r="J18">
        <v>14.6</v>
      </c>
      <c s="8" r="K18">
        <v>2007</v>
      </c>
      <c s="8" r="L18">
        <v>4</v>
      </c>
      <c s="12" r="M18">
        <v>486.25</v>
      </c>
      <c s="1" r="N18">
        <f>G18/L18</f>
        <v>2.53</v>
      </c>
      <c s="1" r="O18">
        <f>I18/L18</f>
        <v>13.25</v>
      </c>
      <c s="1" r="P18">
        <f>J18/L18</f>
        <v>3.65</v>
      </c>
      <c s="2" r="Q18">
        <f>K18/L18</f>
        <v>501.75</v>
      </c>
    </row>
    <row r="19">
      <c t="s" s="8" r="A19">
        <v>226</v>
      </c>
      <c s="8" r="B19">
        <v>62</v>
      </c>
      <c s="8" r="C19">
        <v>2939</v>
      </c>
      <c s="5" r="D19">
        <v>204.3</v>
      </c>
      <c s="5" r="E19">
        <v>341</v>
      </c>
      <c s="5" r="F19">
        <v>66.6</v>
      </c>
      <c s="5" r="G19">
        <v>13.43</v>
      </c>
      <c s="5" r="H19">
        <v>94.1</v>
      </c>
      <c s="5" r="I19">
        <v>46.5</v>
      </c>
      <c s="5" r="J19">
        <v>20.8</v>
      </c>
      <c s="8" r="K19">
        <v>2671</v>
      </c>
      <c s="8" r="L19">
        <v>6</v>
      </c>
      <c s="12" r="M19">
        <v>489.833333333333</v>
      </c>
      <c s="1" r="N19">
        <f>G19/L19</f>
        <v>2.23833333333333</v>
      </c>
      <c s="1" r="O19">
        <f>I19/L19</f>
        <v>7.75</v>
      </c>
      <c s="1" r="P19">
        <f>J19/L19</f>
        <v>3.46666666666667</v>
      </c>
      <c s="2" r="Q19">
        <f>K19/L19</f>
        <v>445.166666666667</v>
      </c>
    </row>
    <row r="20">
      <c t="s" s="8" r="A20">
        <v>227</v>
      </c>
      <c s="8" r="B20">
        <v>62</v>
      </c>
      <c s="8" r="C20">
        <v>2077</v>
      </c>
      <c s="5" r="D20">
        <v>178.7</v>
      </c>
      <c s="5" r="E20">
        <v>107.2</v>
      </c>
      <c s="5" r="F20">
        <v>28.9</v>
      </c>
      <c s="5" r="G20">
        <v>10.78</v>
      </c>
      <c s="5" r="H20">
        <v>106.2</v>
      </c>
      <c s="5" r="I20">
        <v>24.9</v>
      </c>
      <c s="5" r="J20">
        <v>13.7</v>
      </c>
      <c s="8" r="K20">
        <v>2145</v>
      </c>
      <c s="8" r="L20">
        <v>4</v>
      </c>
      <c s="12" r="M20">
        <v>519.25</v>
      </c>
      <c s="1" r="N20">
        <f>G20/L20</f>
        <v>2.695</v>
      </c>
      <c s="1" r="O20">
        <f>I20/L20</f>
        <v>6.225</v>
      </c>
      <c s="1" r="P20">
        <f>J20/L20</f>
        <v>3.425</v>
      </c>
      <c s="2" r="Q20">
        <f>K20/L20</f>
        <v>536.25</v>
      </c>
    </row>
    <row r="21">
      <c t="s" s="8" r="A21">
        <v>228</v>
      </c>
      <c s="8" r="B21">
        <v>63</v>
      </c>
      <c s="8" r="C21">
        <v>1382</v>
      </c>
      <c s="5" r="D21">
        <v>95.9</v>
      </c>
      <c s="5" r="E21">
        <v>137</v>
      </c>
      <c s="5" r="F21">
        <v>27.5</v>
      </c>
      <c s="5" r="G21">
        <v>8.19</v>
      </c>
      <c s="5" r="H21">
        <v>41.9</v>
      </c>
      <c s="5" r="I21">
        <v>13.3</v>
      </c>
      <c s="5" r="J21">
        <v>10.2</v>
      </c>
      <c s="8" r="K21">
        <v>1719</v>
      </c>
      <c s="8" r="L21">
        <v>4</v>
      </c>
      <c s="12" r="M21">
        <v>345.5</v>
      </c>
      <c s="1" r="N21">
        <f>G21/L21</f>
        <v>2.0475</v>
      </c>
      <c s="1" r="O21">
        <f>I21/L21</f>
        <v>3.325</v>
      </c>
      <c s="1" r="P21">
        <f>J21/L21</f>
        <v>2.55</v>
      </c>
      <c s="2" r="Q21">
        <f>K21/L21</f>
        <v>429.75</v>
      </c>
    </row>
    <row r="22">
      <c t="s" s="8" r="A22">
        <v>229</v>
      </c>
      <c s="8" r="B22">
        <v>64</v>
      </c>
      <c s="8" r="C22">
        <v>1718</v>
      </c>
      <c s="5" r="D22">
        <v>155.5</v>
      </c>
      <c s="5" r="E22">
        <v>176</v>
      </c>
      <c s="5" r="F22">
        <v>64.6</v>
      </c>
      <c s="5" r="G22">
        <v>6.6</v>
      </c>
      <c s="5" r="H22">
        <v>48.2</v>
      </c>
      <c s="5" r="I22">
        <v>13.4</v>
      </c>
      <c s="5" r="J22">
        <v>22.5</v>
      </c>
      <c s="8" r="K22">
        <v>2080</v>
      </c>
      <c s="8" r="L22">
        <v>4</v>
      </c>
      <c s="12" r="M22">
        <v>429.5</v>
      </c>
      <c s="1" r="N22">
        <f>G22/L22</f>
        <v>1.65</v>
      </c>
      <c s="1" r="O22">
        <f>I22/L22</f>
        <v>3.35</v>
      </c>
      <c s="1" r="P22">
        <f>J22/L22</f>
        <v>5.625</v>
      </c>
      <c s="2" r="Q22">
        <f>K22/L22</f>
        <v>520</v>
      </c>
    </row>
    <row r="23">
      <c t="s" s="8" r="A23">
        <v>230</v>
      </c>
      <c s="8" r="B23">
        <v>65</v>
      </c>
      <c s="8" r="C23">
        <v>2932</v>
      </c>
      <c s="5" r="D23">
        <v>216.1</v>
      </c>
      <c s="5" r="E23">
        <v>292.2</v>
      </c>
      <c s="5" r="F23">
        <v>54.3</v>
      </c>
      <c s="5" r="G23">
        <v>3.38</v>
      </c>
      <c s="5" r="H23">
        <v>107.9</v>
      </c>
      <c s="5" r="I23">
        <v>21.9</v>
      </c>
      <c s="5" r="J23">
        <v>48.1</v>
      </c>
      <c s="8" r="K23">
        <v>2989</v>
      </c>
      <c s="8" r="L23">
        <v>4</v>
      </c>
      <c s="12" r="M23">
        <v>733</v>
      </c>
      <c s="1" r="N23">
        <f>G23/L23</f>
        <v>0.845</v>
      </c>
      <c s="1" r="O23">
        <f>I23/L23</f>
        <v>5.475</v>
      </c>
      <c s="1" r="P23">
        <f>J23/L23</f>
        <v>12.025</v>
      </c>
      <c s="2" r="Q23">
        <f>K23/L23</f>
        <v>747.25</v>
      </c>
    </row>
    <row r="24">
      <c t="s" s="8" r="A24">
        <v>231</v>
      </c>
      <c s="8" r="B24">
        <v>66</v>
      </c>
      <c s="8" r="C24">
        <v>2768</v>
      </c>
      <c s="5" r="D24">
        <v>161.4</v>
      </c>
      <c s="5" r="E24">
        <v>223.8</v>
      </c>
      <c s="5" r="F24">
        <v>47</v>
      </c>
      <c s="5" r="G24">
        <v>8.88</v>
      </c>
      <c s="5" r="H24">
        <v>142.1</v>
      </c>
      <c s="5" r="I24">
        <v>46.9</v>
      </c>
      <c s="5" r="J24">
        <v>45</v>
      </c>
      <c s="8" r="K24">
        <v>2993</v>
      </c>
      <c s="8" r="L24">
        <v>4</v>
      </c>
      <c s="12" r="M24">
        <v>692</v>
      </c>
      <c s="1" r="N24">
        <f>G24/L24</f>
        <v>2.22</v>
      </c>
      <c s="1" r="O24">
        <f>I24/L24</f>
        <v>11.725</v>
      </c>
      <c s="1" r="P24">
        <f>J24/L24</f>
        <v>11.25</v>
      </c>
      <c s="2" r="Q24">
        <f>K24/L24</f>
        <v>748.25</v>
      </c>
    </row>
    <row r="25">
      <c t="s" s="8" r="A25">
        <v>232</v>
      </c>
      <c s="8" r="B25">
        <v>72</v>
      </c>
      <c s="8" r="C25">
        <v>2414</v>
      </c>
      <c s="5" r="D25">
        <v>71.1</v>
      </c>
      <c s="5" r="E25">
        <v>272.2</v>
      </c>
      <c s="5" r="F25">
        <v>25.9</v>
      </c>
      <c s="5" r="G25">
        <v>4.92</v>
      </c>
      <c s="5" r="H25">
        <v>108.6</v>
      </c>
      <c s="5" r="I25">
        <v>26.2</v>
      </c>
      <c s="5" r="J25">
        <v>14.9</v>
      </c>
      <c s="8" r="K25">
        <v>1636</v>
      </c>
      <c s="8" r="L25">
        <v>4</v>
      </c>
      <c s="12" r="M25">
        <v>603.5</v>
      </c>
      <c s="1" r="N25">
        <f>G25/L25</f>
        <v>1.23</v>
      </c>
      <c s="1" r="O25">
        <f>I25/L25</f>
        <v>6.55</v>
      </c>
      <c s="1" r="P25">
        <f>J25/L25</f>
        <v>3.725</v>
      </c>
      <c s="2" r="Q25">
        <f>K25/L25</f>
        <v>409</v>
      </c>
    </row>
    <row r="26">
      <c t="s" s="8" r="A26">
        <v>233</v>
      </c>
      <c s="8" r="B26">
        <v>81</v>
      </c>
      <c s="8" r="C26">
        <v>2395</v>
      </c>
      <c s="5" r="D26">
        <v>62.9</v>
      </c>
      <c s="5" r="E26">
        <v>276.7</v>
      </c>
      <c s="5" r="F26">
        <v>76.8</v>
      </c>
      <c s="5" r="G26">
        <v>6.01</v>
      </c>
      <c s="5" r="H26">
        <v>121.9</v>
      </c>
      <c s="5" r="I26">
        <v>46.3</v>
      </c>
      <c s="5" r="J26">
        <v>38.5</v>
      </c>
      <c s="8" r="K26">
        <v>2782</v>
      </c>
      <c s="8" r="L26">
        <v>4</v>
      </c>
      <c s="12" r="M26">
        <v>598.75</v>
      </c>
      <c s="1" r="N26">
        <f>G26/L26</f>
        <v>1.5025</v>
      </c>
      <c s="1" r="O26">
        <f>I26/L26</f>
        <v>11.575</v>
      </c>
      <c s="1" r="P26">
        <f>J26/L26</f>
        <v>9.625</v>
      </c>
      <c s="2" r="Q26">
        <f>K26/L26</f>
        <v>695.5</v>
      </c>
    </row>
    <row r="27">
      <c t="s" s="8" r="A27">
        <v>234</v>
      </c>
      <c s="8" r="B27">
        <v>83</v>
      </c>
      <c s="8" r="C27">
        <v>3247</v>
      </c>
      <c s="5" r="D27">
        <v>211.3</v>
      </c>
      <c s="5" r="E27">
        <v>382.7</v>
      </c>
      <c s="5" r="F27">
        <v>82.5</v>
      </c>
      <c s="5" r="G27">
        <v>15.21</v>
      </c>
      <c s="5" r="H27">
        <v>107.4</v>
      </c>
      <c s="5" r="I27">
        <v>36.5</v>
      </c>
      <c s="5" r="J27">
        <v>115.9</v>
      </c>
      <c s="8" r="K27">
        <v>3294</v>
      </c>
      <c s="8" r="L27">
        <v>4</v>
      </c>
      <c s="12" r="M27">
        <v>811.75</v>
      </c>
      <c s="1" r="N27">
        <f>G27/L27</f>
        <v>3.8025</v>
      </c>
      <c s="1" r="O27">
        <f>I27/L27</f>
        <v>9.125</v>
      </c>
      <c s="1" r="P27">
        <f>J27/L27</f>
        <v>28.975</v>
      </c>
      <c s="2" r="Q27">
        <f>K27/L27</f>
        <v>823.5</v>
      </c>
    </row>
    <row r="28">
      <c s="8" r="A28"/>
      <c s="8" r="B28"/>
      <c s="8" r="C28"/>
      <c s="5" r="D28"/>
      <c s="5" r="E28"/>
      <c s="5" r="F28"/>
      <c s="5" r="G28"/>
      <c s="5" r="H28"/>
      <c s="5" r="I28"/>
      <c s="5" r="J28"/>
      <c s="8" r="K28"/>
      <c s="8" r="L28"/>
      <c s="12" r="M28"/>
      <c s="1" r="N28"/>
      <c s="1" r="O28"/>
    </row>
    <row r="29">
      <c t="s" s="9" r="A29">
        <v>60</v>
      </c>
      <c s="8" r="B29">
        <f>median(B3:B27)</f>
        <v>57</v>
      </c>
      <c s="8" r="C29">
        <f>median(C3:C27)</f>
        <v>2768</v>
      </c>
      <c s="8" r="D29">
        <f>median(D3:D27)</f>
        <v>173</v>
      </c>
      <c s="8" r="E29">
        <f>median(E3:E27)</f>
        <v>222.5</v>
      </c>
      <c s="8" r="F29">
        <f>median(F3:F27)</f>
        <v>44.1</v>
      </c>
      <c s="8" r="G29">
        <f>median(G3:G27)</f>
        <v>10.12</v>
      </c>
      <c s="8" r="H29">
        <f>median(H3:H27)</f>
        <v>113.6</v>
      </c>
      <c s="8" r="I29">
        <f>median(I3:I27)</f>
        <v>46.9</v>
      </c>
      <c s="8" r="J29">
        <f>median(J3:J27)</f>
        <v>21.7</v>
      </c>
      <c s="8" r="K29">
        <f>median(K3:K27)</f>
        <v>2190</v>
      </c>
      <c s="8" r="L29">
        <f>median(L3:L27)</f>
        <v>4</v>
      </c>
      <c s="8" r="M29">
        <f>median(M3:M27)</f>
        <v>636</v>
      </c>
      <c s="5" r="N29">
        <f>median(N3:N27)</f>
        <v>2.22</v>
      </c>
      <c s="5" r="O29">
        <f>median(O3:O27)</f>
        <v>11.575</v>
      </c>
      <c s="5" r="P29">
        <f>median(P3:P27)</f>
        <v>4.66666666666667</v>
      </c>
      <c s="4" r="Q29">
        <f>median(Q3:Q27)</f>
        <v>527.5</v>
      </c>
    </row>
    <row r="30">
      <c s="8" r="A30"/>
      <c s="8" r="B30"/>
      <c s="8" r="C30"/>
      <c s="5" r="D30"/>
      <c s="5" r="E30"/>
      <c s="5" r="F30"/>
      <c s="5" r="G30"/>
      <c s="5" r="H30"/>
      <c s="5" r="I30"/>
      <c s="5" r="J30"/>
      <c s="8" r="K30"/>
      <c s="8" r="L30"/>
      <c s="12" r="M30"/>
    </row>
    <row r="31">
      <c s="8" r="A31"/>
      <c s="8" r="B31"/>
      <c s="8" r="C31"/>
      <c s="5" r="D31"/>
      <c s="5" r="E31"/>
      <c s="5" r="F31"/>
      <c s="5" r="G31"/>
      <c s="5" r="H31"/>
      <c s="5" r="I31"/>
      <c s="5" r="J31"/>
      <c s="8" r="K31"/>
      <c s="8" r="L31"/>
      <c s="12" r="M31"/>
    </row>
    <row r="32">
      <c s="8" r="A32"/>
      <c s="8" r="B32"/>
      <c s="8" r="C32"/>
      <c s="5" r="D32"/>
      <c s="5" r="E32"/>
      <c s="5" r="F32"/>
      <c s="5" r="G32"/>
      <c s="5" r="H32"/>
      <c s="5" r="I32"/>
      <c s="5" r="J32"/>
      <c s="8" r="K32"/>
      <c s="8" r="L32"/>
      <c s="12" r="M32"/>
    </row>
    <row r="33">
      <c s="8" r="A33"/>
      <c s="8" r="B33"/>
      <c s="8" r="C33"/>
      <c s="5" r="D33"/>
      <c s="5" r="E33"/>
      <c s="5" r="F33"/>
      <c s="5" r="G33"/>
      <c s="5" r="H33"/>
      <c s="5" r="I33"/>
      <c s="5" r="J33"/>
      <c s="8" r="K33"/>
      <c s="8" r="L33"/>
      <c s="12" r="M33"/>
    </row>
    <row r="34">
      <c s="8" r="A34"/>
      <c s="8" r="B34"/>
      <c s="8" r="C34"/>
      <c s="5" r="D34"/>
      <c s="5" r="E34"/>
      <c s="5" r="F34"/>
      <c s="5" r="G34"/>
      <c s="5" r="H34"/>
      <c s="5" r="I34"/>
      <c s="5" r="J34"/>
      <c s="8" r="K34"/>
      <c s="8" r="L34"/>
      <c s="12" r="M34"/>
    </row>
    <row r="35">
      <c s="8" r="A35"/>
      <c s="8" r="B35"/>
      <c s="8" r="C35"/>
      <c s="5" r="D35"/>
      <c s="5" r="E35"/>
      <c s="5" r="F35"/>
      <c s="5" r="G35"/>
      <c s="5" r="H35"/>
      <c s="5" r="I35"/>
      <c s="5" r="J35"/>
      <c s="8" r="K35"/>
      <c s="8" r="L35"/>
      <c s="12" r="M35"/>
    </row>
    <row r="36">
      <c s="8" r="A36"/>
      <c s="8" r="B36"/>
      <c s="8" r="C36"/>
      <c s="5" r="D36"/>
      <c s="5" r="E36"/>
      <c s="5" r="F36"/>
      <c s="5" r="G36"/>
      <c s="5" r="H36"/>
      <c s="5" r="I36"/>
      <c s="5" r="J36"/>
      <c s="8" r="K36"/>
      <c s="8" r="L36"/>
      <c s="12" r="M36"/>
    </row>
    <row r="37">
      <c s="8" r="A37"/>
      <c s="8" r="B37"/>
      <c s="8" r="C37"/>
      <c s="5" r="D37"/>
      <c s="5" r="E37"/>
      <c s="5" r="F37"/>
      <c s="5" r="G37"/>
      <c s="5" r="H37"/>
      <c s="5" r="I37"/>
      <c s="5" r="J37"/>
      <c s="8" r="K37"/>
      <c s="8" r="L37"/>
      <c s="12" r="M37"/>
    </row>
  </sheetData>
  <mergeCells count="1">
    <mergeCell ref="C1:J1"/>
  </mergeCells>
</worksheet>
</file>