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nm/git/1. dev/inanimatedObjects/CompCompCalc/lib/"/>
    </mc:Choice>
  </mc:AlternateContent>
  <bookViews>
    <workbookView xWindow="620" yWindow="-21160" windowWidth="37780" windowHeight="20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06" i="1" l="1"/>
  <c r="Z111" i="1"/>
  <c r="K65" i="1"/>
  <c r="Z65" i="1"/>
</calcChain>
</file>

<file path=xl/sharedStrings.xml><?xml version="1.0" encoding="utf-8"?>
<sst xmlns="http://schemas.openxmlformats.org/spreadsheetml/2006/main" count="29" uniqueCount="28">
  <si>
    <t> </t>
  </si>
  <si>
    <t>Card_Y = 400px</t>
  </si>
  <si>
    <t>Card_X = 250px</t>
  </si>
  <si>
    <t>let targetPanelDriver = d3.select(".panel").attr("class", "vbar_cashRateDriver"</t>
  </si>
  <si>
    <t xml:space="preserve"> mainDriver_cashRate</t>
  </si>
  <si>
    <t>[x0,y0]</t>
  </si>
  <si>
    <t>[x1,y1]</t>
  </si>
  <si>
    <t>stackeBar</t>
  </si>
  <si>
    <t xml:space="preserve"> </t>
  </si>
  <si>
    <t>panel description</t>
  </si>
  <si>
    <t>max amount possible</t>
  </si>
  <si>
    <t>bound to equityIncentiveBonus</t>
  </si>
  <si>
    <t>incentiveTargetDriver</t>
  </si>
  <si>
    <t>commissionDriver</t>
  </si>
  <si>
    <t>cashIncentiveBonusValue</t>
  </si>
  <si>
    <t>cashBonus</t>
  </si>
  <si>
    <t>hourlyContributionRate</t>
  </si>
  <si>
    <t>contributionRate</t>
  </si>
  <si>
    <t>CASH INCENTIVE BONUS</t>
  </si>
  <si>
    <t>BONUS RANGE</t>
  </si>
  <si>
    <t>NEGOTIABLE RANGE CONSTRAINT</t>
  </si>
  <si>
    <t xml:space="preserve">interpolator </t>
  </si>
  <si>
    <t>cashIncentive</t>
  </si>
  <si>
    <t>PERFORMANCE TARGETS</t>
  </si>
  <si>
    <t>new sales revenue</t>
  </si>
  <si>
    <t>during the fiscal period</t>
  </si>
  <si>
    <t>min</t>
  </si>
  <si>
    <t>ADDITIONAL DRIVERS &amp;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</si>
</sst>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0#,000\ &quot;/year&quot;"/>
    <numFmt numFmtId="167" formatCode="&quot;$&quot;#,###\ &quot;/ hr&quot;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6"/>
      <color theme="8" tint="-0.249977111117893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 (Body)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26"/>
      <color rgb="FF0070C0"/>
      <name val="Calibri"/>
      <family val="2"/>
      <scheme val="minor"/>
    </font>
    <font>
      <sz val="22"/>
      <color theme="1"/>
      <name val="Calibri"/>
      <family val="2"/>
      <scheme val="minor"/>
    </font>
    <font>
      <sz val="26"/>
      <color theme="2" tint="-0.249977111117893"/>
      <name val="Calibri"/>
      <family val="2"/>
      <scheme val="minor"/>
    </font>
    <font>
      <sz val="18"/>
      <color rgb="FF00B0F0"/>
      <name val="Calibri"/>
      <family val="2"/>
      <scheme val="minor"/>
    </font>
    <font>
      <sz val="12"/>
      <color theme="8" tint="0.79998168889431442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3F2FF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 style="double">
        <color rgb="FFFF0000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/>
      <top style="hair">
        <color rgb="FFFF0000"/>
      </top>
      <bottom/>
      <diagonal/>
    </border>
    <border>
      <left style="double">
        <color rgb="FFFF0000"/>
      </left>
      <right/>
      <top style="hair">
        <color rgb="FFFF0000"/>
      </top>
      <bottom/>
      <diagonal/>
    </border>
    <border>
      <left style="double">
        <color theme="5" tint="0.39991454817346722"/>
      </left>
      <right style="double">
        <color theme="5" tint="0.39991454817346722"/>
      </right>
      <top style="double">
        <color theme="5" tint="0.39991454817346722"/>
      </top>
      <bottom style="double">
        <color theme="5" tint="0.39991454817346722"/>
      </bottom>
      <diagonal/>
    </border>
    <border>
      <left style="dashed">
        <color rgb="FF7030A0"/>
      </left>
      <right/>
      <top style="dashed">
        <color rgb="FF7030A0"/>
      </top>
      <bottom style="dashed">
        <color rgb="FF7030A0"/>
      </bottom>
      <diagonal/>
    </border>
    <border>
      <left/>
      <right style="dashed">
        <color rgb="FF7030A0"/>
      </right>
      <top style="dashed">
        <color rgb="FF7030A0"/>
      </top>
      <bottom style="dashed">
        <color rgb="FF7030A0"/>
      </bottom>
      <diagonal/>
    </border>
    <border>
      <left style="dashed">
        <color rgb="FF7030A0"/>
      </left>
      <right/>
      <top style="dashed">
        <color rgb="FF7030A0"/>
      </top>
      <bottom/>
      <diagonal/>
    </border>
    <border>
      <left/>
      <right/>
      <top style="dashed">
        <color rgb="FF7030A0"/>
      </top>
      <bottom/>
      <diagonal/>
    </border>
    <border>
      <left/>
      <right style="dashed">
        <color rgb="FF7030A0"/>
      </right>
      <top style="dashed">
        <color rgb="FF7030A0"/>
      </top>
      <bottom/>
      <diagonal/>
    </border>
    <border>
      <left style="dashed">
        <color rgb="FF7030A0"/>
      </left>
      <right/>
      <top/>
      <bottom/>
      <diagonal/>
    </border>
    <border>
      <left/>
      <right style="dashed">
        <color rgb="FF7030A0"/>
      </right>
      <top/>
      <bottom/>
      <diagonal/>
    </border>
    <border>
      <left style="dashed">
        <color rgb="FF7030A0"/>
      </left>
      <right/>
      <top/>
      <bottom style="dashed">
        <color rgb="FF7030A0"/>
      </bottom>
      <diagonal/>
    </border>
    <border>
      <left/>
      <right/>
      <top/>
      <bottom style="dashed">
        <color rgb="FF7030A0"/>
      </bottom>
      <diagonal/>
    </border>
    <border>
      <left/>
      <right style="dashed">
        <color rgb="FF7030A0"/>
      </right>
      <top/>
      <bottom style="dashed">
        <color rgb="FF7030A0"/>
      </bottom>
      <diagonal/>
    </border>
    <border>
      <left/>
      <right/>
      <top style="dashed">
        <color rgb="FF7030A0"/>
      </top>
      <bottom style="dashed">
        <color rgb="FF7030A0"/>
      </bottom>
      <diagonal/>
    </border>
    <border>
      <left/>
      <right style="dashed">
        <color rgb="FFFFC000"/>
      </right>
      <top style="dashed">
        <color rgb="FF7030A0"/>
      </top>
      <bottom/>
      <diagonal/>
    </border>
    <border>
      <left style="dashed">
        <color rgb="FFFFC000"/>
      </left>
      <right/>
      <top style="dashed">
        <color rgb="FFFFC000"/>
      </top>
      <bottom/>
      <diagonal/>
    </border>
    <border>
      <left/>
      <right/>
      <top style="dashed">
        <color rgb="FFFFC000"/>
      </top>
      <bottom/>
      <diagonal/>
    </border>
    <border>
      <left/>
      <right style="dashed">
        <color rgb="FFFFC000"/>
      </right>
      <top style="dashed">
        <color rgb="FFFFC000"/>
      </top>
      <bottom/>
      <diagonal/>
    </border>
    <border>
      <left style="dashed">
        <color rgb="FFFFC000"/>
      </left>
      <right/>
      <top/>
      <bottom/>
      <diagonal/>
    </border>
    <border>
      <left/>
      <right style="dashed">
        <color rgb="FFFFC000"/>
      </right>
      <top/>
      <bottom/>
      <diagonal/>
    </border>
    <border>
      <left style="dashed">
        <color rgb="FFFFC000"/>
      </left>
      <right/>
      <top/>
      <bottom style="dashed">
        <color rgb="FFFFC000"/>
      </bottom>
      <diagonal/>
    </border>
    <border>
      <left/>
      <right/>
      <top/>
      <bottom style="dashed">
        <color rgb="FFFFC000"/>
      </bottom>
      <diagonal/>
    </border>
    <border>
      <left/>
      <right style="dashed">
        <color rgb="FFFFC000"/>
      </right>
      <top/>
      <bottom style="dashed">
        <color rgb="FFFFC000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3" xfId="0" applyFill="1" applyBorder="1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3" fillId="2" borderId="3" xfId="0" applyFont="1" applyFill="1" applyBorder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5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0" xfId="0" applyFill="1" applyBorder="1"/>
    <xf numFmtId="0" fontId="0" fillId="3" borderId="25" xfId="0" applyFill="1" applyBorder="1"/>
    <xf numFmtId="0" fontId="0" fillId="3" borderId="0" xfId="0" applyFill="1"/>
    <xf numFmtId="0" fontId="0" fillId="3" borderId="26" xfId="0" applyFill="1" applyBorder="1"/>
    <xf numFmtId="0" fontId="0" fillId="3" borderId="27" xfId="0" applyFill="1" applyBorder="1"/>
    <xf numFmtId="0" fontId="8" fillId="3" borderId="27" xfId="0" applyFont="1" applyFill="1" applyBorder="1"/>
    <xf numFmtId="0" fontId="0" fillId="3" borderId="28" xfId="0" applyFill="1" applyBorder="1"/>
    <xf numFmtId="0" fontId="8" fillId="3" borderId="0" xfId="0" applyFont="1" applyFill="1" applyBorder="1"/>
    <xf numFmtId="0" fontId="6" fillId="3" borderId="0" xfId="0" applyFont="1" applyFill="1" applyBorder="1" applyAlignment="1">
      <alignment horizontal="right"/>
    </xf>
    <xf numFmtId="0" fontId="0" fillId="3" borderId="20" xfId="0" applyFill="1" applyBorder="1"/>
    <xf numFmtId="0" fontId="0" fillId="3" borderId="3" xfId="0" applyFill="1" applyBorder="1"/>
    <xf numFmtId="0" fontId="12" fillId="3" borderId="3" xfId="0" applyFont="1" applyFill="1" applyBorder="1"/>
    <xf numFmtId="164" fontId="9" fillId="3" borderId="8" xfId="2" applyNumberFormat="1" applyFont="1" applyFill="1" applyBorder="1" applyAlignment="1">
      <alignment horizontal="center" vertical="center"/>
    </xf>
    <xf numFmtId="165" fontId="9" fillId="3" borderId="8" xfId="1" applyNumberFormat="1" applyFont="1" applyFill="1" applyBorder="1" applyAlignment="1">
      <alignment vertical="center"/>
    </xf>
    <xf numFmtId="167" fontId="16" fillId="3" borderId="8" xfId="2" applyNumberFormat="1" applyFont="1" applyFill="1" applyBorder="1" applyAlignment="1">
      <alignment horizontal="center" vertical="center"/>
    </xf>
    <xf numFmtId="166" fontId="16" fillId="3" borderId="8" xfId="2" applyNumberFormat="1" applyFont="1" applyFill="1" applyBorder="1" applyAlignment="1">
      <alignment horizontal="center" vertical="center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21" fillId="4" borderId="0" xfId="0" applyFont="1" applyFill="1" applyBorder="1"/>
    <xf numFmtId="0" fontId="0" fillId="4" borderId="0" xfId="0" applyFill="1" applyBorder="1"/>
    <xf numFmtId="164" fontId="22" fillId="4" borderId="8" xfId="2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15" xfId="0" applyFill="1" applyBorder="1"/>
    <xf numFmtId="0" fontId="9" fillId="4" borderId="0" xfId="0" applyFont="1" applyFill="1" applyBorder="1"/>
    <xf numFmtId="164" fontId="20" fillId="4" borderId="0" xfId="2" applyNumberFormat="1" applyFont="1" applyFill="1" applyBorder="1" applyAlignment="1">
      <alignment horizontal="center" vertical="center"/>
    </xf>
    <xf numFmtId="164" fontId="23" fillId="4" borderId="8" xfId="2" applyNumberFormat="1" applyFont="1" applyFill="1" applyBorder="1" applyAlignment="1">
      <alignment horizontal="center" vertical="center"/>
    </xf>
    <xf numFmtId="164" fontId="15" fillId="4" borderId="8" xfId="2" applyNumberFormat="1" applyFont="1" applyFill="1" applyBorder="1" applyAlignment="1">
      <alignment horizontal="center" vertical="center"/>
    </xf>
    <xf numFmtId="0" fontId="19" fillId="4" borderId="0" xfId="0" applyFont="1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24" fillId="4" borderId="11" xfId="0" applyFont="1" applyFill="1" applyBorder="1"/>
    <xf numFmtId="0" fontId="24" fillId="4" borderId="16" xfId="0" applyFont="1" applyFill="1" applyBorder="1"/>
    <xf numFmtId="0" fontId="9" fillId="4" borderId="17" xfId="0" applyFont="1" applyFill="1" applyBorder="1"/>
    <xf numFmtId="0" fontId="24" fillId="4" borderId="14" xfId="0" applyFont="1" applyFill="1" applyBorder="1"/>
    <xf numFmtId="164" fontId="15" fillId="4" borderId="0" xfId="2" applyNumberFormat="1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19" xfId="0" applyFill="1" applyBorder="1"/>
    <xf numFmtId="0" fontId="5" fillId="4" borderId="19" xfId="0" applyFont="1" applyFill="1" applyBorder="1"/>
    <xf numFmtId="0" fontId="0" fillId="4" borderId="10" xfId="0" applyFill="1" applyBorder="1"/>
    <xf numFmtId="9" fontId="17" fillId="4" borderId="8" xfId="3" applyFont="1" applyFill="1" applyBorder="1" applyAlignment="1">
      <alignment horizontal="center" vertical="center"/>
    </xf>
    <xf numFmtId="0" fontId="13" fillId="4" borderId="0" xfId="0" applyFont="1" applyFill="1"/>
    <xf numFmtId="165" fontId="17" fillId="4" borderId="8" xfId="1" applyNumberFormat="1" applyFont="1" applyFill="1" applyBorder="1" applyAlignment="1">
      <alignment horizontal="center" vertical="center"/>
    </xf>
    <xf numFmtId="0" fontId="18" fillId="4" borderId="0" xfId="0" applyFont="1" applyFill="1" applyBorder="1"/>
    <xf numFmtId="9" fontId="15" fillId="4" borderId="8" xfId="3" applyFont="1" applyFill="1" applyBorder="1" applyAlignment="1">
      <alignment horizontal="center" vertical="center"/>
    </xf>
    <xf numFmtId="0" fontId="0" fillId="4" borderId="3" xfId="0" applyFill="1" applyBorder="1"/>
    <xf numFmtId="0" fontId="9" fillId="4" borderId="3" xfId="0" applyFont="1" applyFill="1" applyBorder="1"/>
    <xf numFmtId="0" fontId="7" fillId="2" borderId="0" xfId="0" applyFont="1" applyFill="1" applyBorder="1"/>
    <xf numFmtId="0" fontId="0" fillId="2" borderId="4" xfId="0" applyFill="1" applyBorder="1"/>
    <xf numFmtId="0" fontId="0" fillId="2" borderId="25" xfId="0" applyFill="1" applyBorder="1"/>
    <xf numFmtId="0" fontId="0" fillId="2" borderId="6" xfId="0" applyFill="1" applyBorder="1"/>
    <xf numFmtId="0" fontId="0" fillId="2" borderId="7" xfId="0" applyFill="1" applyBorder="1"/>
    <xf numFmtId="0" fontId="14" fillId="2" borderId="4" xfId="0" applyFont="1" applyFill="1" applyBorder="1" applyAlignment="1">
      <alignment textRotation="180"/>
    </xf>
    <xf numFmtId="0" fontId="2" fillId="2" borderId="4" xfId="0" applyFont="1" applyFill="1" applyBorder="1"/>
    <xf numFmtId="0" fontId="9" fillId="2" borderId="4" xfId="0" applyFont="1" applyFill="1" applyBorder="1" applyAlignment="1">
      <alignment textRotation="180"/>
    </xf>
    <xf numFmtId="0" fontId="13" fillId="2" borderId="0" xfId="0" applyFont="1" applyFill="1" applyBorder="1"/>
    <xf numFmtId="0" fontId="13" fillId="2" borderId="4" xfId="0" applyFont="1" applyFill="1" applyBorder="1"/>
    <xf numFmtId="0" fontId="12" fillId="2" borderId="4" xfId="0" applyFont="1" applyFill="1" applyBorder="1" applyAlignment="1">
      <alignment textRotation="180"/>
    </xf>
    <xf numFmtId="0" fontId="0" fillId="0" borderId="0" xfId="0" applyFill="1"/>
    <xf numFmtId="164" fontId="0" fillId="0" borderId="0" xfId="2" applyNumberFormat="1" applyFont="1" applyFill="1"/>
    <xf numFmtId="164" fontId="25" fillId="0" borderId="0" xfId="2" applyNumberFormat="1" applyFont="1" applyFill="1" applyAlignment="1">
      <alignment vertical="top"/>
    </xf>
  </cellXfs>
  <cellStyles count="14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00CDFF"/>
      <color rgb="FFFFEA00"/>
      <color rgb="FFFF2EDA"/>
      <color rgb="FFE3F2FF"/>
      <color rgb="FFE3F3FF"/>
      <color rgb="FFE2EFDA"/>
      <color rgb="FF002611"/>
      <color rgb="FFFFF7B7"/>
      <color rgb="FFED0013"/>
      <color rgb="FFFBE5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69851</xdr:colOff>
      <xdr:row>10</xdr:row>
      <xdr:rowOff>50800</xdr:rowOff>
    </xdr:from>
    <xdr:to>
      <xdr:col>52</xdr:col>
      <xdr:colOff>38101</xdr:colOff>
      <xdr:row>36</xdr:row>
      <xdr:rowOff>222250</xdr:rowOff>
    </xdr:to>
    <xdr:sp macro="" textlink="">
      <xdr:nvSpPr>
        <xdr:cNvPr id="42" name="Rounded Rectangle 41"/>
        <xdr:cNvSpPr/>
      </xdr:nvSpPr>
      <xdr:spPr>
        <a:xfrm>
          <a:off x="13785851" y="1479550"/>
          <a:ext cx="23876000" cy="3187700"/>
        </a:xfrm>
        <a:prstGeom prst="roundRect">
          <a:avLst>
            <a:gd name="adj" fmla="val 50000"/>
          </a:avLst>
        </a:prstGeom>
        <a:solidFill>
          <a:srgbClr val="FFEA00">
            <a:alpha val="88627"/>
          </a:srgbClr>
        </a:solidFill>
        <a:ln w="38100">
          <a:solidFill>
            <a:schemeClr val="tx1">
              <a:alpha val="85000"/>
            </a:schemeClr>
          </a:solidFill>
          <a:prstDash val="sysDot"/>
        </a:ln>
        <a:effectLst>
          <a:glow rad="228600">
            <a:schemeClr val="bg1"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95251</xdr:colOff>
      <xdr:row>10</xdr:row>
      <xdr:rowOff>50800</xdr:rowOff>
    </xdr:from>
    <xdr:to>
      <xdr:col>42</xdr:col>
      <xdr:colOff>127001</xdr:colOff>
      <xdr:row>36</xdr:row>
      <xdr:rowOff>241300</xdr:rowOff>
    </xdr:to>
    <xdr:sp macro="" textlink="">
      <xdr:nvSpPr>
        <xdr:cNvPr id="43" name="Rounded Rectangle 42"/>
        <xdr:cNvSpPr/>
      </xdr:nvSpPr>
      <xdr:spPr>
        <a:xfrm>
          <a:off x="2381251" y="1574800"/>
          <a:ext cx="25507950" cy="3365500"/>
        </a:xfrm>
        <a:prstGeom prst="roundRect">
          <a:avLst>
            <a:gd name="adj" fmla="val 50000"/>
          </a:avLst>
        </a:prstGeom>
        <a:solidFill>
          <a:srgbClr val="00CDFF">
            <a:alpha val="28000"/>
          </a:srgbClr>
        </a:solidFill>
        <a:ln w="38100">
          <a:solidFill>
            <a:schemeClr val="bg1">
              <a:alpha val="85000"/>
            </a:schemeClr>
          </a:solidFill>
          <a:prstDash val="lgDashDotDot"/>
        </a:ln>
        <a:effectLst>
          <a:glow rad="228600">
            <a:schemeClr val="tx1"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289275</xdr:colOff>
      <xdr:row>62</xdr:row>
      <xdr:rowOff>167318</xdr:rowOff>
    </xdr:from>
    <xdr:to>
      <xdr:col>32</xdr:col>
      <xdr:colOff>221745</xdr:colOff>
      <xdr:row>64</xdr:row>
      <xdr:rowOff>219477</xdr:rowOff>
    </xdr:to>
    <xdr:sp macro="" textlink="">
      <xdr:nvSpPr>
        <xdr:cNvPr id="2" name="Double Brace 1"/>
        <xdr:cNvSpPr/>
      </xdr:nvSpPr>
      <xdr:spPr>
        <a:xfrm>
          <a:off x="15728846" y="5737175"/>
          <a:ext cx="1601613" cy="37873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>
              <a:solidFill>
                <a:srgbClr val="002060"/>
              </a:solidFill>
            </a:rPr>
            <a:t>valueRange</a:t>
          </a:r>
        </a:p>
      </xdr:txBody>
    </xdr:sp>
    <xdr:clientData/>
  </xdr:twoCellAnchor>
  <xdr:twoCellAnchor>
    <xdr:from>
      <xdr:col>30</xdr:col>
      <xdr:colOff>230414</xdr:colOff>
      <xdr:row>105</xdr:row>
      <xdr:rowOff>25450</xdr:rowOff>
    </xdr:from>
    <xdr:to>
      <xdr:col>33</xdr:col>
      <xdr:colOff>42736</xdr:colOff>
      <xdr:row>106</xdr:row>
      <xdr:rowOff>16530</xdr:rowOff>
    </xdr:to>
    <xdr:sp macro="" textlink="">
      <xdr:nvSpPr>
        <xdr:cNvPr id="8" name="Double Brace 7"/>
        <xdr:cNvSpPr/>
      </xdr:nvSpPr>
      <xdr:spPr>
        <a:xfrm>
          <a:off x="15669985" y="12108593"/>
          <a:ext cx="2316037" cy="317651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singleCycleValue</a:t>
          </a:r>
        </a:p>
      </xdr:txBody>
    </xdr:sp>
    <xdr:clientData/>
  </xdr:twoCellAnchor>
  <xdr:twoCellAnchor>
    <xdr:from>
      <xdr:col>30</xdr:col>
      <xdr:colOff>302886</xdr:colOff>
      <xdr:row>110</xdr:row>
      <xdr:rowOff>43088</xdr:rowOff>
    </xdr:from>
    <xdr:to>
      <xdr:col>31</xdr:col>
      <xdr:colOff>693963</xdr:colOff>
      <xdr:row>110</xdr:row>
      <xdr:rowOff>281465</xdr:rowOff>
    </xdr:to>
    <xdr:sp macro="" textlink="">
      <xdr:nvSpPr>
        <xdr:cNvPr id="9" name="Double Brace 8"/>
        <xdr:cNvSpPr/>
      </xdr:nvSpPr>
      <xdr:spPr>
        <a:xfrm>
          <a:off x="15742457" y="13414374"/>
          <a:ext cx="1225649" cy="238377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solidFill>
                <a:srgbClr val="002060"/>
              </a:solidFill>
            </a:rPr>
            <a:t>time</a:t>
          </a:r>
          <a:r>
            <a:rPr lang="en-US" sz="1800" baseline="0">
              <a:solidFill>
                <a:srgbClr val="002060"/>
              </a:solidFill>
            </a:rPr>
            <a:t>Value</a:t>
          </a:r>
          <a:endParaRPr lang="en-US" sz="1800">
            <a:solidFill>
              <a:srgbClr val="002060"/>
            </a:solidFill>
          </a:endParaRPr>
        </a:p>
      </xdr:txBody>
    </xdr:sp>
    <xdr:clientData/>
  </xdr:twoCellAnchor>
  <xdr:twoCellAnchor>
    <xdr:from>
      <xdr:col>30</xdr:col>
      <xdr:colOff>207835</xdr:colOff>
      <xdr:row>69</xdr:row>
      <xdr:rowOff>188686</xdr:rowOff>
    </xdr:from>
    <xdr:to>
      <xdr:col>32</xdr:col>
      <xdr:colOff>437446</xdr:colOff>
      <xdr:row>72</xdr:row>
      <xdr:rowOff>243920</xdr:rowOff>
    </xdr:to>
    <xdr:sp macro="" textlink="">
      <xdr:nvSpPr>
        <xdr:cNvPr id="10" name="Double Brace 9"/>
        <xdr:cNvSpPr/>
      </xdr:nvSpPr>
      <xdr:spPr>
        <a:xfrm>
          <a:off x="15647406" y="7082972"/>
          <a:ext cx="1898754" cy="272948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002060"/>
              </a:solidFill>
            </a:rPr>
            <a:t>linkedCardConstraint</a:t>
          </a:r>
        </a:p>
      </xdr:txBody>
    </xdr:sp>
    <xdr:clientData/>
  </xdr:twoCellAnchor>
  <xdr:twoCellAnchor>
    <xdr:from>
      <xdr:col>32</xdr:col>
      <xdr:colOff>697944</xdr:colOff>
      <xdr:row>84</xdr:row>
      <xdr:rowOff>44301</xdr:rowOff>
    </xdr:from>
    <xdr:to>
      <xdr:col>34</xdr:col>
      <xdr:colOff>600429</xdr:colOff>
      <xdr:row>85</xdr:row>
      <xdr:rowOff>11038</xdr:rowOff>
    </xdr:to>
    <xdr:sp macro="" textlink="">
      <xdr:nvSpPr>
        <xdr:cNvPr id="12" name="Double Brace 11"/>
        <xdr:cNvSpPr/>
      </xdr:nvSpPr>
      <xdr:spPr>
        <a:xfrm>
          <a:off x="17806658" y="10168015"/>
          <a:ext cx="1571628" cy="293309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baseFactor</a:t>
          </a:r>
        </a:p>
      </xdr:txBody>
    </xdr:sp>
    <xdr:clientData/>
  </xdr:twoCellAnchor>
  <xdr:twoCellAnchor>
    <xdr:from>
      <xdr:col>30</xdr:col>
      <xdr:colOff>231019</xdr:colOff>
      <xdr:row>77</xdr:row>
      <xdr:rowOff>101498</xdr:rowOff>
    </xdr:from>
    <xdr:to>
      <xdr:col>33</xdr:col>
      <xdr:colOff>104020</xdr:colOff>
      <xdr:row>78</xdr:row>
      <xdr:rowOff>237065</xdr:rowOff>
    </xdr:to>
    <xdr:sp macro="" textlink="">
      <xdr:nvSpPr>
        <xdr:cNvPr id="13" name="Double Brace 12"/>
        <xdr:cNvSpPr/>
      </xdr:nvSpPr>
      <xdr:spPr>
        <a:xfrm>
          <a:off x="15670590" y="8628641"/>
          <a:ext cx="2376716" cy="371424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rgbClr val="002060"/>
              </a:solidFill>
            </a:rPr>
            <a:t>baseDriver</a:t>
          </a:r>
        </a:p>
      </xdr:txBody>
    </xdr:sp>
    <xdr:clientData/>
  </xdr:twoCellAnchor>
  <xdr:twoCellAnchor>
    <xdr:from>
      <xdr:col>30</xdr:col>
      <xdr:colOff>192665</xdr:colOff>
      <xdr:row>83</xdr:row>
      <xdr:rowOff>205772</xdr:rowOff>
    </xdr:from>
    <xdr:to>
      <xdr:col>32</xdr:col>
      <xdr:colOff>101954</xdr:colOff>
      <xdr:row>84</xdr:row>
      <xdr:rowOff>288170</xdr:rowOff>
    </xdr:to>
    <xdr:sp macro="" textlink="">
      <xdr:nvSpPr>
        <xdr:cNvPr id="14" name="Double Brace 13"/>
        <xdr:cNvSpPr/>
      </xdr:nvSpPr>
      <xdr:spPr>
        <a:xfrm>
          <a:off x="15632236" y="10111772"/>
          <a:ext cx="1578432" cy="300112"/>
        </a:xfrm>
        <a:prstGeom prst="bracePair">
          <a:avLst/>
        </a:prstGeom>
        <a:solidFill>
          <a:srgbClr val="FBE5D6">
            <a:alpha val="36471"/>
          </a:srgbClr>
        </a:solidFill>
        <a:ln w="38100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ctr"/>
        <a:lstStyle/>
        <a:p>
          <a:pPr algn="ctr"/>
          <a:r>
            <a:rPr lang="en-US" sz="1600">
              <a:solidFill>
                <a:srgbClr val="002060"/>
              </a:solidFill>
            </a:rPr>
            <a:t>baseNormalizer</a:t>
          </a:r>
        </a:p>
      </xdr:txBody>
    </xdr:sp>
    <xdr:clientData/>
  </xdr:twoCellAnchor>
  <xdr:twoCellAnchor>
    <xdr:from>
      <xdr:col>17</xdr:col>
      <xdr:colOff>36688</xdr:colOff>
      <xdr:row>93</xdr:row>
      <xdr:rowOff>206022</xdr:rowOff>
    </xdr:from>
    <xdr:to>
      <xdr:col>17</xdr:col>
      <xdr:colOff>50799</xdr:colOff>
      <xdr:row>96</xdr:row>
      <xdr:rowOff>107244</xdr:rowOff>
    </xdr:to>
    <xdr:cxnSp macro="">
      <xdr:nvCxnSpPr>
        <xdr:cNvPr id="15" name="Straight Connector 14"/>
        <xdr:cNvCxnSpPr/>
      </xdr:nvCxnSpPr>
      <xdr:spPr>
        <a:xfrm flipH="1">
          <a:off x="8743244" y="7416800"/>
          <a:ext cx="14111" cy="64911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378177</xdr:colOff>
      <xdr:row>60</xdr:row>
      <xdr:rowOff>180623</xdr:rowOff>
    </xdr:from>
    <xdr:to>
      <xdr:col>62</xdr:col>
      <xdr:colOff>381000</xdr:colOff>
      <xdr:row>67</xdr:row>
      <xdr:rowOff>197555</xdr:rowOff>
    </xdr:to>
    <xdr:cxnSp macro="">
      <xdr:nvCxnSpPr>
        <xdr:cNvPr id="16" name="Straight Connector 15"/>
        <xdr:cNvCxnSpPr/>
      </xdr:nvCxnSpPr>
      <xdr:spPr>
        <a:xfrm>
          <a:off x="9084733" y="2579512"/>
          <a:ext cx="2823" cy="1272821"/>
        </a:xfrm>
        <a:prstGeom prst="line">
          <a:avLst/>
        </a:prstGeom>
        <a:ln w="38100">
          <a:solidFill>
            <a:srgbClr val="FF000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37629</xdr:colOff>
      <xdr:row>63</xdr:row>
      <xdr:rowOff>208306</xdr:rowOff>
    </xdr:from>
    <xdr:to>
      <xdr:col>24</xdr:col>
      <xdr:colOff>226786</xdr:colOff>
      <xdr:row>65</xdr:row>
      <xdr:rowOff>269875</xdr:rowOff>
    </xdr:to>
    <xdr:sp macro="" textlink="">
      <xdr:nvSpPr>
        <xdr:cNvPr id="19" name="Left-Right Arrow 18"/>
        <xdr:cNvSpPr/>
      </xdr:nvSpPr>
      <xdr:spPr>
        <a:xfrm>
          <a:off x="6371754" y="6367806"/>
          <a:ext cx="7428157" cy="633069"/>
        </a:xfrm>
        <a:prstGeom prst="leftRightArrow">
          <a:avLst>
            <a:gd name="adj1" fmla="val 50000"/>
            <a:gd name="adj2" fmla="val 0"/>
          </a:avLst>
        </a:prstGeom>
        <a:solidFill>
          <a:schemeClr val="bg1">
            <a:lumMod val="65000"/>
            <a:alpha val="31000"/>
          </a:schemeClr>
        </a:soli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105834</xdr:colOff>
      <xdr:row>49</xdr:row>
      <xdr:rowOff>126998</xdr:rowOff>
    </xdr:from>
    <xdr:to>
      <xdr:col>29</xdr:col>
      <xdr:colOff>105833</xdr:colOff>
      <xdr:row>53</xdr:row>
      <xdr:rowOff>172507</xdr:rowOff>
    </xdr:to>
    <xdr:sp macro="" textlink="">
      <xdr:nvSpPr>
        <xdr:cNvPr id="25" name="Left-Right Arrow 24"/>
        <xdr:cNvSpPr/>
      </xdr:nvSpPr>
      <xdr:spPr>
        <a:xfrm>
          <a:off x="2349501" y="2751665"/>
          <a:ext cx="13461999" cy="892175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  <a:alpha val="45000"/>
              </a:schemeClr>
            </a:gs>
            <a:gs pos="27000">
              <a:schemeClr val="accent1">
                <a:lumMod val="45000"/>
                <a:lumOff val="55000"/>
                <a:alpha val="39000"/>
              </a:schemeClr>
            </a:gs>
            <a:gs pos="56000">
              <a:schemeClr val="accent1">
                <a:lumMod val="45000"/>
                <a:lumOff val="55000"/>
                <a:alpha val="35000"/>
              </a:schemeClr>
            </a:gs>
            <a:gs pos="100000">
              <a:srgbClr val="ED0013">
                <a:alpha val="51000"/>
              </a:srgbClr>
            </a:gs>
          </a:gsLst>
          <a:lin ang="0" scaled="1"/>
          <a:tileRect/>
        </a:gradFill>
        <a:ln>
          <a:solidFill>
            <a:schemeClr val="accent1">
              <a:shade val="50000"/>
              <a:alpha val="22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75847</xdr:colOff>
      <xdr:row>71</xdr:row>
      <xdr:rowOff>428625</xdr:rowOff>
    </xdr:from>
    <xdr:to>
      <xdr:col>24</xdr:col>
      <xdr:colOff>265004</xdr:colOff>
      <xdr:row>75</xdr:row>
      <xdr:rowOff>15875</xdr:rowOff>
    </xdr:to>
    <xdr:sp macro="" textlink="">
      <xdr:nvSpPr>
        <xdr:cNvPr id="28" name="Left-Right Arrow 27"/>
        <xdr:cNvSpPr/>
      </xdr:nvSpPr>
      <xdr:spPr>
        <a:xfrm>
          <a:off x="6409972" y="8747125"/>
          <a:ext cx="7428157" cy="809625"/>
        </a:xfrm>
        <a:prstGeom prst="leftRightArrow">
          <a:avLst>
            <a:gd name="adj1" fmla="val 50000"/>
            <a:gd name="adj2" fmla="val 0"/>
          </a:avLst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27000">
              <a:schemeClr val="accent1">
                <a:lumMod val="45000"/>
                <a:lumOff val="55000"/>
              </a:schemeClr>
            </a:gs>
            <a:gs pos="56000">
              <a:schemeClr val="accent1">
                <a:lumMod val="45000"/>
                <a:lumOff val="55000"/>
              </a:schemeClr>
            </a:gs>
            <a:gs pos="100000">
              <a:srgbClr val="ED0013"/>
            </a:gs>
          </a:gsLst>
          <a:lin ang="0" scaled="1"/>
          <a:tileRect/>
        </a:gradFill>
        <a:ln>
          <a:solidFill>
            <a:schemeClr val="accent1">
              <a:shade val="50000"/>
              <a:alpha val="54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49892</xdr:colOff>
      <xdr:row>72</xdr:row>
      <xdr:rowOff>76351</xdr:rowOff>
    </xdr:from>
    <xdr:to>
      <xdr:col>21</xdr:col>
      <xdr:colOff>58964</xdr:colOff>
      <xdr:row>75</xdr:row>
      <xdr:rowOff>15411</xdr:rowOff>
    </xdr:to>
    <xdr:cxnSp macro="">
      <xdr:nvCxnSpPr>
        <xdr:cNvPr id="29" name="Straight Connector 28"/>
        <xdr:cNvCxnSpPr/>
      </xdr:nvCxnSpPr>
      <xdr:spPr>
        <a:xfrm>
          <a:off x="12477749" y="8911922"/>
          <a:ext cx="9072" cy="701060"/>
        </a:xfrm>
        <a:prstGeom prst="line">
          <a:avLst/>
        </a:prstGeom>
        <a:ln w="152400">
          <a:solidFill>
            <a:schemeClr val="bg1"/>
          </a:solidFill>
          <a:prstDash val="solid"/>
        </a:ln>
        <a:effectLst>
          <a:glow rad="279400">
            <a:srgbClr val="FF2EDA">
              <a:alpha val="79000"/>
            </a:srgb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141111</xdr:colOff>
      <xdr:row>48</xdr:row>
      <xdr:rowOff>105834</xdr:rowOff>
    </xdr:from>
    <xdr:to>
      <xdr:col>18</xdr:col>
      <xdr:colOff>1193800</xdr:colOff>
      <xdr:row>54</xdr:row>
      <xdr:rowOff>105834</xdr:rowOff>
    </xdr:to>
    <xdr:sp macro="" textlink="">
      <xdr:nvSpPr>
        <xdr:cNvPr id="34" name="Rounded Rectangle 33"/>
        <xdr:cNvSpPr/>
      </xdr:nvSpPr>
      <xdr:spPr>
        <a:xfrm>
          <a:off x="2427111" y="3128434"/>
          <a:ext cx="7834489" cy="1219200"/>
        </a:xfrm>
        <a:prstGeom prst="roundRect">
          <a:avLst/>
        </a:prstGeom>
        <a:solidFill>
          <a:schemeClr val="accent5">
            <a:lumMod val="50000"/>
            <a:alpha val="56000"/>
          </a:schemeClr>
        </a:solidFill>
        <a:ln w="76200">
          <a:solidFill>
            <a:schemeClr val="bg1"/>
          </a:solidFill>
        </a:ln>
        <a:effectLst>
          <a:glow rad="228600">
            <a:srgbClr val="FF2EDA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301625</xdr:colOff>
      <xdr:row>63</xdr:row>
      <xdr:rowOff>208340</xdr:rowOff>
    </xdr:from>
    <xdr:to>
      <xdr:col>21</xdr:col>
      <xdr:colOff>311150</xdr:colOff>
      <xdr:row>66</xdr:row>
      <xdr:rowOff>15875</xdr:rowOff>
    </xdr:to>
    <xdr:cxnSp macro="">
      <xdr:nvCxnSpPr>
        <xdr:cNvPr id="36" name="Straight Connector 35"/>
        <xdr:cNvCxnSpPr/>
      </xdr:nvCxnSpPr>
      <xdr:spPr>
        <a:xfrm flipH="1">
          <a:off x="12900025" y="6812340"/>
          <a:ext cx="9525" cy="645735"/>
        </a:xfrm>
        <a:prstGeom prst="line">
          <a:avLst/>
        </a:prstGeom>
        <a:ln w="152400">
          <a:solidFill>
            <a:schemeClr val="bg1"/>
          </a:solidFill>
          <a:prstDash val="solid"/>
        </a:ln>
        <a:effectLst>
          <a:glow rad="279400">
            <a:schemeClr val="bg1">
              <a:alpha val="79000"/>
            </a:scheme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81139</xdr:colOff>
      <xdr:row>21</xdr:row>
      <xdr:rowOff>10564</xdr:rowOff>
    </xdr:from>
    <xdr:to>
      <xdr:col>18</xdr:col>
      <xdr:colOff>63500</xdr:colOff>
      <xdr:row>31</xdr:row>
      <xdr:rowOff>12617</xdr:rowOff>
    </xdr:to>
    <xdr:sp macro="" textlink="">
      <xdr:nvSpPr>
        <xdr:cNvPr id="38" name="Rounded Rectangle 37"/>
        <xdr:cNvSpPr/>
      </xdr:nvSpPr>
      <xdr:spPr>
        <a:xfrm>
          <a:off x="2367139" y="2518814"/>
          <a:ext cx="6395861" cy="954553"/>
        </a:xfrm>
        <a:prstGeom prst="roundRect">
          <a:avLst>
            <a:gd name="adj" fmla="val 0"/>
          </a:avLst>
        </a:prstGeom>
        <a:solidFill>
          <a:schemeClr val="accent5">
            <a:lumMod val="50000"/>
            <a:alpha val="56000"/>
          </a:schemeClr>
        </a:solidFill>
        <a:ln w="76200" cap="sq">
          <a:solidFill>
            <a:schemeClr val="bg1"/>
          </a:solidFill>
        </a:ln>
        <a:effectLst>
          <a:glow rad="228600">
            <a:srgbClr val="FF2EDA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316089</xdr:colOff>
      <xdr:row>20</xdr:row>
      <xdr:rowOff>69850</xdr:rowOff>
    </xdr:from>
    <xdr:to>
      <xdr:col>25</xdr:col>
      <xdr:colOff>209550</xdr:colOff>
      <xdr:row>30</xdr:row>
      <xdr:rowOff>69850</xdr:rowOff>
    </xdr:to>
    <xdr:sp macro="" textlink="">
      <xdr:nvSpPr>
        <xdr:cNvPr id="39" name="Rounded Rectangle 38"/>
        <xdr:cNvSpPr/>
      </xdr:nvSpPr>
      <xdr:spPr>
        <a:xfrm>
          <a:off x="9015589" y="2482850"/>
          <a:ext cx="4909961" cy="952500"/>
        </a:xfrm>
        <a:prstGeom prst="roundRect">
          <a:avLst>
            <a:gd name="adj" fmla="val 1"/>
          </a:avLst>
        </a:prstGeom>
        <a:solidFill>
          <a:srgbClr val="00B0F0">
            <a:alpha val="56000"/>
          </a:srgbClr>
        </a:solidFill>
        <a:ln w="76200" cap="sq">
          <a:solidFill>
            <a:schemeClr val="bg1"/>
          </a:solidFill>
        </a:ln>
        <a:effectLst>
          <a:glow>
            <a:srgbClr val="FFFF0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309739</xdr:colOff>
      <xdr:row>20</xdr:row>
      <xdr:rowOff>88900</xdr:rowOff>
    </xdr:from>
    <xdr:to>
      <xdr:col>31</xdr:col>
      <xdr:colOff>654050</xdr:colOff>
      <xdr:row>30</xdr:row>
      <xdr:rowOff>88900</xdr:rowOff>
    </xdr:to>
    <xdr:sp macro="" textlink="">
      <xdr:nvSpPr>
        <xdr:cNvPr id="40" name="Rounded Rectangle 39"/>
        <xdr:cNvSpPr/>
      </xdr:nvSpPr>
      <xdr:spPr>
        <a:xfrm>
          <a:off x="14533739" y="2654300"/>
          <a:ext cx="4662311" cy="1016000"/>
        </a:xfrm>
        <a:prstGeom prst="roundRect">
          <a:avLst>
            <a:gd name="adj" fmla="val 0"/>
          </a:avLst>
        </a:prstGeom>
        <a:solidFill>
          <a:schemeClr val="accent4">
            <a:lumMod val="60000"/>
            <a:lumOff val="40000"/>
            <a:alpha val="88000"/>
          </a:schemeClr>
        </a:solidFill>
        <a:ln w="76200" cap="sq">
          <a:solidFill>
            <a:schemeClr val="bg1"/>
          </a:solidFill>
        </a:ln>
        <a:effectLst>
          <a:glow>
            <a:srgbClr val="00B0F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728839</xdr:colOff>
      <xdr:row>21</xdr:row>
      <xdr:rowOff>10564</xdr:rowOff>
    </xdr:from>
    <xdr:to>
      <xdr:col>37</xdr:col>
      <xdr:colOff>361950</xdr:colOff>
      <xdr:row>31</xdr:row>
      <xdr:rowOff>12617</xdr:rowOff>
    </xdr:to>
    <xdr:sp macro="" textlink="">
      <xdr:nvSpPr>
        <xdr:cNvPr id="41" name="Rounded Rectangle 40"/>
        <xdr:cNvSpPr/>
      </xdr:nvSpPr>
      <xdr:spPr>
        <a:xfrm>
          <a:off x="19270839" y="2677564"/>
          <a:ext cx="4662311" cy="1018053"/>
        </a:xfrm>
        <a:prstGeom prst="roundRect">
          <a:avLst>
            <a:gd name="adj" fmla="val 0"/>
          </a:avLst>
        </a:prstGeom>
        <a:solidFill>
          <a:schemeClr val="tx1">
            <a:alpha val="56000"/>
          </a:schemeClr>
        </a:solidFill>
        <a:ln w="76200" cap="sq">
          <a:solidFill>
            <a:schemeClr val="bg1"/>
          </a:solidFill>
        </a:ln>
        <a:effectLst>
          <a:glow>
            <a:srgbClr val="00B0F0">
              <a:alpha val="40000"/>
            </a:srgb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431800</xdr:colOff>
      <xdr:row>13</xdr:row>
      <xdr:rowOff>25400</xdr:rowOff>
    </xdr:from>
    <xdr:to>
      <xdr:col>37</xdr:col>
      <xdr:colOff>457200</xdr:colOff>
      <xdr:row>35</xdr:row>
      <xdr:rowOff>381000</xdr:rowOff>
    </xdr:to>
    <xdr:cxnSp macro="">
      <xdr:nvCxnSpPr>
        <xdr:cNvPr id="44" name="Straight Connector 43"/>
        <xdr:cNvCxnSpPr/>
      </xdr:nvCxnSpPr>
      <xdr:spPr>
        <a:xfrm flipH="1">
          <a:off x="24003000" y="1981200"/>
          <a:ext cx="25400" cy="2489200"/>
        </a:xfrm>
        <a:prstGeom prst="line">
          <a:avLst/>
        </a:prstGeom>
        <a:ln w="222250">
          <a:solidFill>
            <a:srgbClr val="FF2EDA"/>
          </a:solidFill>
          <a:prstDash val="solid"/>
        </a:ln>
        <a:effectLst>
          <a:glow rad="279400">
            <a:schemeClr val="bg1">
              <a:alpha val="79000"/>
            </a:schemeClr>
          </a:glow>
          <a:softEdge rad="0"/>
        </a:effectLst>
        <a:scene3d>
          <a:camera prst="orthographicFront"/>
          <a:lightRig rig="threePt" dir="t"/>
        </a:scene3d>
        <a:sp3d contourW="63500">
          <a:bevelT w="139700" h="139700" prst="divot"/>
          <a:bevelB w="63500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19"/>
  <sheetViews>
    <sheetView showGridLines="0" tabSelected="1" zoomScale="50" zoomScaleNormal="50" zoomScalePageLayoutView="50" workbookViewId="0">
      <selection activeCell="BB36" sqref="BB36"/>
    </sheetView>
  </sheetViews>
  <sheetFormatPr baseColWidth="10" defaultRowHeight="16" x14ac:dyDescent="0.2"/>
  <cols>
    <col min="1" max="1" width="14.83203125" customWidth="1"/>
    <col min="2" max="2" width="14.83203125" style="2" customWidth="1"/>
    <col min="3" max="9" width="5.1640625" customWidth="1"/>
    <col min="10" max="10" width="1.6640625" customWidth="1"/>
    <col min="11" max="11" width="15.5" customWidth="1"/>
    <col min="12" max="12" width="2.1640625" customWidth="1"/>
    <col min="13" max="18" width="5.1640625" customWidth="1"/>
    <col min="19" max="19" width="26.1640625" customWidth="1"/>
    <col min="20" max="20" width="14.6640625" customWidth="1"/>
    <col min="21" max="25" width="5.1640625" customWidth="1"/>
    <col min="26" max="26" width="15.1640625" customWidth="1"/>
    <col min="27" max="27" width="5.1640625" customWidth="1"/>
    <col min="28" max="28" width="18.6640625" customWidth="1"/>
    <col min="29" max="29" width="3.6640625" customWidth="1"/>
    <col min="30" max="30" width="2.6640625" customWidth="1"/>
    <col min="31" max="37" width="10.83203125" style="2"/>
    <col min="46" max="46" width="41.1640625" bestFit="1" customWidth="1"/>
  </cols>
  <sheetData>
    <row r="1" spans="2:37" x14ac:dyDescent="0.2">
      <c r="B1"/>
      <c r="AE1"/>
      <c r="AF1"/>
      <c r="AG1"/>
      <c r="AH1"/>
      <c r="AI1"/>
      <c r="AJ1"/>
      <c r="AK1"/>
    </row>
    <row r="2" spans="2:37" x14ac:dyDescent="0.2">
      <c r="B2"/>
      <c r="AE2"/>
      <c r="AF2"/>
      <c r="AG2"/>
      <c r="AH2"/>
      <c r="AI2"/>
      <c r="AJ2"/>
      <c r="AK2"/>
    </row>
    <row r="3" spans="2:37" x14ac:dyDescent="0.2">
      <c r="B3"/>
      <c r="AE3"/>
      <c r="AF3"/>
      <c r="AG3"/>
      <c r="AH3"/>
      <c r="AI3"/>
      <c r="AJ3"/>
      <c r="AK3"/>
    </row>
    <row r="4" spans="2:37" x14ac:dyDescent="0.2">
      <c r="B4"/>
      <c r="AE4"/>
      <c r="AF4"/>
      <c r="AG4"/>
      <c r="AH4"/>
      <c r="AI4"/>
      <c r="AJ4"/>
      <c r="AK4"/>
    </row>
    <row r="5" spans="2:37" x14ac:dyDescent="0.2">
      <c r="B5"/>
      <c r="AE5"/>
      <c r="AF5"/>
      <c r="AG5"/>
      <c r="AH5"/>
      <c r="AI5"/>
      <c r="AJ5"/>
      <c r="AK5"/>
    </row>
    <row r="6" spans="2:37" s="75" customFormat="1" ht="7" customHeight="1" x14ac:dyDescent="0.2"/>
    <row r="7" spans="2:37" s="75" customFormat="1" ht="7" customHeight="1" x14ac:dyDescent="0.2"/>
    <row r="8" spans="2:37" s="75" customFormat="1" ht="7" customHeight="1" x14ac:dyDescent="0.2"/>
    <row r="9" spans="2:37" s="75" customFormat="1" ht="7" customHeight="1" x14ac:dyDescent="0.2"/>
    <row r="10" spans="2:37" s="75" customFormat="1" ht="7" customHeight="1" x14ac:dyDescent="0.2"/>
    <row r="11" spans="2:37" s="75" customFormat="1" ht="18" customHeight="1" x14ac:dyDescent="0.2">
      <c r="C11" s="75" t="s">
        <v>7</v>
      </c>
    </row>
    <row r="12" spans="2:37" s="75" customFormat="1" ht="7" customHeight="1" x14ac:dyDescent="0.2"/>
    <row r="13" spans="2:37" s="75" customFormat="1" ht="7" customHeight="1" x14ac:dyDescent="0.2"/>
    <row r="14" spans="2:37" s="75" customFormat="1" ht="7" customHeight="1" x14ac:dyDescent="0.2"/>
    <row r="15" spans="2:37" s="75" customFormat="1" ht="7" customHeight="1" x14ac:dyDescent="0.2"/>
    <row r="16" spans="2:37" s="75" customFormat="1" ht="7" hidden="1" customHeight="1" x14ac:dyDescent="0.2"/>
    <row r="17" s="75" customFormat="1" ht="7" customHeight="1" x14ac:dyDescent="0.2"/>
    <row r="18" s="75" customFormat="1" ht="7" customHeight="1" x14ac:dyDescent="0.2"/>
    <row r="19" s="75" customFormat="1" ht="7" customHeight="1" x14ac:dyDescent="0.2"/>
    <row r="20" s="75" customFormat="1" ht="7" customHeight="1" x14ac:dyDescent="0.2"/>
    <row r="21" s="75" customFormat="1" ht="7" customHeight="1" x14ac:dyDescent="0.2"/>
    <row r="22" s="75" customFormat="1" ht="7" customHeight="1" x14ac:dyDescent="0.2"/>
    <row r="23" s="75" customFormat="1" ht="7" customHeight="1" x14ac:dyDescent="0.2"/>
    <row r="24" s="75" customFormat="1" ht="7" customHeight="1" x14ac:dyDescent="0.2"/>
    <row r="25" s="75" customFormat="1" ht="7" customHeight="1" x14ac:dyDescent="0.2"/>
    <row r="26" s="75" customFormat="1" ht="7" customHeight="1" x14ac:dyDescent="0.2"/>
    <row r="27" s="75" customFormat="1" ht="7" customHeight="1" x14ac:dyDescent="0.2"/>
    <row r="28" s="75" customFormat="1" ht="7" customHeight="1" x14ac:dyDescent="0.2"/>
    <row r="29" s="75" customFormat="1" ht="7" customHeight="1" x14ac:dyDescent="0.2"/>
    <row r="30" s="75" customFormat="1" ht="7" customHeight="1" x14ac:dyDescent="0.2"/>
    <row r="31" s="75" customFormat="1" ht="7" customHeight="1" x14ac:dyDescent="0.2"/>
    <row r="32" s="75" customFormat="1" ht="7" customHeight="1" x14ac:dyDescent="0.2"/>
    <row r="33" spans="1:79" s="75" customFormat="1" ht="7" customHeight="1" x14ac:dyDescent="0.2"/>
    <row r="34" spans="1:79" s="75" customFormat="1" ht="7" customHeight="1" x14ac:dyDescent="0.2"/>
    <row r="35" spans="1:79" s="75" customFormat="1" ht="7" customHeight="1" x14ac:dyDescent="0.2"/>
    <row r="36" spans="1:79" s="76" customFormat="1" ht="47" x14ac:dyDescent="0.2">
      <c r="AT36" s="77"/>
    </row>
    <row r="37" spans="1:79" s="75" customFormat="1" ht="23" customHeight="1" x14ac:dyDescent="0.2"/>
    <row r="38" spans="1:79" s="75" customFormat="1" ht="7" customHeight="1" x14ac:dyDescent="0.2"/>
    <row r="39" spans="1:79" s="75" customFormat="1" ht="7" customHeight="1" x14ac:dyDescent="0.2"/>
    <row r="40" spans="1:79" s="75" customFormat="1" ht="7" customHeight="1" x14ac:dyDescent="0.2"/>
    <row r="41" spans="1:79" s="75" customFormat="1" ht="7" customHeight="1" x14ac:dyDescent="0.2"/>
    <row r="42" spans="1:79" s="75" customFormat="1" ht="7" customHeight="1" x14ac:dyDescent="0.2"/>
    <row r="43" spans="1:79" s="75" customFormat="1" ht="7" customHeight="1" x14ac:dyDescent="0.2"/>
    <row r="44" spans="1:79" s="2" customFormat="1" ht="7" customHeight="1" x14ac:dyDescent="0.2"/>
    <row r="45" spans="1:79" s="2" customFormat="1" ht="7" customHeight="1" x14ac:dyDescent="0.2">
      <c r="B45" s="3"/>
    </row>
    <row r="46" spans="1:79" s="2" customFormat="1" ht="7" customHeight="1" x14ac:dyDescent="0.2">
      <c r="B46" s="3"/>
      <c r="L46" s="2" t="s">
        <v>0</v>
      </c>
    </row>
    <row r="47" spans="1:79" s="2" customFormat="1" x14ac:dyDescent="0.2">
      <c r="B47" s="4"/>
      <c r="C47" s="10"/>
      <c r="D47" s="8"/>
      <c r="E47" s="8"/>
      <c r="F47" s="8"/>
      <c r="G47" s="8"/>
      <c r="H47" s="8"/>
      <c r="I47" s="8"/>
      <c r="J47" s="8"/>
      <c r="K47" s="8"/>
      <c r="AE47" s="5" t="s">
        <v>2</v>
      </c>
      <c r="AF47" s="4"/>
      <c r="AG47" s="4"/>
      <c r="AH47" s="4"/>
    </row>
    <row r="48" spans="1:79" x14ac:dyDescent="0.2">
      <c r="A48" s="2"/>
      <c r="C48" s="11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</row>
    <row r="49" spans="1:79" x14ac:dyDescent="0.2">
      <c r="A49" s="2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6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</row>
    <row r="50" spans="1:79" x14ac:dyDescent="0.2">
      <c r="A50" s="2"/>
      <c r="C50" s="14"/>
      <c r="D50" s="15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5"/>
      <c r="AD50" s="16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</row>
    <row r="51" spans="1:79" x14ac:dyDescent="0.2">
      <c r="A51" s="2"/>
      <c r="C51" s="14"/>
      <c r="D51" s="15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5"/>
      <c r="AD51" s="16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</row>
    <row r="52" spans="1:79" x14ac:dyDescent="0.2">
      <c r="A52" s="2"/>
      <c r="C52" s="14"/>
      <c r="D52" s="15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5"/>
      <c r="AD52" s="16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</row>
    <row r="53" spans="1:79" x14ac:dyDescent="0.2">
      <c r="A53" s="2"/>
      <c r="C53" s="14"/>
      <c r="D53" s="15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5"/>
      <c r="AD53" s="16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</row>
    <row r="54" spans="1:79" x14ac:dyDescent="0.2">
      <c r="A54" s="2"/>
      <c r="C54" s="14"/>
      <c r="D54" s="15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5"/>
      <c r="AD54" s="16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</row>
    <row r="55" spans="1:79" ht="21" x14ac:dyDescent="0.25">
      <c r="A55" s="2"/>
      <c r="C55" s="18"/>
      <c r="D55" s="19"/>
      <c r="E55" s="19"/>
      <c r="F55" s="19"/>
      <c r="G55" s="19"/>
      <c r="H55" s="19"/>
      <c r="I55" s="20"/>
      <c r="J55" s="19"/>
      <c r="K55" s="19"/>
      <c r="L55" s="19"/>
      <c r="M55" s="20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21"/>
      <c r="AF55" s="2" t="s">
        <v>22</v>
      </c>
      <c r="AL55" s="2"/>
      <c r="AM55" s="2"/>
      <c r="AN55" s="2"/>
      <c r="AO55" s="2"/>
      <c r="AP55" s="2"/>
      <c r="AQ55" s="2" t="s">
        <v>3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</row>
    <row r="56" spans="1:79" ht="21" x14ac:dyDescent="0.25">
      <c r="A56" s="2"/>
      <c r="C56" s="11"/>
      <c r="D56" s="12"/>
      <c r="E56" s="12"/>
      <c r="F56" s="12"/>
      <c r="G56" s="12"/>
      <c r="H56" s="13"/>
      <c r="I56" s="14"/>
      <c r="J56" s="15"/>
      <c r="K56" s="15"/>
      <c r="L56" s="15"/>
      <c r="M56" s="22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6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</row>
    <row r="57" spans="1:79" ht="31" x14ac:dyDescent="0.35">
      <c r="A57" s="2"/>
      <c r="C57" s="14"/>
      <c r="D57" s="23" t="s">
        <v>4</v>
      </c>
      <c r="E57" s="15"/>
      <c r="F57" s="15"/>
      <c r="G57" s="15" t="s">
        <v>6</v>
      </c>
      <c r="H57" s="16"/>
      <c r="I57" s="14"/>
      <c r="J57" s="53"/>
      <c r="K57" s="54"/>
      <c r="L57" s="54"/>
      <c r="M57" s="55" t="s">
        <v>18</v>
      </c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6"/>
      <c r="AB57" s="15"/>
      <c r="AC57" s="15"/>
      <c r="AD57" s="16"/>
      <c r="AH57" s="7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</row>
    <row r="58" spans="1:79" x14ac:dyDescent="0.2">
      <c r="A58" s="2"/>
      <c r="C58" s="14"/>
      <c r="D58" s="15"/>
      <c r="E58" s="15"/>
      <c r="F58" s="15"/>
      <c r="G58" s="15"/>
      <c r="H58" s="16"/>
      <c r="I58" s="14"/>
      <c r="J58" s="45"/>
      <c r="K58" s="46"/>
      <c r="L58" s="46"/>
      <c r="M58" s="46"/>
      <c r="N58" s="46" t="s">
        <v>9</v>
      </c>
      <c r="O58" s="46"/>
      <c r="P58" s="46"/>
      <c r="Q58" s="47"/>
      <c r="R58" s="46"/>
      <c r="S58" s="46"/>
      <c r="T58" s="46"/>
      <c r="U58" s="46"/>
      <c r="V58" s="46"/>
      <c r="W58" s="46"/>
      <c r="X58" s="46"/>
      <c r="Y58" s="46"/>
      <c r="Z58" s="46"/>
      <c r="AA58" s="47"/>
      <c r="AB58" s="15"/>
      <c r="AC58" s="15"/>
      <c r="AD58" s="16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</row>
    <row r="59" spans="1:79" x14ac:dyDescent="0.2">
      <c r="A59" s="2"/>
      <c r="C59" s="14"/>
      <c r="D59" s="15"/>
      <c r="E59" s="15"/>
      <c r="F59" s="17"/>
      <c r="G59" s="17"/>
      <c r="H59" s="16"/>
      <c r="I59" s="14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6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</row>
    <row r="60" spans="1:79" x14ac:dyDescent="0.2">
      <c r="A60" s="2"/>
      <c r="C60" s="14"/>
      <c r="D60" s="15"/>
      <c r="E60" s="17"/>
      <c r="F60" s="17"/>
      <c r="G60" s="17"/>
      <c r="H60" s="17"/>
      <c r="I60" s="14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5"/>
      <c r="AD60" s="16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</row>
    <row r="61" spans="1:79" ht="24" customHeight="1" x14ac:dyDescent="0.2">
      <c r="A61" s="2"/>
      <c r="C61" s="14"/>
      <c r="D61" s="15"/>
      <c r="E61" s="17"/>
      <c r="F61" s="17"/>
      <c r="G61" s="17"/>
      <c r="H61" s="17"/>
      <c r="I61" s="14"/>
      <c r="J61" s="48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3"/>
      <c r="AB61" s="15"/>
      <c r="AC61" s="15"/>
      <c r="AD61" s="16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</row>
    <row r="62" spans="1:79" ht="21" customHeight="1" x14ac:dyDescent="0.3">
      <c r="A62" s="2"/>
      <c r="C62" s="14"/>
      <c r="D62" s="15"/>
      <c r="E62" s="17"/>
      <c r="F62" s="17"/>
      <c r="G62" s="17"/>
      <c r="H62" s="17"/>
      <c r="I62" s="14"/>
      <c r="J62" s="49"/>
      <c r="K62" s="50" t="s">
        <v>19</v>
      </c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7"/>
      <c r="AB62" s="15"/>
      <c r="AC62" s="15"/>
      <c r="AD62" s="16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8"/>
      <c r="AY62" s="10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10"/>
      <c r="BV62" s="2"/>
      <c r="BW62" s="2"/>
      <c r="BX62" s="2"/>
      <c r="BY62" s="2"/>
      <c r="BZ62" s="2"/>
      <c r="CA62" s="2"/>
    </row>
    <row r="63" spans="1:79" x14ac:dyDescent="0.2">
      <c r="A63" s="2"/>
      <c r="C63" s="14"/>
      <c r="D63" s="15"/>
      <c r="E63" s="17"/>
      <c r="F63" s="17"/>
      <c r="G63" s="17"/>
      <c r="H63" s="17"/>
      <c r="I63" s="14"/>
      <c r="J63" s="48"/>
      <c r="K63" s="32" t="s">
        <v>26</v>
      </c>
      <c r="L63" s="32"/>
      <c r="M63" s="32"/>
      <c r="N63" s="32"/>
      <c r="O63" s="32"/>
      <c r="P63" s="32"/>
      <c r="Q63" s="32"/>
      <c r="R63" s="33"/>
      <c r="S63" s="31"/>
      <c r="T63" s="32"/>
      <c r="U63" s="32"/>
      <c r="V63" s="32"/>
      <c r="W63" s="32"/>
      <c r="X63" s="32"/>
      <c r="Y63" s="32"/>
      <c r="Z63" s="32" t="s">
        <v>10</v>
      </c>
      <c r="AA63" s="33"/>
      <c r="AB63" s="15"/>
      <c r="AC63" s="15"/>
      <c r="AD63" s="16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10"/>
      <c r="BV63" s="2"/>
      <c r="BW63" s="2"/>
      <c r="BX63" s="2"/>
      <c r="BY63" s="2"/>
      <c r="BZ63" s="2"/>
      <c r="CA63" s="2"/>
    </row>
    <row r="64" spans="1:79" ht="22" thickBot="1" x14ac:dyDescent="0.3">
      <c r="A64" s="2"/>
      <c r="C64" s="14"/>
      <c r="D64" s="15"/>
      <c r="E64" s="17"/>
      <c r="F64" s="17"/>
      <c r="G64" s="17"/>
      <c r="H64" s="17"/>
      <c r="I64" s="14"/>
      <c r="J64" s="48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3"/>
      <c r="AB64" s="15"/>
      <c r="AC64" s="15"/>
      <c r="AD64" s="16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8"/>
      <c r="AY64" s="8"/>
      <c r="AZ64" s="64" t="s">
        <v>15</v>
      </c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10"/>
      <c r="BV64" s="2"/>
      <c r="BW64" s="2"/>
      <c r="BX64" s="2"/>
      <c r="BY64" s="2"/>
      <c r="BZ64" s="2"/>
      <c r="CA64" s="2"/>
    </row>
    <row r="65" spans="1:79" ht="22" customHeight="1" thickTop="1" thickBot="1" x14ac:dyDescent="0.25">
      <c r="A65" s="2"/>
      <c r="C65" s="14"/>
      <c r="D65" s="15"/>
      <c r="E65" s="17"/>
      <c r="F65" s="17"/>
      <c r="G65" s="17"/>
      <c r="H65" s="17"/>
      <c r="I65" s="14"/>
      <c r="J65" s="51"/>
      <c r="K65" s="43">
        <f>K74*K81*K83</f>
        <v>96000</v>
      </c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43">
        <f>Z74*K81*K83</f>
        <v>240000</v>
      </c>
      <c r="AA65" s="39"/>
      <c r="AB65" s="15"/>
      <c r="AC65" s="15"/>
      <c r="AD65" s="16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10"/>
      <c r="BV65" s="2"/>
      <c r="BW65" s="2"/>
      <c r="BX65" s="2"/>
      <c r="BY65" s="2"/>
      <c r="BZ65" s="2"/>
      <c r="CA65" s="2"/>
    </row>
    <row r="66" spans="1:79" ht="22" customHeight="1" thickTop="1" x14ac:dyDescent="0.2">
      <c r="A66" s="2"/>
      <c r="C66" s="14"/>
      <c r="D66" s="15"/>
      <c r="E66" s="17"/>
      <c r="F66" s="17"/>
      <c r="G66" s="17"/>
      <c r="H66" s="17"/>
      <c r="I66" s="14"/>
      <c r="J66" s="51"/>
      <c r="K66" s="52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52"/>
      <c r="AA66" s="39"/>
      <c r="AB66" s="15"/>
      <c r="AC66" s="15"/>
      <c r="AD66" s="16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10"/>
      <c r="BV66" s="2"/>
      <c r="BW66" s="2"/>
      <c r="BX66" s="2"/>
      <c r="BY66" s="2"/>
      <c r="BZ66" s="2"/>
      <c r="CA66" s="2"/>
    </row>
    <row r="67" spans="1:79" x14ac:dyDescent="0.2">
      <c r="A67" s="2"/>
      <c r="C67" s="14"/>
      <c r="D67" s="15"/>
      <c r="E67" s="17"/>
      <c r="F67" s="17"/>
      <c r="G67" s="17"/>
      <c r="H67" s="17"/>
      <c r="I67" s="14"/>
      <c r="J67" s="49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7"/>
      <c r="AB67" s="15"/>
      <c r="AC67" s="15"/>
      <c r="AD67" s="16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8"/>
      <c r="AY67" s="10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10"/>
      <c r="BV67" s="2"/>
      <c r="BW67" s="2"/>
      <c r="BX67" s="2"/>
      <c r="BY67" s="2"/>
      <c r="BZ67" s="2"/>
      <c r="CA67" s="2"/>
    </row>
    <row r="68" spans="1:79" x14ac:dyDescent="0.2">
      <c r="A68" s="2"/>
      <c r="C68" s="14"/>
      <c r="D68" s="15"/>
      <c r="E68" s="17"/>
      <c r="F68" s="17"/>
      <c r="G68" s="17"/>
      <c r="H68" s="17"/>
      <c r="I68" s="14"/>
      <c r="J68" s="15"/>
      <c r="K68" s="15"/>
      <c r="L68" s="15"/>
      <c r="M68" s="15"/>
      <c r="N68" s="24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6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8"/>
      <c r="BM68" s="8"/>
      <c r="BN68" s="65"/>
      <c r="BO68" s="66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</row>
    <row r="69" spans="1:79" x14ac:dyDescent="0.2">
      <c r="A69" s="2"/>
      <c r="C69" s="14"/>
      <c r="D69" s="15"/>
      <c r="E69" s="17"/>
      <c r="F69" s="17"/>
      <c r="G69" s="17"/>
      <c r="H69" s="17"/>
      <c r="I69" s="14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6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8"/>
      <c r="BM69" s="8"/>
      <c r="BN69" s="65"/>
      <c r="BO69" s="66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</row>
    <row r="70" spans="1:79" ht="17" thickBot="1" x14ac:dyDescent="0.25">
      <c r="A70" s="2"/>
      <c r="C70" s="14"/>
      <c r="D70" s="15"/>
      <c r="E70" s="17"/>
      <c r="F70" s="17"/>
      <c r="G70" s="17"/>
      <c r="H70" s="17"/>
      <c r="I70" s="14"/>
      <c r="J70" s="31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3"/>
      <c r="AB70" s="15"/>
      <c r="AC70" s="15"/>
      <c r="AD70" s="16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8"/>
      <c r="BM70" s="8"/>
      <c r="BN70" s="65"/>
      <c r="BO70" s="66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</row>
    <row r="71" spans="1:79" ht="36" thickTop="1" thickBot="1" x14ac:dyDescent="0.4">
      <c r="A71" s="2"/>
      <c r="C71" s="14"/>
      <c r="D71" s="15"/>
      <c r="E71" s="17"/>
      <c r="F71" s="17"/>
      <c r="G71" s="17"/>
      <c r="H71" s="17"/>
      <c r="I71" s="14"/>
      <c r="J71" s="34"/>
      <c r="K71" s="35" t="s">
        <v>23</v>
      </c>
      <c r="L71" s="36"/>
      <c r="M71" s="36"/>
      <c r="N71" s="36"/>
      <c r="O71" s="36"/>
      <c r="P71" s="36"/>
      <c r="Q71" s="36"/>
      <c r="R71" s="36"/>
      <c r="S71" s="37">
        <v>70000</v>
      </c>
      <c r="T71" s="38"/>
      <c r="U71" s="36"/>
      <c r="V71" s="36"/>
      <c r="W71" s="36"/>
      <c r="X71" s="36"/>
      <c r="Y71" s="36"/>
      <c r="Z71" s="36"/>
      <c r="AA71" s="39"/>
      <c r="AB71" s="15"/>
      <c r="AC71" s="15"/>
      <c r="AD71" s="16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8"/>
      <c r="BM71" s="8"/>
      <c r="BN71" s="65"/>
      <c r="BO71" s="66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</row>
    <row r="72" spans="1:79" ht="35" thickTop="1" x14ac:dyDescent="0.3">
      <c r="A72" s="2"/>
      <c r="C72" s="14"/>
      <c r="D72" s="15"/>
      <c r="E72" s="17"/>
      <c r="F72" s="17"/>
      <c r="G72" s="17"/>
      <c r="H72" s="17"/>
      <c r="I72" s="14"/>
      <c r="J72" s="34"/>
      <c r="K72" s="40"/>
      <c r="L72" s="36"/>
      <c r="M72" s="36"/>
      <c r="N72" s="36"/>
      <c r="O72" s="36"/>
      <c r="P72" s="36"/>
      <c r="Q72" s="36"/>
      <c r="R72" s="36"/>
      <c r="S72" s="41"/>
      <c r="T72" s="38"/>
      <c r="U72" s="36"/>
      <c r="V72" s="36"/>
      <c r="W72" s="36"/>
      <c r="X72" s="36"/>
      <c r="Y72" s="36"/>
      <c r="Z72" s="36"/>
      <c r="AA72" s="39"/>
      <c r="AB72" s="15"/>
      <c r="AC72" s="15"/>
      <c r="AD72" s="16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8"/>
      <c r="BM72" s="8"/>
      <c r="BN72" s="65"/>
      <c r="BO72" s="66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</row>
    <row r="73" spans="1:79" ht="17" thickBot="1" x14ac:dyDescent="0.25">
      <c r="A73" s="2"/>
      <c r="C73" s="14"/>
      <c r="D73" s="15"/>
      <c r="E73" s="17"/>
      <c r="F73" s="17"/>
      <c r="G73" s="17"/>
      <c r="H73" s="17"/>
      <c r="I73" s="14"/>
      <c r="J73" s="34"/>
      <c r="K73" s="36"/>
      <c r="L73" s="36"/>
      <c r="M73" s="36"/>
      <c r="N73" s="36"/>
      <c r="O73" s="36"/>
      <c r="P73" s="36"/>
      <c r="Q73" s="36"/>
      <c r="R73" s="36"/>
      <c r="S73" s="36"/>
      <c r="T73" s="38"/>
      <c r="U73" s="38"/>
      <c r="V73" s="36"/>
      <c r="W73" s="36"/>
      <c r="X73" s="36"/>
      <c r="Y73" s="36"/>
      <c r="Z73" s="36"/>
      <c r="AA73" s="39"/>
      <c r="AB73" s="15"/>
      <c r="AC73" s="15"/>
      <c r="AD73" s="16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8"/>
      <c r="BM73" s="8"/>
      <c r="BN73" s="65"/>
      <c r="BO73" s="66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</row>
    <row r="74" spans="1:79" ht="26" thickTop="1" thickBot="1" x14ac:dyDescent="0.25">
      <c r="A74" s="2"/>
      <c r="C74" s="14"/>
      <c r="D74" s="15"/>
      <c r="E74" s="17"/>
      <c r="F74" s="17"/>
      <c r="G74" s="17"/>
      <c r="H74" s="17"/>
      <c r="I74" s="14"/>
      <c r="J74" s="34"/>
      <c r="K74" s="42">
        <v>40000</v>
      </c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43">
        <v>100000</v>
      </c>
      <c r="AA74" s="39"/>
      <c r="AB74" s="15"/>
      <c r="AC74" s="15"/>
      <c r="AD74" s="16"/>
      <c r="AI74" s="1" t="s">
        <v>12</v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8"/>
      <c r="BM74" s="8"/>
      <c r="BN74" s="65"/>
      <c r="BO74" s="66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</row>
    <row r="75" spans="1:79" ht="17" thickTop="1" x14ac:dyDescent="0.2">
      <c r="A75" s="2"/>
      <c r="C75" s="14"/>
      <c r="D75" s="15"/>
      <c r="E75" s="17"/>
      <c r="F75" s="17"/>
      <c r="G75" s="17"/>
      <c r="H75" s="17"/>
      <c r="I75" s="14"/>
      <c r="J75" s="34"/>
      <c r="K75" s="44" t="s">
        <v>24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9"/>
      <c r="AB75" s="15"/>
      <c r="AC75" s="15"/>
      <c r="AD75" s="16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8"/>
      <c r="BM75" s="8"/>
      <c r="BN75" s="65"/>
      <c r="BO75" s="66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</row>
    <row r="76" spans="1:79" ht="18" customHeight="1" x14ac:dyDescent="0.2">
      <c r="A76" s="2"/>
      <c r="C76" s="14"/>
      <c r="D76" s="15"/>
      <c r="E76" s="17"/>
      <c r="F76" s="17"/>
      <c r="G76" s="17"/>
      <c r="H76" s="17"/>
      <c r="I76" s="14"/>
      <c r="J76" s="34"/>
      <c r="K76" s="44" t="s">
        <v>25</v>
      </c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9"/>
      <c r="AB76" s="15"/>
      <c r="AC76" s="15"/>
      <c r="AD76" s="16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8"/>
      <c r="BM76" s="8"/>
      <c r="BN76" s="65"/>
      <c r="BO76" s="66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</row>
    <row r="77" spans="1:79" x14ac:dyDescent="0.2">
      <c r="A77" s="2"/>
      <c r="C77" s="14"/>
      <c r="D77" s="15"/>
      <c r="E77" s="17"/>
      <c r="F77" s="17"/>
      <c r="G77" s="17"/>
      <c r="H77" s="17"/>
      <c r="I77" s="14"/>
      <c r="J77" s="45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7"/>
      <c r="AB77" s="15"/>
      <c r="AC77" s="15"/>
      <c r="AD77" s="16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8"/>
      <c r="BM77" s="8"/>
      <c r="BN77" s="65"/>
      <c r="BO77" s="66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</row>
    <row r="78" spans="1:79" x14ac:dyDescent="0.2">
      <c r="A78" s="2"/>
      <c r="C78" s="14"/>
      <c r="D78" s="15"/>
      <c r="E78" s="17"/>
      <c r="F78" s="17"/>
      <c r="G78" s="17"/>
      <c r="H78" s="17"/>
      <c r="I78" s="14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6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8"/>
      <c r="BM78" s="67"/>
      <c r="BN78" s="68"/>
      <c r="BO78" s="66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</row>
    <row r="79" spans="1:79" ht="17" customHeight="1" x14ac:dyDescent="0.2">
      <c r="A79" s="2"/>
      <c r="C79" s="14"/>
      <c r="D79" s="15"/>
      <c r="E79" s="17"/>
      <c r="F79" s="17"/>
      <c r="G79" s="17"/>
      <c r="H79" s="17"/>
      <c r="I79" s="14"/>
      <c r="J79" s="31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3"/>
      <c r="AB79" s="15"/>
      <c r="AC79" s="15"/>
      <c r="AD79" s="16"/>
      <c r="AL79" s="2"/>
      <c r="AM79" s="2"/>
      <c r="AN79" s="2"/>
      <c r="AO79" s="2"/>
      <c r="AP79" s="2"/>
      <c r="AQ79" s="2"/>
      <c r="AR79" s="2"/>
      <c r="AS79" s="2"/>
      <c r="AT79" s="2" t="s">
        <v>13</v>
      </c>
      <c r="AU79" s="2"/>
      <c r="AV79" s="2"/>
      <c r="AW79" s="2"/>
      <c r="AX79" s="4"/>
      <c r="AY79" s="4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8"/>
      <c r="BM79" s="8"/>
      <c r="BN79" s="65"/>
      <c r="BO79" s="66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</row>
    <row r="80" spans="1:79" ht="25" thickBot="1" x14ac:dyDescent="0.35">
      <c r="A80" s="2"/>
      <c r="C80" s="14"/>
      <c r="D80" s="15"/>
      <c r="E80" s="17"/>
      <c r="F80" s="17"/>
      <c r="G80" s="17"/>
      <c r="H80" s="17"/>
      <c r="I80" s="14"/>
      <c r="J80" s="34"/>
      <c r="K80" s="40" t="s">
        <v>27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AA80" s="39"/>
      <c r="AB80" s="15"/>
      <c r="AC80" s="15"/>
      <c r="AD80" s="16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8"/>
      <c r="AY80" s="8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8"/>
      <c r="BM80" s="8"/>
      <c r="BN80" s="65"/>
      <c r="BO80" s="66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</row>
    <row r="81" spans="1:79" ht="26" thickTop="1" thickBot="1" x14ac:dyDescent="0.25">
      <c r="A81" s="2"/>
      <c r="C81" s="14"/>
      <c r="D81" s="15"/>
      <c r="E81" s="17"/>
      <c r="F81" s="17"/>
      <c r="G81" s="17"/>
      <c r="H81" s="17"/>
      <c r="I81" s="14"/>
      <c r="J81" s="34"/>
      <c r="K81" s="57">
        <v>0.2</v>
      </c>
      <c r="L81" s="38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AA81" s="39"/>
      <c r="AB81" s="15"/>
      <c r="AC81" s="15"/>
      <c r="AD81" s="16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8"/>
      <c r="BM81" s="8"/>
      <c r="BN81" s="69"/>
      <c r="BO81" s="66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</row>
    <row r="82" spans="1:79" ht="18" thickTop="1" thickBot="1" x14ac:dyDescent="0.25">
      <c r="A82" s="2"/>
      <c r="C82" s="14"/>
      <c r="D82" s="15"/>
      <c r="E82" s="17"/>
      <c r="F82" s="17"/>
      <c r="G82" s="17"/>
      <c r="H82" s="17"/>
      <c r="I82" s="14"/>
      <c r="J82" s="34"/>
      <c r="K82" s="36"/>
      <c r="L82" s="38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AA82" s="39"/>
      <c r="AB82" s="15"/>
      <c r="AC82" s="15"/>
      <c r="AD82" s="16"/>
      <c r="AK82" s="8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8"/>
      <c r="BM82" s="8"/>
      <c r="BN82" s="70"/>
      <c r="BO82" s="66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</row>
    <row r="83" spans="1:79" ht="26" thickTop="1" thickBot="1" x14ac:dyDescent="0.25">
      <c r="A83" s="2"/>
      <c r="C83" s="14"/>
      <c r="D83" s="15"/>
      <c r="E83" s="17"/>
      <c r="F83" s="17"/>
      <c r="G83" s="17"/>
      <c r="H83" s="17"/>
      <c r="I83" s="14"/>
      <c r="J83" s="34"/>
      <c r="K83" s="59">
        <v>12</v>
      </c>
      <c r="L83" s="38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9"/>
      <c r="AB83" s="15"/>
      <c r="AC83" s="15"/>
      <c r="AD83" s="16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8"/>
      <c r="BM83" s="8"/>
      <c r="BN83" s="70"/>
      <c r="BO83" s="66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</row>
    <row r="84" spans="1:79" ht="17" thickTop="1" x14ac:dyDescent="0.2">
      <c r="A84" s="2"/>
      <c r="C84" s="14"/>
      <c r="D84" s="15"/>
      <c r="E84" s="17"/>
      <c r="F84" s="17"/>
      <c r="G84" s="17"/>
      <c r="H84" s="17"/>
      <c r="I84" s="14"/>
      <c r="J84" s="34"/>
      <c r="K84" s="58"/>
      <c r="L84" s="58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9"/>
      <c r="AB84" s="15"/>
      <c r="AC84" s="15"/>
      <c r="AD84" s="16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8"/>
      <c r="BM84" s="8"/>
      <c r="BN84" s="70"/>
      <c r="BO84" s="66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</row>
    <row r="85" spans="1:79" x14ac:dyDescent="0.2">
      <c r="A85" s="2"/>
      <c r="C85" s="14"/>
      <c r="D85" s="15"/>
      <c r="E85" s="17"/>
      <c r="F85" s="17"/>
      <c r="G85" s="17"/>
      <c r="H85" s="17"/>
      <c r="I85" s="14"/>
      <c r="J85" s="34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9"/>
      <c r="AB85" s="15"/>
      <c r="AC85" s="15"/>
      <c r="AD85" s="16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8"/>
      <c r="BM85" s="8"/>
      <c r="BN85" s="70"/>
      <c r="BO85" s="66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</row>
    <row r="86" spans="1:79" x14ac:dyDescent="0.2">
      <c r="A86" s="2"/>
      <c r="C86" s="14"/>
      <c r="D86" s="15"/>
      <c r="E86" s="17"/>
      <c r="F86" s="17"/>
      <c r="G86" s="17"/>
      <c r="H86" s="17"/>
      <c r="I86" s="14"/>
      <c r="J86" s="34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9"/>
      <c r="AB86" s="15"/>
      <c r="AC86" s="15"/>
      <c r="AD86" s="16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8"/>
      <c r="BM86" s="8"/>
      <c r="BN86" s="70"/>
      <c r="BO86" s="66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</row>
    <row r="87" spans="1:79" x14ac:dyDescent="0.2">
      <c r="A87" s="2"/>
      <c r="C87" s="14"/>
      <c r="D87" s="15"/>
      <c r="E87" s="17"/>
      <c r="F87" s="17"/>
      <c r="G87" s="17"/>
      <c r="H87" s="17"/>
      <c r="I87" s="14"/>
      <c r="J87" s="45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7"/>
      <c r="AB87" s="15"/>
      <c r="AC87" s="15"/>
      <c r="AD87" s="16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8"/>
      <c r="BM87" s="8"/>
      <c r="BN87" s="71"/>
      <c r="BO87" s="66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</row>
    <row r="88" spans="1:79" x14ac:dyDescent="0.2">
      <c r="A88" s="2"/>
      <c r="C88" s="14"/>
      <c r="D88" s="15"/>
      <c r="E88" s="17"/>
      <c r="F88" s="17"/>
      <c r="G88" s="17"/>
      <c r="H88" s="17"/>
      <c r="I88" s="14"/>
      <c r="J88" s="15"/>
      <c r="K88" s="17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6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8"/>
      <c r="BM88" s="8"/>
      <c r="BN88" s="65"/>
      <c r="BO88" s="66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</row>
    <row r="89" spans="1:79" x14ac:dyDescent="0.2">
      <c r="A89" s="2"/>
      <c r="C89" s="14"/>
      <c r="D89" s="15"/>
      <c r="E89" s="17"/>
      <c r="F89" s="17"/>
      <c r="G89" s="17"/>
      <c r="H89" s="17"/>
      <c r="I89" s="14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6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8"/>
      <c r="BM89" s="8"/>
      <c r="BN89" s="65"/>
      <c r="BO89" s="66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</row>
    <row r="90" spans="1:79" x14ac:dyDescent="0.2">
      <c r="A90" s="2"/>
      <c r="C90" s="14"/>
      <c r="D90" s="15"/>
      <c r="E90" s="17"/>
      <c r="F90" s="17"/>
      <c r="G90" s="17"/>
      <c r="H90" s="17"/>
      <c r="I90" s="14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6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8"/>
      <c r="BM90" s="72"/>
      <c r="BN90" s="73"/>
      <c r="BO90" s="66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</row>
    <row r="91" spans="1:79" x14ac:dyDescent="0.2">
      <c r="A91" s="2"/>
      <c r="C91" s="14"/>
      <c r="D91" s="15"/>
      <c r="E91" s="17"/>
      <c r="F91" s="17"/>
      <c r="G91" s="17"/>
      <c r="H91" s="17"/>
      <c r="I91" s="14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6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8"/>
      <c r="BM91" s="72"/>
      <c r="BN91" s="73"/>
      <c r="BO91" s="66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</row>
    <row r="92" spans="1:79" x14ac:dyDescent="0.2">
      <c r="A92" s="2"/>
      <c r="C92" s="14"/>
      <c r="D92" s="15"/>
      <c r="E92" s="17"/>
      <c r="F92" s="17"/>
      <c r="G92" s="17"/>
      <c r="H92" s="17"/>
      <c r="I92" s="14"/>
      <c r="J92" s="31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3"/>
      <c r="AB92" s="15"/>
      <c r="AC92" s="15"/>
      <c r="AD92" s="16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8"/>
      <c r="BM92" s="72"/>
      <c r="BN92" s="73"/>
      <c r="BO92" s="66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</row>
    <row r="93" spans="1:79" ht="21" x14ac:dyDescent="0.25">
      <c r="A93" s="2"/>
      <c r="C93" s="14"/>
      <c r="D93" s="15"/>
      <c r="E93" s="17"/>
      <c r="F93" s="17"/>
      <c r="G93" s="17"/>
      <c r="H93" s="17"/>
      <c r="I93" s="14"/>
      <c r="J93" s="34"/>
      <c r="K93" s="60" t="s">
        <v>20</v>
      </c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9"/>
      <c r="AB93" s="15"/>
      <c r="AC93" s="15"/>
      <c r="AD93" s="16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8"/>
      <c r="BM93" s="72"/>
      <c r="BN93" s="73"/>
      <c r="BO93" s="66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</row>
    <row r="94" spans="1:79" ht="17" thickBot="1" x14ac:dyDescent="0.25">
      <c r="A94" s="2"/>
      <c r="C94" s="14"/>
      <c r="D94" s="15"/>
      <c r="E94" s="17"/>
      <c r="F94" s="17"/>
      <c r="G94" s="17"/>
      <c r="H94" s="17"/>
      <c r="I94" s="14"/>
      <c r="J94" s="34"/>
      <c r="K94" s="36" t="s">
        <v>21</v>
      </c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9"/>
      <c r="AB94" s="15"/>
      <c r="AC94" s="15"/>
      <c r="AD94" s="16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8"/>
      <c r="BM94" s="72"/>
      <c r="BN94" s="73"/>
      <c r="BO94" s="66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</row>
    <row r="95" spans="1:79" ht="26" thickTop="1" thickBot="1" x14ac:dyDescent="0.35">
      <c r="A95" s="2"/>
      <c r="C95" s="14"/>
      <c r="D95" s="15"/>
      <c r="E95" s="17"/>
      <c r="F95" s="17"/>
      <c r="G95" s="17"/>
      <c r="H95" s="17"/>
      <c r="I95" s="14"/>
      <c r="J95" s="34"/>
      <c r="K95" s="61">
        <v>0.4</v>
      </c>
      <c r="L95" s="36"/>
      <c r="M95" s="62"/>
      <c r="N95" s="63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1">
        <v>0.6</v>
      </c>
      <c r="AA95" s="39"/>
      <c r="AB95" s="15"/>
      <c r="AC95" s="15"/>
      <c r="AD95" s="16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8"/>
      <c r="BM95" s="72"/>
      <c r="BN95" s="73"/>
      <c r="BO95" s="66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</row>
    <row r="96" spans="1:79" ht="17" thickTop="1" x14ac:dyDescent="0.2">
      <c r="A96" s="2"/>
      <c r="C96" s="14"/>
      <c r="D96" s="15"/>
      <c r="E96" s="17"/>
      <c r="F96" s="17"/>
      <c r="G96" s="17"/>
      <c r="H96" s="17"/>
      <c r="I96" s="14"/>
      <c r="J96" s="34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9"/>
      <c r="AB96" s="15"/>
      <c r="AC96" s="15"/>
      <c r="AD96" s="16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8"/>
      <c r="BM96" s="72"/>
      <c r="BN96" s="73"/>
      <c r="BO96" s="66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</row>
    <row r="97" spans="1:79" x14ac:dyDescent="0.2">
      <c r="A97" s="2"/>
      <c r="C97" s="14"/>
      <c r="D97" s="15"/>
      <c r="E97" s="17"/>
      <c r="F97" s="17"/>
      <c r="G97" s="17"/>
      <c r="H97" s="17"/>
      <c r="I97" s="14"/>
      <c r="J97" s="34"/>
      <c r="K97" s="36" t="s">
        <v>11</v>
      </c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9"/>
      <c r="AB97" s="15"/>
      <c r="AC97" s="15"/>
      <c r="AD97" s="16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8"/>
      <c r="BM97" s="72"/>
      <c r="BN97" s="73"/>
      <c r="BO97" s="66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</row>
    <row r="98" spans="1:79" x14ac:dyDescent="0.2">
      <c r="A98" s="2"/>
      <c r="C98" s="14"/>
      <c r="D98" s="15"/>
      <c r="E98" s="17"/>
      <c r="F98" s="17"/>
      <c r="G98" s="17"/>
      <c r="H98" s="17"/>
      <c r="I98" s="14"/>
      <c r="J98" s="45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7"/>
      <c r="AB98" s="15"/>
      <c r="AC98" s="15"/>
      <c r="AD98" s="16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8"/>
      <c r="BM98" s="72"/>
      <c r="BN98" s="73"/>
      <c r="BO98" s="66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</row>
    <row r="99" spans="1:79" x14ac:dyDescent="0.2">
      <c r="A99" s="2"/>
      <c r="C99" s="14"/>
      <c r="D99" s="15"/>
      <c r="E99" s="17"/>
      <c r="F99" s="17"/>
      <c r="G99" s="17"/>
      <c r="H99" s="17"/>
      <c r="I99" s="14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6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8"/>
      <c r="BM99" s="72"/>
      <c r="BN99" s="73"/>
      <c r="BO99" s="66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</row>
    <row r="100" spans="1:79" x14ac:dyDescent="0.2">
      <c r="A100" s="2"/>
      <c r="C100" s="14"/>
      <c r="D100" s="15"/>
      <c r="E100" s="17"/>
      <c r="F100" s="17"/>
      <c r="G100" s="17"/>
      <c r="H100" s="17"/>
      <c r="I100" s="14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6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8"/>
      <c r="BM100" s="72"/>
      <c r="BN100" s="73"/>
      <c r="BO100" s="66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</row>
    <row r="101" spans="1:79" x14ac:dyDescent="0.2">
      <c r="A101" s="2"/>
      <c r="C101" s="14"/>
      <c r="D101" s="15"/>
      <c r="E101" s="17"/>
      <c r="F101" s="17"/>
      <c r="G101" s="17"/>
      <c r="H101" s="17"/>
      <c r="I101" s="14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6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8"/>
      <c r="BM101" s="72"/>
      <c r="BN101" s="73"/>
      <c r="BO101" s="66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</row>
    <row r="102" spans="1:79" x14ac:dyDescent="0.2">
      <c r="A102" s="2"/>
      <c r="C102" s="14"/>
      <c r="D102" s="15"/>
      <c r="E102" s="17"/>
      <c r="F102" s="17"/>
      <c r="G102" s="17"/>
      <c r="H102" s="17"/>
      <c r="I102" s="14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6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8"/>
      <c r="BM102" s="72"/>
      <c r="BN102" s="73"/>
      <c r="BO102" s="66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</row>
    <row r="103" spans="1:79" x14ac:dyDescent="0.2">
      <c r="A103" s="2"/>
      <c r="C103" s="14"/>
      <c r="D103" s="15"/>
      <c r="E103" s="17"/>
      <c r="F103" s="17"/>
      <c r="G103" s="17"/>
      <c r="H103" s="17"/>
      <c r="I103" s="14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6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8"/>
      <c r="BM103" s="72"/>
      <c r="BN103" s="73"/>
      <c r="BO103" s="66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</row>
    <row r="104" spans="1:79" x14ac:dyDescent="0.2">
      <c r="A104" s="2"/>
      <c r="C104" s="14"/>
      <c r="D104" s="15"/>
      <c r="E104" s="17"/>
      <c r="F104" s="17"/>
      <c r="G104" s="17"/>
      <c r="H104" s="17"/>
      <c r="I104" s="14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6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8"/>
      <c r="BM104" s="72"/>
      <c r="BN104" s="73"/>
      <c r="BO104" s="66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</row>
    <row r="105" spans="1:79" ht="17" thickBot="1" x14ac:dyDescent="0.25">
      <c r="A105" s="2"/>
      <c r="C105" s="14"/>
      <c r="D105" s="15"/>
      <c r="E105" s="17"/>
      <c r="F105" s="17"/>
      <c r="G105" s="17"/>
      <c r="H105" s="17"/>
      <c r="I105" s="14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6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8"/>
      <c r="BM105" s="72"/>
      <c r="BN105" s="73"/>
      <c r="BO105" s="66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</row>
    <row r="106" spans="1:79" ht="26" thickTop="1" thickBot="1" x14ac:dyDescent="0.35">
      <c r="A106" s="2"/>
      <c r="C106" s="14"/>
      <c r="D106" s="15"/>
      <c r="E106" s="17"/>
      <c r="F106" s="17"/>
      <c r="G106" s="17"/>
      <c r="H106" s="17"/>
      <c r="I106" s="14"/>
      <c r="J106" s="15"/>
      <c r="K106" s="15"/>
      <c r="L106" s="15"/>
      <c r="M106" s="25"/>
      <c r="N106" s="26"/>
      <c r="O106" s="25"/>
      <c r="P106" s="25"/>
      <c r="Q106" s="25" t="s">
        <v>14</v>
      </c>
      <c r="R106" s="25"/>
      <c r="S106" s="25"/>
      <c r="T106" s="25"/>
      <c r="U106" s="25"/>
      <c r="V106" s="25"/>
      <c r="W106" s="25"/>
      <c r="X106" s="25"/>
      <c r="Y106" s="25"/>
      <c r="Z106" s="27">
        <f>S71*K81</f>
        <v>14000</v>
      </c>
      <c r="AA106" s="15"/>
      <c r="AB106" s="15"/>
      <c r="AC106" s="15"/>
      <c r="AD106" s="16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8"/>
      <c r="BM106" s="72"/>
      <c r="BN106" s="73"/>
      <c r="BO106" s="66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</row>
    <row r="107" spans="1:79" ht="17" thickTop="1" x14ac:dyDescent="0.2">
      <c r="A107" s="2"/>
      <c r="C107" s="14"/>
      <c r="D107" s="15"/>
      <c r="E107" s="17"/>
      <c r="F107" s="17"/>
      <c r="G107" s="17"/>
      <c r="H107" s="17"/>
      <c r="I107" s="14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6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8"/>
      <c r="BM107" s="72"/>
      <c r="BN107" s="73"/>
      <c r="BO107" s="66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</row>
    <row r="108" spans="1:79" x14ac:dyDescent="0.2">
      <c r="A108" s="2"/>
      <c r="C108" s="14"/>
      <c r="D108" s="15"/>
      <c r="E108" s="17"/>
      <c r="F108" s="17"/>
      <c r="G108" s="17"/>
      <c r="H108" s="16"/>
      <c r="I108" s="14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6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8"/>
      <c r="BM108" s="72"/>
      <c r="BN108" s="73"/>
      <c r="BO108" s="66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</row>
    <row r="109" spans="1:79" ht="17" thickBot="1" x14ac:dyDescent="0.25">
      <c r="A109" s="2"/>
      <c r="C109" s="14"/>
      <c r="D109" s="15"/>
      <c r="E109" s="15"/>
      <c r="F109" s="23" t="s">
        <v>4</v>
      </c>
      <c r="G109" s="15" t="s">
        <v>5</v>
      </c>
      <c r="H109" s="16"/>
      <c r="I109" s="14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6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8"/>
      <c r="BM109" s="72"/>
      <c r="BN109" s="74"/>
      <c r="BO109" s="66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</row>
    <row r="110" spans="1:79" ht="26" thickTop="1" thickBot="1" x14ac:dyDescent="0.25">
      <c r="A110" s="2"/>
      <c r="C110" s="14"/>
      <c r="D110" s="15"/>
      <c r="E110" s="15"/>
      <c r="F110" s="15"/>
      <c r="G110" s="15"/>
      <c r="H110" s="16"/>
      <c r="I110" s="14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28">
        <v>120</v>
      </c>
      <c r="AA110" s="15"/>
      <c r="AB110" s="15"/>
      <c r="AC110" s="15"/>
      <c r="AD110" s="16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8"/>
      <c r="BM110" s="72"/>
      <c r="BN110" s="73"/>
      <c r="BO110" s="66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</row>
    <row r="111" spans="1:79" ht="26" thickTop="1" thickBot="1" x14ac:dyDescent="0.35">
      <c r="A111" s="2"/>
      <c r="C111" s="14"/>
      <c r="D111" s="15"/>
      <c r="E111" s="15"/>
      <c r="F111" s="15"/>
      <c r="G111" s="15"/>
      <c r="H111" s="16"/>
      <c r="I111" s="14"/>
      <c r="J111" s="15"/>
      <c r="K111" s="15"/>
      <c r="L111" s="15"/>
      <c r="M111" s="25"/>
      <c r="N111" s="26"/>
      <c r="O111" s="25"/>
      <c r="P111" s="25"/>
      <c r="Q111" s="25" t="s">
        <v>17</v>
      </c>
      <c r="R111" s="25"/>
      <c r="S111" s="25"/>
      <c r="T111" s="25"/>
      <c r="U111" s="25"/>
      <c r="V111" s="25"/>
      <c r="W111" s="25"/>
      <c r="X111" s="25"/>
      <c r="Y111" s="25"/>
      <c r="Z111" s="29">
        <f>Z106/Z110</f>
        <v>116.66666666666667</v>
      </c>
      <c r="AA111" s="15" t="s">
        <v>16</v>
      </c>
      <c r="AB111" s="15"/>
      <c r="AC111" s="15"/>
      <c r="AD111" s="16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8"/>
      <c r="BM111" s="72"/>
      <c r="BN111" s="73"/>
      <c r="BO111" s="66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</row>
    <row r="112" spans="1:79" ht="21" thickTop="1" thickBot="1" x14ac:dyDescent="0.25">
      <c r="A112" s="2"/>
      <c r="C112" s="14"/>
      <c r="D112" s="15"/>
      <c r="E112" s="15"/>
      <c r="F112" s="15"/>
      <c r="G112" s="15"/>
      <c r="H112" s="16"/>
      <c r="I112" s="14"/>
      <c r="J112" s="15"/>
      <c r="K112" s="15"/>
      <c r="L112" s="15"/>
      <c r="M112" s="15"/>
      <c r="N112" s="15" t="s">
        <v>8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30"/>
      <c r="AA112" s="15"/>
      <c r="AB112" s="15"/>
      <c r="AC112" s="15"/>
      <c r="AD112" s="16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8"/>
      <c r="BM112" s="72"/>
      <c r="BN112" s="73"/>
      <c r="BO112" s="66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ht="17" thickTop="1" x14ac:dyDescent="0.2">
      <c r="A113" s="2"/>
      <c r="B113" s="9"/>
      <c r="C113" s="18"/>
      <c r="D113" s="19"/>
      <c r="E113" s="19"/>
      <c r="F113" s="19"/>
      <c r="G113" s="19"/>
      <c r="H113" s="21"/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21"/>
      <c r="AE113" s="9"/>
      <c r="AF113" s="9"/>
      <c r="AG113" s="9"/>
      <c r="AH113" s="9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x14ac:dyDescent="0.2">
      <c r="A114" s="2"/>
      <c r="B114" s="6" t="s">
        <v>1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</row>
    <row r="115" spans="1:79" x14ac:dyDescent="0.2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</row>
    <row r="116" spans="1:79" x14ac:dyDescent="0.2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</row>
    <row r="117" spans="1:79" x14ac:dyDescent="0.2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</row>
    <row r="118" spans="1:79" x14ac:dyDescent="0.2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</row>
    <row r="119" spans="1:79" x14ac:dyDescent="0.2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</row>
    <row r="120" spans="1:79" x14ac:dyDescent="0.2">
      <c r="A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</row>
    <row r="121" spans="1:79" x14ac:dyDescent="0.2">
      <c r="A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</row>
    <row r="122" spans="1:79" x14ac:dyDescent="0.2">
      <c r="A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</row>
    <row r="123" spans="1:79" x14ac:dyDescent="0.2">
      <c r="A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</row>
    <row r="124" spans="1:79" x14ac:dyDescent="0.2">
      <c r="A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</row>
    <row r="125" spans="1:79" x14ac:dyDescent="0.2">
      <c r="A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</row>
    <row r="126" spans="1:79" x14ac:dyDescent="0.2">
      <c r="A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</row>
    <row r="127" spans="1:79" x14ac:dyDescent="0.2">
      <c r="A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</row>
    <row r="128" spans="1:79" x14ac:dyDescent="0.2">
      <c r="A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</row>
    <row r="129" spans="1:79" x14ac:dyDescent="0.2">
      <c r="A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</row>
    <row r="130" spans="1:79" x14ac:dyDescent="0.2">
      <c r="A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</row>
    <row r="131" spans="1:79" x14ac:dyDescent="0.2">
      <c r="A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</row>
    <row r="132" spans="1:79" x14ac:dyDescent="0.2">
      <c r="A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</row>
    <row r="133" spans="1:79" x14ac:dyDescent="0.2">
      <c r="A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</row>
    <row r="134" spans="1:79" x14ac:dyDescent="0.2">
      <c r="A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</row>
    <row r="135" spans="1:79" x14ac:dyDescent="0.2">
      <c r="A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</row>
    <row r="136" spans="1:79" x14ac:dyDescent="0.2">
      <c r="A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</row>
    <row r="137" spans="1:79" x14ac:dyDescent="0.2">
      <c r="A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</row>
    <row r="138" spans="1:79" x14ac:dyDescent="0.2">
      <c r="A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</row>
    <row r="139" spans="1:79" x14ac:dyDescent="0.2">
      <c r="A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</row>
    <row r="140" spans="1:79" x14ac:dyDescent="0.2">
      <c r="A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</row>
    <row r="141" spans="1:79" x14ac:dyDescent="0.2">
      <c r="A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</row>
    <row r="142" spans="1:79" x14ac:dyDescent="0.2">
      <c r="A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</row>
    <row r="143" spans="1:79" x14ac:dyDescent="0.2">
      <c r="A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</row>
    <row r="144" spans="1:79" x14ac:dyDescent="0.2">
      <c r="A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</row>
    <row r="145" spans="1:79" x14ac:dyDescent="0.2">
      <c r="A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</row>
    <row r="146" spans="1:79" x14ac:dyDescent="0.2">
      <c r="A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</row>
    <row r="147" spans="1:79" x14ac:dyDescent="0.2">
      <c r="A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</row>
    <row r="148" spans="1:79" x14ac:dyDescent="0.2">
      <c r="A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</row>
    <row r="149" spans="1:79" x14ac:dyDescent="0.2">
      <c r="A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</row>
    <row r="150" spans="1:79" x14ac:dyDescent="0.2">
      <c r="A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</row>
    <row r="151" spans="1:79" x14ac:dyDescent="0.2">
      <c r="A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</row>
    <row r="152" spans="1:79" x14ac:dyDescent="0.2">
      <c r="A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</row>
    <row r="153" spans="1:79" x14ac:dyDescent="0.2">
      <c r="A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</row>
    <row r="154" spans="1:79" x14ac:dyDescent="0.2">
      <c r="A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</row>
    <row r="155" spans="1:79" x14ac:dyDescent="0.2">
      <c r="A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</row>
    <row r="156" spans="1:79" x14ac:dyDescent="0.2">
      <c r="A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</row>
    <row r="157" spans="1:79" x14ac:dyDescent="0.2">
      <c r="A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</row>
    <row r="158" spans="1:79" x14ac:dyDescent="0.2">
      <c r="A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</row>
    <row r="159" spans="1:79" x14ac:dyDescent="0.2">
      <c r="A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</row>
    <row r="160" spans="1:79" x14ac:dyDescent="0.2">
      <c r="A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</row>
    <row r="161" spans="1:79" x14ac:dyDescent="0.2">
      <c r="A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</row>
    <row r="162" spans="1:79" x14ac:dyDescent="0.2">
      <c r="A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</row>
    <row r="163" spans="1:79" x14ac:dyDescent="0.2">
      <c r="A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</row>
    <row r="164" spans="1:79" x14ac:dyDescent="0.2">
      <c r="A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</row>
    <row r="165" spans="1:79" x14ac:dyDescent="0.2">
      <c r="A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</row>
    <row r="166" spans="1:79" x14ac:dyDescent="0.2">
      <c r="A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</row>
    <row r="167" spans="1:79" x14ac:dyDescent="0.2">
      <c r="A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</row>
    <row r="168" spans="1:79" x14ac:dyDescent="0.2">
      <c r="A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</row>
    <row r="169" spans="1:79" x14ac:dyDescent="0.2">
      <c r="A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</row>
    <row r="170" spans="1:79" x14ac:dyDescent="0.2">
      <c r="A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</row>
    <row r="171" spans="1:79" x14ac:dyDescent="0.2">
      <c r="A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</row>
    <row r="172" spans="1:79" x14ac:dyDescent="0.2">
      <c r="A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</row>
    <row r="173" spans="1:79" x14ac:dyDescent="0.2">
      <c r="A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</row>
    <row r="174" spans="1:79" x14ac:dyDescent="0.2">
      <c r="A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</row>
    <row r="175" spans="1:79" x14ac:dyDescent="0.2">
      <c r="A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</row>
    <row r="176" spans="1:79" x14ac:dyDescent="0.2">
      <c r="A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</row>
    <row r="177" spans="1:79" x14ac:dyDescent="0.2">
      <c r="A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</row>
    <row r="178" spans="1:79" x14ac:dyDescent="0.2">
      <c r="A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 spans="1:79" x14ac:dyDescent="0.2">
      <c r="A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 spans="1:79" x14ac:dyDescent="0.2">
      <c r="A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 spans="1:79" x14ac:dyDescent="0.2">
      <c r="A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 spans="1:79" x14ac:dyDescent="0.2">
      <c r="A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 spans="1:79" x14ac:dyDescent="0.2">
      <c r="A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 spans="1:79" x14ac:dyDescent="0.2">
      <c r="A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 spans="1:79" x14ac:dyDescent="0.2">
      <c r="A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 spans="1:79" x14ac:dyDescent="0.2">
      <c r="A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 spans="1:79" x14ac:dyDescent="0.2">
      <c r="A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 spans="1:79" x14ac:dyDescent="0.2">
      <c r="A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 spans="1:79" x14ac:dyDescent="0.2">
      <c r="A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 spans="1:79" x14ac:dyDescent="0.2">
      <c r="A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 spans="1:79" x14ac:dyDescent="0.2">
      <c r="A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 spans="1:79" x14ac:dyDescent="0.2">
      <c r="A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 spans="1:64" x14ac:dyDescent="0.2">
      <c r="A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 spans="1:64" x14ac:dyDescent="0.2">
      <c r="A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 spans="1:64" x14ac:dyDescent="0.2">
      <c r="A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 spans="1:64" x14ac:dyDescent="0.2">
      <c r="A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 spans="1:64" x14ac:dyDescent="0.2">
      <c r="A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 spans="1:64" x14ac:dyDescent="0.2">
      <c r="A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 spans="1:64" x14ac:dyDescent="0.2">
      <c r="A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 spans="1:64" x14ac:dyDescent="0.2">
      <c r="A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 spans="1:64" x14ac:dyDescent="0.2">
      <c r="A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 spans="1:64" x14ac:dyDescent="0.2">
      <c r="A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 spans="1:64" x14ac:dyDescent="0.2">
      <c r="A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 spans="1:64" x14ac:dyDescent="0.2">
      <c r="A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 spans="1:64" x14ac:dyDescent="0.2">
      <c r="A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 spans="1:64" x14ac:dyDescent="0.2">
      <c r="A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 spans="1:64" x14ac:dyDescent="0.2">
      <c r="A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 spans="1:64" x14ac:dyDescent="0.2">
      <c r="A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 spans="1:64" x14ac:dyDescent="0.2">
      <c r="A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 spans="1:64" x14ac:dyDescent="0.2">
      <c r="A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 spans="1:64" x14ac:dyDescent="0.2">
      <c r="A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 spans="1:64" x14ac:dyDescent="0.2">
      <c r="A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 spans="1:64" x14ac:dyDescent="0.2">
      <c r="A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 spans="1:64" x14ac:dyDescent="0.2">
      <c r="A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 spans="1:64" x14ac:dyDescent="0.2">
      <c r="A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 spans="1:64" x14ac:dyDescent="0.2">
      <c r="A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 spans="1:64" x14ac:dyDescent="0.2">
      <c r="A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 spans="1:64" x14ac:dyDescent="0.2">
      <c r="A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 spans="1:64" x14ac:dyDescent="0.2">
      <c r="A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2018-07-21T01:52:42Z</dcterms:created>
  <dcterms:modified xsi:type="dcterms:W3CDTF">2018-07-21T08:54:58Z</dcterms:modified>
  <cp:category/>
</cp:coreProperties>
</file>