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<sst xmlns="http://schemas.openxmlformats.org/spreadsheetml/2006/main" count="108" uniqueCount="52">
  <si>
    <t xml:space="preserve">Social Distancing school opening </t>
  </si>
  <si>
    <t xml:space="preserve">Start: 15.09.2020</t>
  </si>
  <si>
    <t xml:space="preserve">Start 01.10.</t>
  </si>
  <si>
    <t xml:space="preserve">c_0.8_0.2</t>
  </si>
  <si>
    <t xml:space="preserve">c_0.8_0.6</t>
  </si>
  <si>
    <t xml:space="preserve">cum_infections</t>
  </si>
  <si>
    <t xml:space="preserve">cum_infectious</t>
  </si>
  <si>
    <t xml:space="preserve">cum_tests</t>
  </si>
  <si>
    <t xml:space="preserve">cum_diagnoses</t>
  </si>
  <si>
    <t xml:space="preserve">cum_recoveries</t>
  </si>
  <si>
    <t xml:space="preserve">cum_symptomatic</t>
  </si>
  <si>
    <t xml:space="preserve">cum_severe</t>
  </si>
  <si>
    <t xml:space="preserve">cum_critical</t>
  </si>
  <si>
    <t xml:space="preserve">cum_deaths</t>
  </si>
  <si>
    <t xml:space="preserve">cum_quarantined</t>
  </si>
  <si>
    <t xml:space="preserve">new_infections</t>
  </si>
  <si>
    <t xml:space="preserve">new_infectious</t>
  </si>
  <si>
    <t xml:space="preserve">new_tests</t>
  </si>
  <si>
    <t xml:space="preserve">new_diagnoses</t>
  </si>
  <si>
    <t xml:space="preserve">new_recoveries</t>
  </si>
  <si>
    <t xml:space="preserve">new_symptomatic</t>
  </si>
  <si>
    <t xml:space="preserve">new_severe</t>
  </si>
  <si>
    <t xml:space="preserve">new_critical</t>
  </si>
  <si>
    <t xml:space="preserve">new_deaths</t>
  </si>
  <si>
    <t xml:space="preserve">new_quarantined</t>
  </si>
  <si>
    <t xml:space="preserve">n_susceptible</t>
  </si>
  <si>
    <t xml:space="preserve">n_exposed</t>
  </si>
  <si>
    <t xml:space="preserve">n_infectious</t>
  </si>
  <si>
    <t xml:space="preserve">n_symptomatic</t>
  </si>
  <si>
    <t xml:space="preserve">n_severe</t>
  </si>
  <si>
    <t xml:space="preserve">n_critical</t>
  </si>
  <si>
    <t xml:space="preserve">n_diagnosed</t>
  </si>
  <si>
    <t xml:space="preserve">n_quarantined</t>
  </si>
  <si>
    <t xml:space="preserve">n_alive</t>
  </si>
  <si>
    <t xml:space="preserve">prevalence</t>
  </si>
  <si>
    <t xml:space="preserve">incidence</t>
  </si>
  <si>
    <t xml:space="preserve">r_eff</t>
  </si>
  <si>
    <t xml:space="preserve">0.388733</t>
  </si>
  <si>
    <t xml:space="preserve">0.689202</t>
  </si>
  <si>
    <t xml:space="preserve">doubling_time</t>
  </si>
  <si>
    <t xml:space="preserve">NaN</t>
  </si>
  <si>
    <t xml:space="preserve">test_yield</t>
  </si>
  <si>
    <t xml:space="preserve">rel_test_yield</t>
  </si>
  <si>
    <t xml:space="preserve">Social Distancing</t>
  </si>
  <si>
    <t xml:space="preserve">15.09. 0.2</t>
  </si>
  <si>
    <t xml:space="preserve">01.11. 0.2</t>
  </si>
  <si>
    <t xml:space="preserve">diff</t>
  </si>
  <si>
    <t xml:space="preserve">%</t>
  </si>
  <si>
    <t xml:space="preserve">01.10. 0.2</t>
  </si>
  <si>
    <t xml:space="preserve">15.09. 0.6</t>
  </si>
  <si>
    <t xml:space="preserve">01.11. 0.6</t>
  </si>
  <si>
    <t xml:space="preserve">01.10. 0.6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</si>
</sst>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1" width="22.57"/>
    <col collapsed="false" customWidth="false" hidden="false" outlineLevel="0" max="3" min="3" style="1" width="10.56"/>
    <col collapsed="false" customWidth="false" hidden="false" outlineLevel="0" max="6" min="5" style="1" width="10.55"/>
    <col collapsed="false" customWidth="true" hidden="false" outlineLevel="0" max="1024" min="1023" style="0" width="10.17"/>
  </cols>
  <sheetData>
    <row r="1" customFormat="false" ht="13.8" hidden="false" customHeight="false" outlineLevel="0" collapsed="false">
      <c r="A1" s="0" t="s">
        <v>0</v>
      </c>
      <c r="B1" s="1" t="s">
        <v>1</v>
      </c>
      <c r="D1" s="0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0" t="s">
        <v>5</v>
      </c>
      <c r="B2" s="1" t="n">
        <v>29244</v>
      </c>
      <c r="C2" s="1" t="n">
        <v>109181</v>
      </c>
      <c r="E2" s="1" t="n">
        <v>43064</v>
      </c>
      <c r="F2" s="1" t="n">
        <v>113825</v>
      </c>
    </row>
    <row r="3" customFormat="false" ht="13.8" hidden="false" customHeight="false" outlineLevel="0" collapsed="false">
      <c r="A3" s="0" t="s">
        <v>6</v>
      </c>
      <c r="B3" s="1" t="n">
        <v>28836</v>
      </c>
      <c r="C3" s="1" t="n">
        <v>108760</v>
      </c>
      <c r="E3" s="1" t="n">
        <v>42615</v>
      </c>
      <c r="F3" s="1" t="n">
        <v>113584</v>
      </c>
    </row>
    <row r="4" customFormat="false" ht="13.8" hidden="false" customHeight="false" outlineLevel="0" collapsed="false">
      <c r="A4" s="0" t="s">
        <v>7</v>
      </c>
      <c r="B4" s="1" t="n">
        <v>483228</v>
      </c>
      <c r="C4" s="1" t="n">
        <v>483228</v>
      </c>
      <c r="E4" s="1" t="n">
        <v>483228</v>
      </c>
      <c r="F4" s="1" t="n">
        <v>483228</v>
      </c>
    </row>
    <row r="5" customFormat="false" ht="13.8" hidden="false" customHeight="false" outlineLevel="0" collapsed="false">
      <c r="A5" s="0" t="s">
        <v>8</v>
      </c>
      <c r="B5" s="1" t="n">
        <v>17068</v>
      </c>
      <c r="C5" s="1" t="n">
        <v>66109</v>
      </c>
      <c r="E5" s="1" t="n">
        <v>25958</v>
      </c>
      <c r="F5" s="1" t="n">
        <v>68040</v>
      </c>
    </row>
    <row r="6" customFormat="false" ht="13.8" hidden="false" customHeight="false" outlineLevel="0" collapsed="false">
      <c r="A6" s="0" t="s">
        <v>9</v>
      </c>
      <c r="B6" s="1" t="n">
        <v>27838</v>
      </c>
      <c r="C6" s="1" t="n">
        <v>107056</v>
      </c>
      <c r="E6" s="1" t="n">
        <v>41521</v>
      </c>
      <c r="F6" s="1" t="n">
        <v>112239</v>
      </c>
    </row>
    <row r="7" customFormat="false" ht="13.8" hidden="false" customHeight="false" outlineLevel="0" collapsed="false">
      <c r="A7" s="0" t="s">
        <v>10</v>
      </c>
      <c r="B7" s="1" t="n">
        <v>19085</v>
      </c>
      <c r="C7" s="1" t="n">
        <v>72527</v>
      </c>
      <c r="E7" s="1" t="n">
        <v>28358</v>
      </c>
      <c r="F7" s="1" t="n">
        <v>76022</v>
      </c>
    </row>
    <row r="8" customFormat="false" ht="13.8" hidden="false" customHeight="false" outlineLevel="0" collapsed="false">
      <c r="A8" s="0" t="s">
        <v>11</v>
      </c>
      <c r="B8" s="1" t="n">
        <v>1180</v>
      </c>
      <c r="C8" s="1" t="n">
        <v>4854</v>
      </c>
      <c r="E8" s="1" t="n">
        <v>1778</v>
      </c>
      <c r="F8" s="1" t="n">
        <v>5127</v>
      </c>
    </row>
    <row r="9" customFormat="false" ht="13.8" hidden="false" customHeight="false" outlineLevel="0" collapsed="false">
      <c r="A9" s="0" t="s">
        <v>12</v>
      </c>
      <c r="B9" s="1" t="n">
        <v>239</v>
      </c>
      <c r="C9" s="1" t="n">
        <v>1138</v>
      </c>
      <c r="E9" s="1" t="n">
        <v>360</v>
      </c>
      <c r="F9" s="1" t="n">
        <v>1172</v>
      </c>
    </row>
    <row r="10" customFormat="false" ht="13.8" hidden="false" customHeight="false" outlineLevel="0" collapsed="false">
      <c r="A10" s="0" t="s">
        <v>13</v>
      </c>
      <c r="B10" s="1" t="n">
        <v>147</v>
      </c>
      <c r="C10" s="1" t="n">
        <v>677</v>
      </c>
      <c r="E10" s="1" t="n">
        <v>200</v>
      </c>
      <c r="F10" s="1" t="n">
        <v>697</v>
      </c>
    </row>
    <row r="11" customFormat="false" ht="13.8" hidden="false" customHeight="false" outlineLevel="0" collapsed="false">
      <c r="A11" s="0" t="s">
        <v>14</v>
      </c>
      <c r="B11" s="1" t="n">
        <v>75838</v>
      </c>
      <c r="C11" s="1" t="n">
        <v>233529</v>
      </c>
      <c r="E11" s="1" t="n">
        <v>112258</v>
      </c>
      <c r="F11" s="1" t="n">
        <v>229500</v>
      </c>
    </row>
    <row r="12" customFormat="false" ht="13.8" hidden="false" customHeight="false" outlineLevel="0" collapsed="false">
      <c r="A12" s="0" t="s">
        <v>15</v>
      </c>
      <c r="B12" s="1" t="n">
        <v>13</v>
      </c>
      <c r="C12" s="1" t="n">
        <v>2</v>
      </c>
      <c r="E12" s="1" t="n">
        <v>5</v>
      </c>
      <c r="F12" s="1" t="n">
        <v>0</v>
      </c>
    </row>
    <row r="13" customFormat="false" ht="13.8" hidden="false" customHeight="false" outlineLevel="0" collapsed="false">
      <c r="A13" s="0" t="s">
        <v>16</v>
      </c>
      <c r="B13" s="1" t="n">
        <v>16</v>
      </c>
      <c r="C13" s="1" t="n">
        <v>1</v>
      </c>
      <c r="E13" s="1" t="n">
        <v>7</v>
      </c>
      <c r="F13" s="1" t="n">
        <v>0</v>
      </c>
    </row>
    <row r="14" customFormat="false" ht="13.8" hidden="false" customHeight="false" outlineLevel="0" collapsed="false">
      <c r="A14" s="0" t="s">
        <v>17</v>
      </c>
      <c r="B14" s="1" t="n">
        <v>2300</v>
      </c>
      <c r="C14" s="1" t="n">
        <v>2300</v>
      </c>
      <c r="E14" s="1" t="n">
        <v>2300</v>
      </c>
      <c r="F14" s="1" t="n">
        <v>2300</v>
      </c>
    </row>
    <row r="15" customFormat="false" ht="13.8" hidden="false" customHeight="false" outlineLevel="0" collapsed="false">
      <c r="A15" s="0" t="s">
        <v>18</v>
      </c>
      <c r="B15" s="1" t="n">
        <v>17</v>
      </c>
      <c r="C15" s="1" t="n">
        <v>2</v>
      </c>
      <c r="E15" s="1" t="n">
        <v>4</v>
      </c>
      <c r="F15" s="1" t="n">
        <v>0</v>
      </c>
    </row>
    <row r="16" customFormat="false" ht="13.8" hidden="false" customHeight="false" outlineLevel="0" collapsed="false">
      <c r="A16" s="0" t="s">
        <v>19</v>
      </c>
      <c r="B16" s="1" t="n">
        <v>28</v>
      </c>
      <c r="C16" s="1" t="n">
        <v>1</v>
      </c>
      <c r="E16" s="1" t="n">
        <v>8</v>
      </c>
      <c r="F16" s="1" t="n">
        <v>0</v>
      </c>
    </row>
    <row r="17" customFormat="false" ht="13.8" hidden="false" customHeight="false" outlineLevel="0" collapsed="false">
      <c r="A17" s="0" t="s">
        <v>20</v>
      </c>
      <c r="B17" s="1" t="n">
        <v>11</v>
      </c>
      <c r="C17" s="1" t="n">
        <v>2</v>
      </c>
      <c r="E17" s="1" t="n">
        <v>4</v>
      </c>
      <c r="F17" s="1" t="n">
        <v>0</v>
      </c>
    </row>
    <row r="18" customFormat="false" ht="13.8" hidden="false" customHeight="false" outlineLevel="0" collapsed="false">
      <c r="A18" s="0" t="s">
        <v>21</v>
      </c>
      <c r="B18" s="1" t="n">
        <v>2</v>
      </c>
      <c r="C18" s="1" t="n">
        <v>0</v>
      </c>
      <c r="E18" s="1" t="n">
        <v>0</v>
      </c>
      <c r="F18" s="1" t="n">
        <v>0</v>
      </c>
    </row>
    <row r="19" customFormat="false" ht="13.8" hidden="false" customHeight="false" outlineLevel="0" collapsed="false">
      <c r="A19" s="0" t="s">
        <v>22</v>
      </c>
      <c r="B19" s="1" t="n">
        <v>0</v>
      </c>
      <c r="C19" s="1" t="n">
        <v>0</v>
      </c>
      <c r="E19" s="1" t="n">
        <v>0</v>
      </c>
      <c r="F19" s="1" t="n">
        <v>0</v>
      </c>
    </row>
    <row r="20" customFormat="false" ht="13.8" hidden="false" customHeight="false" outlineLevel="0" collapsed="false">
      <c r="A20" s="0" t="s">
        <v>23</v>
      </c>
      <c r="B20" s="1" t="n">
        <v>0</v>
      </c>
      <c r="C20" s="1" t="n">
        <v>0</v>
      </c>
      <c r="E20" s="1" t="n">
        <v>0</v>
      </c>
      <c r="F20" s="1" t="n">
        <v>0</v>
      </c>
    </row>
    <row r="21" customFormat="false" ht="13.8" hidden="false" customHeight="false" outlineLevel="0" collapsed="false">
      <c r="A21" s="0" t="s">
        <v>24</v>
      </c>
      <c r="B21" s="1" t="n">
        <v>46</v>
      </c>
      <c r="C21" s="1" t="n">
        <v>6</v>
      </c>
      <c r="E21" s="1" t="n">
        <v>15</v>
      </c>
      <c r="F21" s="1" t="n">
        <v>0</v>
      </c>
    </row>
    <row r="22" customFormat="false" ht="13.8" hidden="false" customHeight="false" outlineLevel="0" collapsed="false">
      <c r="A22" s="0" t="s">
        <v>25</v>
      </c>
      <c r="B22" s="1" t="n">
        <v>359467</v>
      </c>
      <c r="C22" s="1" t="n">
        <v>279530</v>
      </c>
      <c r="E22" s="1" t="n">
        <v>345647</v>
      </c>
      <c r="F22" s="1" t="n">
        <v>274886</v>
      </c>
    </row>
    <row r="23" customFormat="false" ht="13.8" hidden="false" customHeight="false" outlineLevel="0" collapsed="false">
      <c r="A23" s="0" t="s">
        <v>26</v>
      </c>
      <c r="B23" s="1" t="n">
        <v>283</v>
      </c>
      <c r="C23" s="1" t="n">
        <v>43</v>
      </c>
      <c r="E23" s="1" t="n">
        <v>96</v>
      </c>
      <c r="F23" s="1" t="n">
        <v>5</v>
      </c>
    </row>
    <row r="24" customFormat="false" ht="13.8" hidden="false" customHeight="false" outlineLevel="0" collapsed="false">
      <c r="A24" s="0" t="s">
        <v>27</v>
      </c>
      <c r="B24" s="1" t="n">
        <v>211</v>
      </c>
      <c r="C24" s="1" t="n">
        <v>35</v>
      </c>
      <c r="E24" s="1" t="n">
        <v>68</v>
      </c>
      <c r="F24" s="1" t="n">
        <v>5</v>
      </c>
    </row>
    <row r="25" customFormat="false" ht="13.8" hidden="false" customHeight="false" outlineLevel="0" collapsed="false">
      <c r="A25" s="0" t="s">
        <v>28</v>
      </c>
      <c r="B25" s="1" t="n">
        <v>138</v>
      </c>
      <c r="C25" s="1" t="n">
        <v>28</v>
      </c>
      <c r="E25" s="1" t="n">
        <v>37</v>
      </c>
      <c r="F25" s="1" t="n">
        <v>4</v>
      </c>
    </row>
    <row r="26" customFormat="false" ht="13.8" hidden="false" customHeight="false" outlineLevel="0" collapsed="false">
      <c r="A26" s="0" t="s">
        <v>29</v>
      </c>
      <c r="B26" s="1" t="n">
        <v>14</v>
      </c>
      <c r="C26" s="1" t="n">
        <v>1</v>
      </c>
      <c r="E26" s="1" t="n">
        <v>5</v>
      </c>
      <c r="F26" s="1" t="n">
        <v>0</v>
      </c>
    </row>
    <row r="27" customFormat="false" ht="13.8" hidden="false" customHeight="false" outlineLevel="0" collapsed="false">
      <c r="A27" s="0" t="s">
        <v>30</v>
      </c>
      <c r="B27" s="1" t="n">
        <v>1</v>
      </c>
      <c r="C27" s="1" t="n">
        <v>0</v>
      </c>
      <c r="E27" s="1" t="n">
        <v>1</v>
      </c>
      <c r="F27" s="1" t="n">
        <v>0</v>
      </c>
    </row>
    <row r="28" customFormat="false" ht="13.8" hidden="false" customHeight="false" outlineLevel="0" collapsed="false">
      <c r="A28" s="0" t="s">
        <v>31</v>
      </c>
      <c r="B28" s="1" t="n">
        <v>16873</v>
      </c>
      <c r="C28" s="1" t="n">
        <v>65881</v>
      </c>
      <c r="E28" s="1" t="n">
        <v>25774</v>
      </c>
      <c r="F28" s="1" t="n">
        <v>67902</v>
      </c>
    </row>
    <row r="29" customFormat="false" ht="13.8" hidden="false" customHeight="false" outlineLevel="0" collapsed="false">
      <c r="A29" s="0" t="s">
        <v>32</v>
      </c>
      <c r="B29" s="1" t="n">
        <v>968</v>
      </c>
      <c r="C29" s="1" t="n">
        <v>73</v>
      </c>
      <c r="E29" s="1" t="n">
        <v>231</v>
      </c>
      <c r="F29" s="1" t="n">
        <v>28</v>
      </c>
    </row>
    <row r="30" customFormat="false" ht="13.8" hidden="false" customHeight="false" outlineLevel="0" collapsed="false">
      <c r="A30" s="0" t="s">
        <v>33</v>
      </c>
      <c r="B30" s="1" t="n">
        <v>388564</v>
      </c>
      <c r="C30" s="1" t="n">
        <v>388034</v>
      </c>
      <c r="E30" s="1" t="n">
        <v>388511</v>
      </c>
      <c r="F30" s="1" t="n">
        <v>388014</v>
      </c>
    </row>
    <row r="31" customFormat="false" ht="13.8" hidden="false" customHeight="false" outlineLevel="0" collapsed="false">
      <c r="A31" s="0" t="s">
        <v>34</v>
      </c>
      <c r="B31" s="1" t="n">
        <v>0</v>
      </c>
      <c r="C31" s="1" t="n">
        <v>0</v>
      </c>
      <c r="E31" s="1" t="n">
        <v>0</v>
      </c>
      <c r="F31" s="1" t="n">
        <v>0</v>
      </c>
    </row>
    <row r="32" customFormat="false" ht="13.8" hidden="false" customHeight="false" outlineLevel="0" collapsed="false">
      <c r="A32" s="0" t="s">
        <v>35</v>
      </c>
      <c r="B32" s="1" t="n">
        <v>0</v>
      </c>
      <c r="C32" s="1" t="n">
        <v>0</v>
      </c>
      <c r="E32" s="1" t="n">
        <v>0</v>
      </c>
      <c r="F32" s="1" t="n">
        <v>0</v>
      </c>
    </row>
    <row r="33" customFormat="false" ht="13.8" hidden="false" customHeight="false" outlineLevel="0" collapsed="false">
      <c r="A33" s="0" t="s">
        <v>36</v>
      </c>
      <c r="B33" s="1" t="s">
        <v>37</v>
      </c>
      <c r="C33" s="1" t="s">
        <v>38</v>
      </c>
      <c r="E33" s="1" t="n">
        <v>0.713093</v>
      </c>
      <c r="F33" s="1" t="n">
        <v>0</v>
      </c>
    </row>
    <row r="34" customFormat="false" ht="13.8" hidden="false" customHeight="false" outlineLevel="0" collapsed="false">
      <c r="A34" s="0" t="s">
        <v>39</v>
      </c>
      <c r="B34" s="1" t="s">
        <v>40</v>
      </c>
      <c r="C34" s="1" t="s">
        <v>40</v>
      </c>
      <c r="E34" s="1" t="s">
        <v>40</v>
      </c>
      <c r="F34" s="1" t="s">
        <v>40</v>
      </c>
    </row>
    <row r="35" customFormat="false" ht="13.8" hidden="false" customHeight="false" outlineLevel="0" collapsed="false">
      <c r="A35" s="0" t="s">
        <v>41</v>
      </c>
      <c r="B35" s="1" t="n">
        <v>0</v>
      </c>
      <c r="C35" s="1" t="n">
        <v>0</v>
      </c>
      <c r="E35" s="1" t="n">
        <v>0</v>
      </c>
      <c r="F35" s="1" t="n">
        <v>0</v>
      </c>
    </row>
    <row r="36" customFormat="false" ht="13.8" hidden="false" customHeight="false" outlineLevel="0" collapsed="false">
      <c r="A36" s="0" t="s">
        <v>42</v>
      </c>
      <c r="B36" s="1" t="n">
        <v>9</v>
      </c>
      <c r="C36" s="1" t="n">
        <v>7</v>
      </c>
      <c r="E36" s="1" t="n">
        <v>8</v>
      </c>
      <c r="F36" s="1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0.15234375" defaultRowHeight="12.8" zeroHeight="false" outlineLevelRow="0" outlineLevelCol="0"/>
  <cols>
    <col collapsed="false" customWidth="true" hidden="false" outlineLevel="0" max="1" min="1" style="0" width="15.84"/>
    <col collapsed="false" customWidth="false" hidden="false" outlineLevel="0" max="5" min="5" style="2" width="10.17"/>
    <col collapsed="false" customWidth="true" hidden="false" outlineLevel="0" max="7" min="7" style="0" width="15.84"/>
  </cols>
  <sheetData>
    <row r="1" customFormat="false" ht="13.8" hidden="false" customHeight="false" outlineLevel="0" collapsed="false">
      <c r="A1" s="0" t="s">
        <v>43</v>
      </c>
      <c r="B1" s="1" t="s">
        <v>44</v>
      </c>
      <c r="C1" s="0" t="s">
        <v>45</v>
      </c>
      <c r="D1" s="0" t="s">
        <v>46</v>
      </c>
      <c r="E1" s="2" t="s">
        <v>47</v>
      </c>
      <c r="G1" s="0" t="s">
        <v>43</v>
      </c>
      <c r="H1" s="1" t="s">
        <v>44</v>
      </c>
      <c r="I1" s="1" t="s">
        <v>48</v>
      </c>
      <c r="J1" s="0" t="s">
        <v>46</v>
      </c>
      <c r="K1" s="2" t="s">
        <v>47</v>
      </c>
    </row>
    <row r="2" customFormat="false" ht="13.8" hidden="false" customHeight="false" outlineLevel="0" collapsed="false">
      <c r="A2" s="0" t="s">
        <v>5</v>
      </c>
      <c r="B2" s="1" t="n">
        <v>29244</v>
      </c>
      <c r="C2" s="1" t="n">
        <v>58312</v>
      </c>
      <c r="D2" s="0" t="n">
        <f aca="false">C2-B2</f>
        <v>29068</v>
      </c>
      <c r="E2" s="2" t="n">
        <f aca="false">D2/C2</f>
        <v>0.498490876663465</v>
      </c>
      <c r="G2" s="0" t="s">
        <v>5</v>
      </c>
      <c r="H2" s="1" t="n">
        <v>29244</v>
      </c>
      <c r="I2" s="1" t="n">
        <v>43064</v>
      </c>
      <c r="J2" s="0" t="n">
        <f aca="false">I2-H2</f>
        <v>13820</v>
      </c>
      <c r="K2" s="2" t="n">
        <f aca="false">J2/I2</f>
        <v>0.320917703882593</v>
      </c>
    </row>
    <row r="3" customFormat="false" ht="13.8" hidden="false" customHeight="false" outlineLevel="0" collapsed="false">
      <c r="A3" s="0" t="s">
        <v>8</v>
      </c>
      <c r="B3" s="1" t="n">
        <v>17068</v>
      </c>
      <c r="C3" s="1" t="n">
        <v>34637</v>
      </c>
      <c r="D3" s="0" t="n">
        <f aca="false">C3-B3</f>
        <v>17569</v>
      </c>
      <c r="E3" s="2" t="n">
        <f aca="false">D3/C3</f>
        <v>0.507232150590409</v>
      </c>
      <c r="G3" s="0" t="s">
        <v>8</v>
      </c>
      <c r="H3" s="1" t="n">
        <v>17068</v>
      </c>
      <c r="I3" s="1" t="n">
        <v>25958</v>
      </c>
      <c r="J3" s="0" t="n">
        <f aca="false">I3-H3</f>
        <v>8890</v>
      </c>
      <c r="K3" s="2" t="n">
        <f aca="false">J3/I3</f>
        <v>0.342476307881963</v>
      </c>
    </row>
    <row r="4" customFormat="false" ht="13.8" hidden="false" customHeight="false" outlineLevel="0" collapsed="false">
      <c r="A4" s="0" t="s">
        <v>13</v>
      </c>
      <c r="B4" s="1" t="n">
        <v>147</v>
      </c>
      <c r="C4" s="1" t="n">
        <v>325</v>
      </c>
      <c r="D4" s="0" t="n">
        <f aca="false">C4-B4</f>
        <v>178</v>
      </c>
      <c r="E4" s="2" t="n">
        <f aca="false">D4/C4</f>
        <v>0.547692307692308</v>
      </c>
      <c r="G4" s="0" t="s">
        <v>13</v>
      </c>
      <c r="H4" s="1" t="n">
        <v>147</v>
      </c>
      <c r="I4" s="1" t="n">
        <v>200</v>
      </c>
      <c r="J4" s="0" t="n">
        <f aca="false">I4-H4</f>
        <v>53</v>
      </c>
      <c r="K4" s="2" t="n">
        <f aca="false">J4/I4</f>
        <v>0.265</v>
      </c>
    </row>
    <row r="5" customFormat="false" ht="13.8" hidden="false" customHeight="false" outlineLevel="0" collapsed="false">
      <c r="A5" s="0" t="s">
        <v>15</v>
      </c>
      <c r="B5" s="1" t="n">
        <v>13</v>
      </c>
      <c r="C5" s="1" t="n">
        <v>0</v>
      </c>
      <c r="D5" s="0" t="n">
        <f aca="false">C5-B5</f>
        <v>-13</v>
      </c>
      <c r="G5" s="0" t="s">
        <v>15</v>
      </c>
      <c r="H5" s="1" t="n">
        <v>13</v>
      </c>
      <c r="I5" s="1" t="n">
        <v>5</v>
      </c>
      <c r="J5" s="0" t="n">
        <f aca="false">I5-H5</f>
        <v>-8</v>
      </c>
      <c r="K5" s="2"/>
    </row>
    <row r="6" customFormat="false" ht="13.8" hidden="false" customHeight="false" outlineLevel="0" collapsed="false">
      <c r="A6" s="0" t="s">
        <v>18</v>
      </c>
      <c r="B6" s="1" t="n">
        <v>17</v>
      </c>
      <c r="C6" s="1" t="n">
        <v>0</v>
      </c>
      <c r="D6" s="0" t="n">
        <f aca="false">C6-B6</f>
        <v>-17</v>
      </c>
      <c r="G6" s="0" t="s">
        <v>18</v>
      </c>
      <c r="H6" s="1" t="n">
        <v>17</v>
      </c>
      <c r="I6" s="1" t="n">
        <v>4</v>
      </c>
      <c r="J6" s="0" t="n">
        <f aca="false">I6-H6</f>
        <v>-13</v>
      </c>
      <c r="K6" s="2"/>
    </row>
    <row r="7" customFormat="false" ht="13.8" hidden="false" customHeight="false" outlineLevel="0" collapsed="false">
      <c r="A7" s="0" t="s">
        <v>27</v>
      </c>
      <c r="B7" s="1" t="n">
        <v>211</v>
      </c>
      <c r="C7" s="1" t="n">
        <v>0</v>
      </c>
      <c r="D7" s="0" t="n">
        <f aca="false">C7-B7</f>
        <v>-211</v>
      </c>
      <c r="G7" s="0" t="s">
        <v>27</v>
      </c>
      <c r="H7" s="1" t="n">
        <v>211</v>
      </c>
      <c r="I7" s="1" t="n">
        <v>68</v>
      </c>
      <c r="J7" s="0" t="n">
        <f aca="false">I7-H7</f>
        <v>-143</v>
      </c>
      <c r="K7" s="2"/>
    </row>
    <row r="8" customFormat="false" ht="13.8" hidden="false" customHeight="false" outlineLevel="0" collapsed="false">
      <c r="K8" s="2"/>
    </row>
    <row r="9" customFormat="false" ht="13.8" hidden="false" customHeight="false" outlineLevel="0" collapsed="false">
      <c r="K9" s="2"/>
    </row>
    <row r="10" customFormat="false" ht="13.8" hidden="false" customHeight="false" outlineLevel="0" collapsed="false">
      <c r="K10" s="2"/>
    </row>
    <row r="11" customFormat="false" ht="13.8" hidden="false" customHeight="false" outlineLevel="0" collapsed="false">
      <c r="K11" s="2"/>
    </row>
    <row r="12" customFormat="false" ht="13.8" hidden="false" customHeight="false" outlineLevel="0" collapsed="false">
      <c r="B12" s="1" t="s">
        <v>49</v>
      </c>
      <c r="C12" s="0" t="s">
        <v>50</v>
      </c>
      <c r="D12" s="0" t="s">
        <v>46</v>
      </c>
      <c r="E12" s="2" t="s">
        <v>47</v>
      </c>
      <c r="H12" s="1" t="s">
        <v>49</v>
      </c>
      <c r="I12" s="1" t="s">
        <v>51</v>
      </c>
      <c r="J12" s="0" t="s">
        <v>46</v>
      </c>
      <c r="K12" s="2" t="s">
        <v>47</v>
      </c>
    </row>
    <row r="13" customFormat="false" ht="13.8" hidden="false" customHeight="false" outlineLevel="0" collapsed="false">
      <c r="A13" s="0" t="s">
        <v>5</v>
      </c>
      <c r="B13" s="1" t="n">
        <v>109181</v>
      </c>
      <c r="C13" s="0" t="n">
        <v>121089</v>
      </c>
      <c r="D13" s="0" t="n">
        <f aca="false">C13-B13</f>
        <v>11908</v>
      </c>
      <c r="E13" s="2" t="n">
        <f aca="false">D13/C13</f>
        <v>0.0983408897587725</v>
      </c>
      <c r="G13" s="0" t="s">
        <v>5</v>
      </c>
      <c r="H13" s="1" t="n">
        <v>109181</v>
      </c>
      <c r="I13" s="1" t="n">
        <v>113825</v>
      </c>
      <c r="J13" s="0" t="n">
        <f aca="false">I13-H13</f>
        <v>4644</v>
      </c>
      <c r="K13" s="2" t="n">
        <f aca="false">J13/I13</f>
        <v>0.0407994728750275</v>
      </c>
    </row>
    <row r="14" customFormat="false" ht="13.8" hidden="false" customHeight="false" outlineLevel="0" collapsed="false">
      <c r="A14" s="0" t="s">
        <v>8</v>
      </c>
      <c r="B14" s="1" t="n">
        <v>66109</v>
      </c>
      <c r="C14" s="0" t="n">
        <v>70386</v>
      </c>
      <c r="D14" s="0" t="n">
        <f aca="false">C14-B14</f>
        <v>4277</v>
      </c>
      <c r="E14" s="2" t="n">
        <f aca="false">D14/C14</f>
        <v>0.0607649248430085</v>
      </c>
      <c r="G14" s="0" t="s">
        <v>8</v>
      </c>
      <c r="H14" s="1" t="n">
        <v>66109</v>
      </c>
      <c r="I14" s="1" t="n">
        <v>68040</v>
      </c>
      <c r="J14" s="0" t="n">
        <f aca="false">I14-H14</f>
        <v>1931</v>
      </c>
      <c r="K14" s="2" t="n">
        <f aca="false">J14/I14</f>
        <v>0.0283803644914756</v>
      </c>
    </row>
    <row r="15" customFormat="false" ht="13.8" hidden="false" customHeight="false" outlineLevel="0" collapsed="false">
      <c r="A15" s="0" t="s">
        <v>13</v>
      </c>
      <c r="B15" s="1" t="n">
        <v>677</v>
      </c>
      <c r="C15" s="0" t="n">
        <v>783</v>
      </c>
      <c r="D15" s="0" t="n">
        <f aca="false">C15-B15</f>
        <v>106</v>
      </c>
      <c r="E15" s="2" t="n">
        <f aca="false">D15/C15</f>
        <v>0.135376756066411</v>
      </c>
      <c r="G15" s="0" t="s">
        <v>13</v>
      </c>
      <c r="H15" s="1" t="n">
        <v>677</v>
      </c>
      <c r="I15" s="1" t="n">
        <v>697</v>
      </c>
      <c r="J15" s="0" t="n">
        <f aca="false">I15-H15</f>
        <v>20</v>
      </c>
      <c r="K15" s="2" t="n">
        <f aca="false">J15/I15</f>
        <v>0.0286944045911047</v>
      </c>
    </row>
    <row r="16" customFormat="false" ht="13.8" hidden="false" customHeight="false" outlineLevel="0" collapsed="false">
      <c r="A16" s="0" t="s">
        <v>15</v>
      </c>
      <c r="B16" s="1" t="n">
        <v>2</v>
      </c>
      <c r="C16" s="0" t="n">
        <v>0</v>
      </c>
      <c r="D16" s="0" t="n">
        <f aca="false">C16-B16</f>
        <v>-2</v>
      </c>
      <c r="G16" s="0" t="s">
        <v>15</v>
      </c>
      <c r="H16" s="1" t="n">
        <v>2</v>
      </c>
      <c r="I16" s="1" t="n">
        <v>0</v>
      </c>
      <c r="J16" s="0" t="n">
        <f aca="false">I16-H16</f>
        <v>-2</v>
      </c>
      <c r="K16" s="2"/>
    </row>
    <row r="17" customFormat="false" ht="13.8" hidden="false" customHeight="false" outlineLevel="0" collapsed="false">
      <c r="A17" s="0" t="s">
        <v>18</v>
      </c>
      <c r="B17" s="1" t="n">
        <v>2</v>
      </c>
      <c r="C17" s="0" t="n">
        <v>0</v>
      </c>
      <c r="D17" s="0" t="n">
        <f aca="false">C17-B17</f>
        <v>-2</v>
      </c>
      <c r="G17" s="0" t="s">
        <v>18</v>
      </c>
      <c r="H17" s="1" t="n">
        <v>2</v>
      </c>
      <c r="I17" s="1" t="n">
        <v>0</v>
      </c>
      <c r="J17" s="0" t="n">
        <f aca="false">I17-H17</f>
        <v>-2</v>
      </c>
      <c r="K17" s="2"/>
    </row>
    <row r="18" customFormat="false" ht="13.8" hidden="false" customHeight="false" outlineLevel="0" collapsed="false">
      <c r="A18" s="0" t="s">
        <v>27</v>
      </c>
      <c r="B18" s="1" t="n">
        <v>35</v>
      </c>
      <c r="C18" s="0" t="n">
        <v>0</v>
      </c>
      <c r="D18" s="0" t="n">
        <f aca="false">C18-B18</f>
        <v>-35</v>
      </c>
      <c r="G18" s="0" t="s">
        <v>27</v>
      </c>
      <c r="H18" s="1" t="n">
        <v>35</v>
      </c>
      <c r="I18" s="1" t="n">
        <v>5</v>
      </c>
      <c r="J18" s="0" t="n">
        <f aca="false">I18-H18</f>
        <v>-30</v>
      </c>
      <c r="K18" s="2"/>
    </row>
    <row r="23" customFormat="false" ht="13.8" hidden="false" customHeight="false" outlineLevel="0" collapsed="false">
      <c r="B23" s="1" t="s">
        <v>48</v>
      </c>
      <c r="C23" s="0" t="s">
        <v>45</v>
      </c>
      <c r="D23" s="0" t="s">
        <v>46</v>
      </c>
      <c r="E23" s="2" t="s">
        <v>47</v>
      </c>
    </row>
    <row r="24" customFormat="false" ht="13.8" hidden="false" customHeight="false" outlineLevel="0" collapsed="false">
      <c r="A24" s="0" t="s">
        <v>5</v>
      </c>
      <c r="B24" s="1" t="n">
        <v>43064</v>
      </c>
      <c r="C24" s="1" t="n">
        <v>58312</v>
      </c>
      <c r="D24" s="0" t="n">
        <f aca="false">C24-B24</f>
        <v>15248</v>
      </c>
      <c r="E24" s="2" t="n">
        <f aca="false">D24/C24</f>
        <v>0.261489916312251</v>
      </c>
    </row>
    <row r="25" customFormat="false" ht="13.8" hidden="false" customHeight="false" outlineLevel="0" collapsed="false">
      <c r="A25" s="0" t="s">
        <v>8</v>
      </c>
      <c r="B25" s="1" t="n">
        <v>25958</v>
      </c>
      <c r="C25" s="1" t="n">
        <v>34637</v>
      </c>
      <c r="D25" s="0" t="n">
        <f aca="false">C25-B25</f>
        <v>8679</v>
      </c>
      <c r="E25" s="2" t="n">
        <f aca="false">D25/C25</f>
        <v>0.250570199497647</v>
      </c>
    </row>
    <row r="26" customFormat="false" ht="13.8" hidden="false" customHeight="false" outlineLevel="0" collapsed="false">
      <c r="A26" s="0" t="s">
        <v>13</v>
      </c>
      <c r="B26" s="1" t="n">
        <v>200</v>
      </c>
      <c r="C26" s="1" t="n">
        <v>325</v>
      </c>
      <c r="D26" s="0" t="n">
        <f aca="false">C26-B26</f>
        <v>125</v>
      </c>
      <c r="E26" s="2" t="n">
        <f aca="false">D26/C26</f>
        <v>0.384615384615385</v>
      </c>
    </row>
    <row r="27" customFormat="false" ht="13.8" hidden="false" customHeight="false" outlineLevel="0" collapsed="false">
      <c r="A27" s="0" t="s">
        <v>15</v>
      </c>
      <c r="B27" s="1" t="n">
        <v>5</v>
      </c>
      <c r="C27" s="1" t="n">
        <v>0</v>
      </c>
      <c r="D27" s="0" t="n">
        <f aca="false">C27-B27</f>
        <v>-5</v>
      </c>
    </row>
    <row r="28" customFormat="false" ht="13.8" hidden="false" customHeight="false" outlineLevel="0" collapsed="false">
      <c r="A28" s="0" t="s">
        <v>18</v>
      </c>
      <c r="B28" s="1" t="n">
        <v>4</v>
      </c>
      <c r="C28" s="1" t="n">
        <v>0</v>
      </c>
      <c r="D28" s="0" t="n">
        <f aca="false">C28-B28</f>
        <v>-4</v>
      </c>
    </row>
    <row r="29" customFormat="false" ht="13.8" hidden="false" customHeight="false" outlineLevel="0" collapsed="false">
      <c r="A29" s="0" t="s">
        <v>27</v>
      </c>
      <c r="B29" s="1" t="n">
        <v>68</v>
      </c>
      <c r="C29" s="1" t="n">
        <v>0</v>
      </c>
      <c r="D29" s="0" t="n">
        <f aca="false">C29-B29</f>
        <v>-68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>
      <c r="B34" s="1" t="s">
        <v>51</v>
      </c>
      <c r="C34" s="0" t="s">
        <v>50</v>
      </c>
      <c r="D34" s="0" t="s">
        <v>46</v>
      </c>
      <c r="E34" s="2" t="s">
        <v>47</v>
      </c>
    </row>
    <row r="35" customFormat="false" ht="13.8" hidden="false" customHeight="false" outlineLevel="0" collapsed="false">
      <c r="A35" s="0" t="s">
        <v>5</v>
      </c>
      <c r="B35" s="1" t="n">
        <v>113825</v>
      </c>
      <c r="C35" s="0" t="n">
        <v>121089</v>
      </c>
      <c r="D35" s="0" t="n">
        <f aca="false">C35-B35</f>
        <v>7264</v>
      </c>
      <c r="E35" s="2" t="n">
        <f aca="false">D35/C35</f>
        <v>0.0599889337594662</v>
      </c>
    </row>
    <row r="36" customFormat="false" ht="13.8" hidden="false" customHeight="false" outlineLevel="0" collapsed="false">
      <c r="A36" s="0" t="s">
        <v>8</v>
      </c>
      <c r="B36" s="1" t="n">
        <v>68040</v>
      </c>
      <c r="C36" s="0" t="n">
        <v>70386</v>
      </c>
      <c r="D36" s="0" t="n">
        <f aca="false">C36-B36</f>
        <v>2346</v>
      </c>
      <c r="E36" s="2" t="n">
        <f aca="false">D36/C36</f>
        <v>0.0333304918591765</v>
      </c>
    </row>
    <row r="37" customFormat="false" ht="13.8" hidden="false" customHeight="false" outlineLevel="0" collapsed="false">
      <c r="A37" s="0" t="s">
        <v>13</v>
      </c>
      <c r="B37" s="1" t="n">
        <v>697</v>
      </c>
      <c r="C37" s="0" t="n">
        <v>783</v>
      </c>
      <c r="D37" s="0" t="n">
        <f aca="false">C37-B37</f>
        <v>86</v>
      </c>
      <c r="E37" s="2" t="n">
        <f aca="false">D37/C37</f>
        <v>0.109833971902937</v>
      </c>
    </row>
    <row r="38" customFormat="false" ht="13.8" hidden="false" customHeight="false" outlineLevel="0" collapsed="false">
      <c r="A38" s="0" t="s">
        <v>15</v>
      </c>
      <c r="B38" s="1" t="n">
        <v>0</v>
      </c>
      <c r="C38" s="0" t="n">
        <v>0</v>
      </c>
      <c r="D38" s="0" t="n">
        <f aca="false">C38-B38</f>
        <v>0</v>
      </c>
    </row>
    <row r="39" customFormat="false" ht="13.8" hidden="false" customHeight="false" outlineLevel="0" collapsed="false">
      <c r="A39" s="0" t="s">
        <v>18</v>
      </c>
      <c r="B39" s="1" t="n">
        <v>0</v>
      </c>
      <c r="C39" s="0" t="n">
        <v>0</v>
      </c>
      <c r="D39" s="0" t="n">
        <f aca="false">C39-B39</f>
        <v>0</v>
      </c>
    </row>
    <row r="40" customFormat="false" ht="13.8" hidden="false" customHeight="false" outlineLevel="0" collapsed="false">
      <c r="A40" s="0" t="s">
        <v>27</v>
      </c>
      <c r="B40" s="1" t="n">
        <v>5</v>
      </c>
      <c r="C40" s="0" t="n">
        <v>0</v>
      </c>
      <c r="D40" s="0" t="n">
        <f aca="false">C40-B40</f>
        <v>-5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2020-11-18T10:23:36Z</dcterms:created>
  <dc:creator>JK</dc:creator>
  <dc:description/>
  <dc:language>en-US</dc:language>
  <cp:lastModifiedBy/>
  <dcterms:modified xsi:type="dcterms:W3CDTF">2020-11-25T09:40:03Z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