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_total" sheetId="1" state="visible" r:id="rId2"/>
    <sheet name="resul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<sst xmlns="http://schemas.openxmlformats.org/spreadsheetml/2006/main" count="183" uniqueCount="57">
  <si>
    <t xml:space="preserve">mixed_0.2_0.2</t>
  </si>
  <si>
    <t xml:space="preserve">mixed_0.4_0.4</t>
  </si>
  <si>
    <t xml:space="preserve">mixed_0.6_0.6</t>
  </si>
  <si>
    <t xml:space="preserve">cum_infections</t>
  </si>
  <si>
    <t xml:space="preserve">cum_infectious</t>
  </si>
  <si>
    <t xml:space="preserve">cum_tests</t>
  </si>
  <si>
    <t xml:space="preserve">cum_diagnoses</t>
  </si>
  <si>
    <t xml:space="preserve">cum_recoveries</t>
  </si>
  <si>
    <t xml:space="preserve">cum_symptomatic</t>
  </si>
  <si>
    <t xml:space="preserve">cum_severe</t>
  </si>
  <si>
    <t xml:space="preserve">cum_critical</t>
  </si>
  <si>
    <t xml:space="preserve">cum_deaths</t>
  </si>
  <si>
    <t xml:space="preserve">cum_quarantined</t>
  </si>
  <si>
    <t xml:space="preserve">new_infections</t>
  </si>
  <si>
    <t xml:space="preserve">new_infectious</t>
  </si>
  <si>
    <t xml:space="preserve">new_tests</t>
  </si>
  <si>
    <t xml:space="preserve">new_diagnoses</t>
  </si>
  <si>
    <t xml:space="preserve">new_recoveries</t>
  </si>
  <si>
    <t xml:space="preserve">new_symptomatic</t>
  </si>
  <si>
    <t xml:space="preserve">new_severe</t>
  </si>
  <si>
    <t xml:space="preserve">new_critical</t>
  </si>
  <si>
    <t xml:space="preserve">new_deaths</t>
  </si>
  <si>
    <t xml:space="preserve">new_quarantined</t>
  </si>
  <si>
    <t xml:space="preserve">n_susceptible</t>
  </si>
  <si>
    <t xml:space="preserve">n_exposed</t>
  </si>
  <si>
    <t xml:space="preserve">n_infectious</t>
  </si>
  <si>
    <t xml:space="preserve">n_symptomatic</t>
  </si>
  <si>
    <t xml:space="preserve">n_severe</t>
  </si>
  <si>
    <t xml:space="preserve">n_critical</t>
  </si>
  <si>
    <t xml:space="preserve">n_diagnosed</t>
  </si>
  <si>
    <t xml:space="preserve">n_quarantined</t>
  </si>
  <si>
    <t xml:space="preserve">n_alive</t>
  </si>
  <si>
    <t xml:space="preserve">prevalence</t>
  </si>
  <si>
    <t xml:space="preserve">incidence</t>
  </si>
  <si>
    <t xml:space="preserve">r_eff</t>
  </si>
  <si>
    <t xml:space="preserve">doubling_time</t>
  </si>
  <si>
    <t xml:space="preserve">NaN</t>
  </si>
  <si>
    <t xml:space="preserve">test_yield</t>
  </si>
  <si>
    <t xml:space="preserve">rel_test_yield</t>
  </si>
  <si>
    <t xml:space="preserve">cw_0.2_0.2</t>
  </si>
  <si>
    <t xml:space="preserve">cw_0.4_0.4</t>
  </si>
  <si>
    <t xml:space="preserve">cw_0.6_0.6</t>
  </si>
  <si>
    <t xml:space="preserve">time_influence</t>
  </si>
  <si>
    <t xml:space="preserve">worst</t>
  </si>
  <si>
    <t xml:space="preserve">base</t>
  </si>
  <si>
    <t xml:space="preserve">04-02</t>
  </si>
  <si>
    <t xml:space="preserve">06-04</t>
  </si>
  <si>
    <t xml:space="preserve">Worst-06</t>
  </si>
  <si>
    <t xml:space="preserve">Base-02</t>
  </si>
  <si>
    <t xml:space="preserve">Base-04</t>
  </si>
  <si>
    <t xml:space="preserve">Base-06</t>
  </si>
  <si>
    <t xml:space="preserve">01.11.2020</t>
  </si>
  <si>
    <t xml:space="preserve">01.10.2020</t>
  </si>
  <si>
    <t xml:space="preserve">15.09.2020</t>
  </si>
  <si>
    <t xml:space="preserve">11-10</t>
  </si>
  <si>
    <t xml:space="preserve">10-09</t>
  </si>
  <si>
    <t xml:space="preserve">11-09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</si>
</sst>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#,##0"/>
    <numFmt numFmtId="167" formatCode="0%"/>
    <numFmt numFmtId="168" formatCode="[$-C07]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465A4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0.16015625" defaultRowHeight="13.8" zeroHeight="false" outlineLevelRow="0" outlineLevelCol="0"/>
  <cols>
    <col collapsed="false" customWidth="true" hidden="false" outlineLevel="0" max="1" min="1" style="0" width="16.97"/>
    <col collapsed="false" customWidth="true" hidden="false" outlineLevel="0" max="4" min="2" style="0" width="13.04"/>
  </cols>
  <sheetData>
    <row r="1" customFormat="false" ht="13.8" hidden="false" customHeight="false" outlineLevel="0" collapsed="false">
      <c r="A1" s="1" t="n">
        <v>44136</v>
      </c>
      <c r="B1" s="0" t="s">
        <v>0</v>
      </c>
      <c r="C1" s="0" t="s">
        <v>1</v>
      </c>
      <c r="D1" s="0" t="s">
        <v>2</v>
      </c>
    </row>
    <row r="2" customFormat="false" ht="13.8" hidden="false" customHeight="false" outlineLevel="0" collapsed="false">
      <c r="A2" s="0" t="s">
        <v>3</v>
      </c>
      <c r="B2" s="0" t="n">
        <v>22512</v>
      </c>
      <c r="C2" s="0" t="n">
        <v>32157</v>
      </c>
      <c r="D2" s="0" t="n">
        <v>66276</v>
      </c>
    </row>
    <row r="3" customFormat="false" ht="13.8" hidden="false" customHeight="false" outlineLevel="0" collapsed="false">
      <c r="A3" s="0" t="s">
        <v>4</v>
      </c>
      <c r="B3" s="0" t="n">
        <v>22512</v>
      </c>
      <c r="C3" s="0" t="n">
        <v>32154</v>
      </c>
      <c r="D3" s="0" t="n">
        <v>66151</v>
      </c>
    </row>
    <row r="4" customFormat="false" ht="13.8" hidden="false" customHeight="false" outlineLevel="0" collapsed="false">
      <c r="A4" s="0" t="s">
        <v>5</v>
      </c>
      <c r="B4" s="0" t="n">
        <v>483228</v>
      </c>
      <c r="C4" s="0" t="n">
        <v>483228</v>
      </c>
      <c r="D4" s="0" t="n">
        <v>483228</v>
      </c>
    </row>
    <row r="5" customFormat="false" ht="13.8" hidden="false" customHeight="false" outlineLevel="0" collapsed="false">
      <c r="A5" s="0" t="s">
        <v>6</v>
      </c>
      <c r="B5" s="0" t="n">
        <v>12623</v>
      </c>
      <c r="C5" s="0" t="n">
        <v>18733</v>
      </c>
      <c r="D5" s="0" t="n">
        <v>39611</v>
      </c>
    </row>
    <row r="6" customFormat="false" ht="13.8" hidden="false" customHeight="false" outlineLevel="0" collapsed="false">
      <c r="A6" s="0" t="s">
        <v>7</v>
      </c>
      <c r="B6" s="0" t="n">
        <v>22372</v>
      </c>
      <c r="C6" s="0" t="n">
        <v>31935</v>
      </c>
      <c r="D6" s="0" t="n">
        <v>65415</v>
      </c>
    </row>
    <row r="7" customFormat="false" ht="13.8" hidden="false" customHeight="false" outlineLevel="0" collapsed="false">
      <c r="A7" s="0" t="s">
        <v>8</v>
      </c>
      <c r="B7" s="0" t="n">
        <v>14824</v>
      </c>
      <c r="C7" s="0" t="n">
        <v>21214</v>
      </c>
      <c r="D7" s="0" t="n">
        <v>43995</v>
      </c>
    </row>
    <row r="8" customFormat="false" ht="13.8" hidden="false" customHeight="false" outlineLevel="0" collapsed="false">
      <c r="A8" s="0" t="s">
        <v>9</v>
      </c>
      <c r="B8" s="0" t="n">
        <v>920</v>
      </c>
      <c r="C8" s="0" t="n">
        <v>1324</v>
      </c>
      <c r="D8" s="0" t="n">
        <v>2916</v>
      </c>
    </row>
    <row r="9" customFormat="false" ht="13.8" hidden="false" customHeight="false" outlineLevel="0" collapsed="false">
      <c r="A9" s="0" t="s">
        <v>10</v>
      </c>
      <c r="B9" s="0" t="n">
        <v>219</v>
      </c>
      <c r="C9" s="0" t="n">
        <v>341</v>
      </c>
      <c r="D9" s="0" t="n">
        <v>727</v>
      </c>
    </row>
    <row r="10" customFormat="false" ht="13.8" hidden="false" customHeight="false" outlineLevel="0" collapsed="false">
      <c r="A10" s="0" t="s">
        <v>11</v>
      </c>
      <c r="B10" s="0" t="n">
        <v>140</v>
      </c>
      <c r="C10" s="0" t="n">
        <v>199</v>
      </c>
      <c r="D10" s="0" t="n">
        <v>433</v>
      </c>
    </row>
    <row r="11" customFormat="false" ht="13.8" hidden="false" customHeight="false" outlineLevel="0" collapsed="false">
      <c r="A11" s="0" t="s">
        <v>12</v>
      </c>
      <c r="B11" s="0" t="n">
        <v>39152</v>
      </c>
      <c r="C11" s="0" t="n">
        <v>61450</v>
      </c>
      <c r="D11" s="0" t="n">
        <v>131382</v>
      </c>
    </row>
    <row r="12" customFormat="false" ht="13.8" hidden="false" customHeight="false" outlineLevel="0" collapsed="false">
      <c r="A12" s="0" t="s">
        <v>13</v>
      </c>
      <c r="B12" s="0" t="n">
        <v>0</v>
      </c>
      <c r="C12" s="0" t="n">
        <v>0</v>
      </c>
      <c r="D12" s="0" t="n">
        <v>0</v>
      </c>
    </row>
    <row r="13" customFormat="false" ht="13.8" hidden="false" customHeight="false" outlineLevel="0" collapsed="false">
      <c r="A13" s="0" t="s">
        <v>14</v>
      </c>
      <c r="B13" s="0" t="n">
        <v>0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0" t="s">
        <v>15</v>
      </c>
      <c r="B14" s="0" t="n">
        <v>2300</v>
      </c>
      <c r="C14" s="0" t="n">
        <v>2300</v>
      </c>
      <c r="D14" s="0" t="n">
        <v>2300</v>
      </c>
    </row>
    <row r="15" customFormat="false" ht="13.8" hidden="false" customHeight="false" outlineLevel="0" collapsed="false">
      <c r="A15" s="0" t="s">
        <v>16</v>
      </c>
      <c r="B15" s="0" t="n">
        <v>0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0" t="s">
        <v>17</v>
      </c>
      <c r="B16" s="0" t="n">
        <v>0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0" t="s">
        <v>18</v>
      </c>
      <c r="B17" s="0" t="n">
        <v>0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0" t="s">
        <v>19</v>
      </c>
      <c r="B18" s="0" t="n">
        <v>0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0" t="s">
        <v>20</v>
      </c>
      <c r="B19" s="0" t="n">
        <v>0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0" t="s">
        <v>21</v>
      </c>
      <c r="B20" s="0" t="n">
        <v>0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0" t="s">
        <v>22</v>
      </c>
      <c r="B21" s="0" t="n">
        <v>0</v>
      </c>
      <c r="C21" s="0" t="n">
        <v>0</v>
      </c>
      <c r="D21" s="0" t="n">
        <v>0</v>
      </c>
    </row>
    <row r="22" customFormat="false" ht="13.8" hidden="false" customHeight="false" outlineLevel="0" collapsed="false">
      <c r="A22" s="0" t="s">
        <v>23</v>
      </c>
      <c r="B22" s="0" t="n">
        <v>366199</v>
      </c>
      <c r="C22" s="0" t="n">
        <v>356554</v>
      </c>
      <c r="D22" s="0" t="n">
        <v>322435</v>
      </c>
    </row>
    <row r="23" customFormat="false" ht="13.8" hidden="false" customHeight="false" outlineLevel="0" collapsed="false">
      <c r="A23" s="0" t="s">
        <v>24</v>
      </c>
      <c r="B23" s="0" t="n">
        <v>0</v>
      </c>
      <c r="C23" s="0" t="n">
        <v>0</v>
      </c>
      <c r="D23" s="0" t="n">
        <v>1</v>
      </c>
    </row>
    <row r="24" customFormat="false" ht="13.8" hidden="false" customHeight="false" outlineLevel="0" collapsed="false">
      <c r="A24" s="0" t="s">
        <v>25</v>
      </c>
      <c r="B24" s="0" t="n">
        <v>0</v>
      </c>
      <c r="C24" s="0" t="n">
        <v>0</v>
      </c>
      <c r="D24" s="0" t="n">
        <v>1</v>
      </c>
    </row>
    <row r="25" customFormat="false" ht="13.8" hidden="false" customHeight="false" outlineLevel="0" collapsed="false">
      <c r="A25" s="0" t="s">
        <v>26</v>
      </c>
      <c r="B25" s="0" t="n">
        <v>0</v>
      </c>
      <c r="C25" s="0" t="n">
        <v>0</v>
      </c>
      <c r="D25" s="0" t="n">
        <v>0</v>
      </c>
    </row>
    <row r="26" customFormat="false" ht="13.8" hidden="false" customHeight="false" outlineLevel="0" collapsed="false">
      <c r="A26" s="0" t="s">
        <v>27</v>
      </c>
      <c r="B26" s="0" t="n">
        <v>0</v>
      </c>
      <c r="C26" s="0" t="n">
        <v>0</v>
      </c>
      <c r="D26" s="0" t="n">
        <v>0</v>
      </c>
    </row>
    <row r="27" customFormat="false" ht="13.8" hidden="false" customHeight="false" outlineLevel="0" collapsed="false">
      <c r="A27" s="0" t="s">
        <v>28</v>
      </c>
      <c r="B27" s="0" t="n">
        <v>0</v>
      </c>
      <c r="C27" s="0" t="n">
        <v>0</v>
      </c>
      <c r="D27" s="0" t="n">
        <v>0</v>
      </c>
    </row>
    <row r="28" customFormat="false" ht="13.8" hidden="false" customHeight="false" outlineLevel="0" collapsed="false">
      <c r="A28" s="0" t="s">
        <v>29</v>
      </c>
      <c r="B28" s="0" t="n">
        <v>12623</v>
      </c>
      <c r="C28" s="0" t="n">
        <v>18731</v>
      </c>
      <c r="D28" s="0" t="n">
        <v>39549</v>
      </c>
    </row>
    <row r="29" customFormat="false" ht="13.8" hidden="false" customHeight="false" outlineLevel="0" collapsed="false">
      <c r="A29" s="0" t="s">
        <v>30</v>
      </c>
      <c r="B29" s="0" t="n">
        <v>0</v>
      </c>
      <c r="C29" s="0" t="n">
        <v>0</v>
      </c>
      <c r="D29" s="0" t="n">
        <v>16</v>
      </c>
    </row>
    <row r="30" customFormat="false" ht="13.8" hidden="false" customHeight="false" outlineLevel="0" collapsed="false">
      <c r="A30" s="0" t="s">
        <v>31</v>
      </c>
      <c r="B30" s="0" t="n">
        <v>388571</v>
      </c>
      <c r="C30" s="0" t="n">
        <v>388512</v>
      </c>
      <c r="D30" s="0" t="n">
        <v>388278</v>
      </c>
    </row>
    <row r="31" customFormat="false" ht="13.8" hidden="false" customHeight="false" outlineLevel="0" collapsed="false">
      <c r="A31" s="0" t="s">
        <v>32</v>
      </c>
      <c r="B31" s="0" t="n">
        <v>0</v>
      </c>
      <c r="C31" s="0" t="n">
        <v>0</v>
      </c>
      <c r="D31" s="0" t="n">
        <v>0</v>
      </c>
    </row>
    <row r="32" customFormat="false" ht="13.8" hidden="false" customHeight="false" outlineLevel="0" collapsed="false">
      <c r="A32" s="0" t="s">
        <v>33</v>
      </c>
      <c r="B32" s="0" t="n">
        <v>0</v>
      </c>
      <c r="C32" s="0" t="n">
        <v>0</v>
      </c>
      <c r="D32" s="0" t="n">
        <v>0</v>
      </c>
    </row>
    <row r="33" customFormat="false" ht="13.8" hidden="false" customHeight="false" outlineLevel="0" collapsed="false">
      <c r="A33" s="0" t="s">
        <v>34</v>
      </c>
      <c r="B33" s="0" t="n">
        <v>0</v>
      </c>
      <c r="C33" s="0" t="n">
        <v>0</v>
      </c>
      <c r="D33" s="0" t="n">
        <v>0</v>
      </c>
    </row>
    <row r="34" customFormat="false" ht="13.8" hidden="false" customHeight="false" outlineLevel="0" collapsed="false">
      <c r="A34" s="0" t="s">
        <v>35</v>
      </c>
      <c r="B34" s="0" t="s">
        <v>36</v>
      </c>
      <c r="C34" s="0" t="s">
        <v>36</v>
      </c>
      <c r="D34" s="0" t="s">
        <v>36</v>
      </c>
    </row>
    <row r="35" customFormat="false" ht="13.8" hidden="false" customHeight="false" outlineLevel="0" collapsed="false">
      <c r="A35" s="0" t="s">
        <v>37</v>
      </c>
      <c r="B35" s="0" t="n">
        <v>0</v>
      </c>
      <c r="C35" s="0" t="n">
        <v>0</v>
      </c>
      <c r="D35" s="0" t="n">
        <v>0</v>
      </c>
    </row>
    <row r="36" customFormat="false" ht="13.8" hidden="false" customHeight="false" outlineLevel="0" collapsed="false">
      <c r="A36" s="0" t="s">
        <v>38</v>
      </c>
      <c r="B36" s="0" t="n">
        <v>0</v>
      </c>
      <c r="C36" s="0" t="n">
        <v>0</v>
      </c>
      <c r="D36" s="0" t="n">
        <v>0</v>
      </c>
    </row>
    <row r="38" customFormat="false" ht="13.8" hidden="false" customHeight="false" outlineLevel="0" collapsed="false">
      <c r="A38" s="2"/>
    </row>
    <row r="39" customFormat="false" ht="13.8" hidden="false" customHeight="false" outlineLevel="0" collapsed="false">
      <c r="A39" s="1" t="n">
        <v>44105</v>
      </c>
      <c r="B39" s="0" t="s">
        <v>39</v>
      </c>
      <c r="C39" s="0" t="s">
        <v>40</v>
      </c>
      <c r="D39" s="0" t="s">
        <v>41</v>
      </c>
    </row>
    <row r="40" customFormat="false" ht="13.8" hidden="false" customHeight="false" outlineLevel="0" collapsed="false">
      <c r="A40" s="0" t="s">
        <v>3</v>
      </c>
      <c r="B40" s="0" t="n">
        <v>6717</v>
      </c>
      <c r="C40" s="0" t="n">
        <v>9942</v>
      </c>
      <c r="D40" s="0" t="n">
        <v>38354</v>
      </c>
    </row>
    <row r="41" customFormat="false" ht="13.8" hidden="false" customHeight="false" outlineLevel="0" collapsed="false">
      <c r="A41" s="0" t="s">
        <v>4</v>
      </c>
      <c r="B41" s="0" t="n">
        <v>6717</v>
      </c>
      <c r="C41" s="0" t="n">
        <v>9941</v>
      </c>
      <c r="D41" s="0" t="n">
        <v>37972</v>
      </c>
    </row>
    <row r="42" customFormat="false" ht="13.8" hidden="false" customHeight="false" outlineLevel="0" collapsed="false">
      <c r="A42" s="0" t="s">
        <v>5</v>
      </c>
      <c r="B42" s="0" t="n">
        <v>483228</v>
      </c>
      <c r="C42" s="0" t="n">
        <v>483228</v>
      </c>
      <c r="D42" s="0" t="n">
        <v>483228</v>
      </c>
    </row>
    <row r="43" customFormat="false" ht="13.8" hidden="false" customHeight="false" outlineLevel="0" collapsed="false">
      <c r="A43" s="0" t="s">
        <v>6</v>
      </c>
      <c r="B43" s="0" t="n">
        <v>3306</v>
      </c>
      <c r="C43" s="0" t="n">
        <v>5476</v>
      </c>
      <c r="D43" s="0" t="n">
        <v>22991</v>
      </c>
    </row>
    <row r="44" customFormat="false" ht="13.8" hidden="false" customHeight="false" outlineLevel="0" collapsed="false">
      <c r="A44" s="0" t="s">
        <v>7</v>
      </c>
      <c r="B44" s="0" t="n">
        <v>6670</v>
      </c>
      <c r="C44" s="0" t="n">
        <v>9866</v>
      </c>
      <c r="D44" s="0" t="n">
        <v>36965</v>
      </c>
    </row>
    <row r="45" customFormat="false" ht="13.8" hidden="false" customHeight="false" outlineLevel="0" collapsed="false">
      <c r="A45" s="0" t="s">
        <v>8</v>
      </c>
      <c r="B45" s="0" t="n">
        <v>4506</v>
      </c>
      <c r="C45" s="0" t="n">
        <v>6518</v>
      </c>
      <c r="D45" s="0" t="n">
        <v>25240</v>
      </c>
    </row>
    <row r="46" customFormat="false" ht="13.8" hidden="false" customHeight="false" outlineLevel="0" collapsed="false">
      <c r="A46" s="0" t="s">
        <v>9</v>
      </c>
      <c r="B46" s="0" t="n">
        <v>299</v>
      </c>
      <c r="C46" s="0" t="n">
        <v>421</v>
      </c>
      <c r="D46" s="0" t="n">
        <v>1612</v>
      </c>
    </row>
    <row r="47" customFormat="false" ht="13.8" hidden="false" customHeight="false" outlineLevel="0" collapsed="false">
      <c r="A47" s="0" t="s">
        <v>10</v>
      </c>
      <c r="B47" s="0" t="n">
        <v>73</v>
      </c>
      <c r="C47" s="0" t="n">
        <v>101</v>
      </c>
      <c r="D47" s="0" t="n">
        <v>375</v>
      </c>
    </row>
    <row r="48" customFormat="false" ht="13.8" hidden="false" customHeight="false" outlineLevel="0" collapsed="false">
      <c r="A48" s="0" t="s">
        <v>11</v>
      </c>
      <c r="B48" s="0" t="n">
        <v>47</v>
      </c>
      <c r="C48" s="0" t="n">
        <v>62</v>
      </c>
      <c r="D48" s="0" t="n">
        <v>216</v>
      </c>
    </row>
    <row r="49" customFormat="false" ht="13.8" hidden="false" customHeight="false" outlineLevel="0" collapsed="false">
      <c r="A49" s="0" t="s">
        <v>12</v>
      </c>
      <c r="B49" s="0" t="n">
        <v>10401</v>
      </c>
      <c r="C49" s="0" t="n">
        <v>18804</v>
      </c>
      <c r="D49" s="0" t="n">
        <v>81189</v>
      </c>
    </row>
    <row r="50" customFormat="false" ht="13.8" hidden="false" customHeight="false" outlineLevel="0" collapsed="false">
      <c r="A50" s="0" t="s">
        <v>13</v>
      </c>
      <c r="B50" s="0" t="n">
        <v>0</v>
      </c>
      <c r="C50" s="0" t="n">
        <v>0</v>
      </c>
      <c r="D50" s="0" t="n">
        <v>11</v>
      </c>
    </row>
    <row r="51" customFormat="false" ht="13.8" hidden="false" customHeight="false" outlineLevel="0" collapsed="false">
      <c r="A51" s="0" t="s">
        <v>14</v>
      </c>
      <c r="B51" s="0" t="n">
        <v>0</v>
      </c>
      <c r="C51" s="0" t="n">
        <v>0</v>
      </c>
      <c r="D51" s="0" t="n">
        <v>10</v>
      </c>
    </row>
    <row r="52" customFormat="false" ht="13.8" hidden="false" customHeight="false" outlineLevel="0" collapsed="false">
      <c r="A52" s="0" t="s">
        <v>15</v>
      </c>
      <c r="B52" s="0" t="n">
        <v>2300</v>
      </c>
      <c r="C52" s="0" t="n">
        <v>2300</v>
      </c>
      <c r="D52" s="0" t="n">
        <v>2300</v>
      </c>
    </row>
    <row r="53" customFormat="false" ht="13.8" hidden="false" customHeight="false" outlineLevel="0" collapsed="false">
      <c r="A53" s="0" t="s">
        <v>16</v>
      </c>
      <c r="B53" s="0" t="n">
        <v>0</v>
      </c>
      <c r="C53" s="0" t="n">
        <v>0</v>
      </c>
      <c r="D53" s="0" t="n">
        <v>4</v>
      </c>
    </row>
    <row r="54" customFormat="false" ht="13.8" hidden="false" customHeight="false" outlineLevel="0" collapsed="false">
      <c r="A54" s="0" t="s">
        <v>17</v>
      </c>
      <c r="B54" s="0" t="n">
        <v>0</v>
      </c>
      <c r="C54" s="0" t="n">
        <v>0</v>
      </c>
      <c r="D54" s="0" t="n">
        <v>14</v>
      </c>
    </row>
    <row r="55" customFormat="false" ht="13.8" hidden="false" customHeight="false" outlineLevel="0" collapsed="false">
      <c r="A55" s="0" t="s">
        <v>18</v>
      </c>
      <c r="B55" s="0" t="n">
        <v>0</v>
      </c>
      <c r="C55" s="0" t="n">
        <v>0</v>
      </c>
      <c r="D55" s="0" t="n">
        <v>7</v>
      </c>
    </row>
    <row r="56" customFormat="false" ht="13.8" hidden="false" customHeight="false" outlineLevel="0" collapsed="false">
      <c r="A56" s="0" t="s">
        <v>19</v>
      </c>
      <c r="B56" s="0" t="n">
        <v>0</v>
      </c>
      <c r="C56" s="0" t="n">
        <v>0</v>
      </c>
      <c r="D56" s="0" t="n">
        <v>0</v>
      </c>
    </row>
    <row r="57" customFormat="false" ht="13.8" hidden="false" customHeight="false" outlineLevel="0" collapsed="false">
      <c r="A57" s="0" t="s">
        <v>20</v>
      </c>
      <c r="B57" s="0" t="n">
        <v>0</v>
      </c>
      <c r="C57" s="0" t="n">
        <v>0</v>
      </c>
      <c r="D57" s="0" t="n">
        <v>0</v>
      </c>
    </row>
    <row r="58" customFormat="false" ht="13.8" hidden="false" customHeight="false" outlineLevel="0" collapsed="false">
      <c r="A58" s="0" t="s">
        <v>21</v>
      </c>
      <c r="B58" s="0" t="n">
        <v>0</v>
      </c>
      <c r="C58" s="0" t="n">
        <v>0</v>
      </c>
      <c r="D58" s="0" t="n">
        <v>0</v>
      </c>
    </row>
    <row r="59" customFormat="false" ht="13.8" hidden="false" customHeight="false" outlineLevel="0" collapsed="false">
      <c r="A59" s="0" t="s">
        <v>22</v>
      </c>
      <c r="B59" s="0" t="n">
        <v>0</v>
      </c>
      <c r="C59" s="0" t="n">
        <v>0</v>
      </c>
      <c r="D59" s="0" t="n">
        <v>13</v>
      </c>
    </row>
    <row r="60" customFormat="false" ht="13.8" hidden="false" customHeight="false" outlineLevel="0" collapsed="false">
      <c r="A60" s="0" t="s">
        <v>23</v>
      </c>
      <c r="B60" s="0" t="n">
        <v>381994</v>
      </c>
      <c r="C60" s="0" t="n">
        <v>378769</v>
      </c>
      <c r="D60" s="0" t="n">
        <v>350357</v>
      </c>
    </row>
    <row r="61" customFormat="false" ht="13.8" hidden="false" customHeight="false" outlineLevel="0" collapsed="false">
      <c r="A61" s="0" t="s">
        <v>24</v>
      </c>
      <c r="B61" s="0" t="n">
        <v>0</v>
      </c>
      <c r="C61" s="0" t="n">
        <v>0</v>
      </c>
      <c r="D61" s="0" t="n">
        <v>123</v>
      </c>
    </row>
    <row r="62" customFormat="false" ht="13.8" hidden="false" customHeight="false" outlineLevel="0" collapsed="false">
      <c r="A62" s="0" t="s">
        <v>25</v>
      </c>
      <c r="B62" s="0" t="n">
        <v>0</v>
      </c>
      <c r="C62" s="0" t="n">
        <v>0</v>
      </c>
      <c r="D62" s="0" t="n">
        <v>91</v>
      </c>
    </row>
    <row r="63" customFormat="false" ht="13.8" hidden="false" customHeight="false" outlineLevel="0" collapsed="false">
      <c r="A63" s="0" t="s">
        <v>26</v>
      </c>
      <c r="B63" s="0" t="n">
        <v>0</v>
      </c>
      <c r="C63" s="0" t="n">
        <v>0</v>
      </c>
      <c r="D63" s="0" t="n">
        <v>61</v>
      </c>
    </row>
    <row r="64" customFormat="false" ht="13.8" hidden="false" customHeight="false" outlineLevel="0" collapsed="false">
      <c r="A64" s="0" t="s">
        <v>27</v>
      </c>
      <c r="B64" s="0" t="n">
        <v>0</v>
      </c>
      <c r="C64" s="0" t="n">
        <v>0</v>
      </c>
      <c r="D64" s="0" t="n">
        <v>10</v>
      </c>
    </row>
    <row r="65" customFormat="false" ht="13.8" hidden="false" customHeight="false" outlineLevel="0" collapsed="false">
      <c r="A65" s="0" t="s">
        <v>28</v>
      </c>
      <c r="B65" s="0" t="n">
        <v>0</v>
      </c>
      <c r="C65" s="0" t="n">
        <v>0</v>
      </c>
      <c r="D65" s="0" t="n">
        <v>5</v>
      </c>
    </row>
    <row r="66" customFormat="false" ht="13.8" hidden="false" customHeight="false" outlineLevel="0" collapsed="false">
      <c r="A66" s="0" t="s">
        <v>29</v>
      </c>
      <c r="B66" s="0" t="n">
        <v>3306</v>
      </c>
      <c r="C66" s="0" t="n">
        <v>5471</v>
      </c>
      <c r="D66" s="0" t="n">
        <v>22815</v>
      </c>
    </row>
    <row r="67" customFormat="false" ht="13.8" hidden="false" customHeight="false" outlineLevel="0" collapsed="false">
      <c r="A67" s="0" t="s">
        <v>30</v>
      </c>
      <c r="B67" s="0" t="n">
        <v>0</v>
      </c>
      <c r="C67" s="0" t="n">
        <v>0</v>
      </c>
      <c r="D67" s="0" t="n">
        <v>255</v>
      </c>
    </row>
    <row r="68" customFormat="false" ht="13.8" hidden="false" customHeight="false" outlineLevel="0" collapsed="false">
      <c r="A68" s="0" t="s">
        <v>31</v>
      </c>
      <c r="B68" s="0" t="n">
        <v>388664</v>
      </c>
      <c r="C68" s="0" t="n">
        <v>388649</v>
      </c>
      <c r="D68" s="0" t="n">
        <v>388495</v>
      </c>
    </row>
    <row r="69" customFormat="false" ht="13.8" hidden="false" customHeight="false" outlineLevel="0" collapsed="false">
      <c r="A69" s="0" t="s">
        <v>32</v>
      </c>
      <c r="B69" s="0" t="n">
        <v>0</v>
      </c>
      <c r="C69" s="0" t="n">
        <v>0</v>
      </c>
      <c r="D69" s="0" t="n">
        <v>0</v>
      </c>
    </row>
    <row r="70" customFormat="false" ht="13.8" hidden="false" customHeight="false" outlineLevel="0" collapsed="false">
      <c r="A70" s="0" t="s">
        <v>33</v>
      </c>
      <c r="B70" s="0" t="n">
        <v>0</v>
      </c>
      <c r="C70" s="0" t="n">
        <v>0</v>
      </c>
      <c r="D70" s="0" t="n">
        <v>0</v>
      </c>
    </row>
    <row r="71" customFormat="false" ht="13.8" hidden="false" customHeight="false" outlineLevel="0" collapsed="false">
      <c r="A71" s="0" t="s">
        <v>34</v>
      </c>
      <c r="B71" s="0" t="n">
        <v>0</v>
      </c>
      <c r="C71" s="0" t="n">
        <v>0</v>
      </c>
      <c r="D71" s="0" t="n">
        <v>0.899219</v>
      </c>
    </row>
    <row r="72" customFormat="false" ht="13.8" hidden="false" customHeight="false" outlineLevel="0" collapsed="false">
      <c r="A72" s="0" t="s">
        <v>35</v>
      </c>
      <c r="B72" s="0" t="s">
        <v>36</v>
      </c>
      <c r="C72" s="0" t="s">
        <v>36</v>
      </c>
      <c r="D72" s="0" t="s">
        <v>36</v>
      </c>
    </row>
    <row r="73" customFormat="false" ht="13.8" hidden="false" customHeight="false" outlineLevel="0" collapsed="false">
      <c r="A73" s="0" t="s">
        <v>37</v>
      </c>
      <c r="B73" s="0" t="n">
        <v>0</v>
      </c>
      <c r="C73" s="0" t="n">
        <v>0</v>
      </c>
      <c r="D73" s="0" t="n">
        <v>0</v>
      </c>
    </row>
    <row r="74" customFormat="false" ht="13.8" hidden="false" customHeight="false" outlineLevel="0" collapsed="false">
      <c r="A74" s="0" t="s">
        <v>38</v>
      </c>
      <c r="B74" s="0" t="n">
        <v>0</v>
      </c>
      <c r="C74" s="0" t="n">
        <v>0</v>
      </c>
      <c r="D74" s="0" t="n">
        <v>6</v>
      </c>
    </row>
    <row r="77" customFormat="false" ht="13.8" hidden="false" customHeight="false" outlineLevel="0" collapsed="false">
      <c r="A77" s="1" t="n">
        <v>44089</v>
      </c>
      <c r="B77" s="0" t="s">
        <v>0</v>
      </c>
      <c r="C77" s="0" t="s">
        <v>1</v>
      </c>
      <c r="D77" s="0" t="s">
        <v>2</v>
      </c>
    </row>
    <row r="78" customFormat="false" ht="13.8" hidden="false" customHeight="false" outlineLevel="0" collapsed="false">
      <c r="A78" s="0" t="s">
        <v>3</v>
      </c>
      <c r="B78" s="0" t="n">
        <v>4109</v>
      </c>
      <c r="C78" s="0" t="n">
        <v>5466</v>
      </c>
      <c r="D78" s="0" t="n">
        <v>28205</v>
      </c>
    </row>
    <row r="79" customFormat="false" ht="13.8" hidden="false" customHeight="false" outlineLevel="0" collapsed="false">
      <c r="A79" s="0" t="s">
        <v>4</v>
      </c>
      <c r="B79" s="0" t="n">
        <v>4109</v>
      </c>
      <c r="C79" s="0" t="n">
        <v>5466</v>
      </c>
      <c r="D79" s="0" t="n">
        <v>27716</v>
      </c>
    </row>
    <row r="80" customFormat="false" ht="13.8" hidden="false" customHeight="false" outlineLevel="0" collapsed="false">
      <c r="A80" s="0" t="s">
        <v>5</v>
      </c>
      <c r="B80" s="0" t="n">
        <v>483228</v>
      </c>
      <c r="C80" s="0" t="n">
        <v>483228</v>
      </c>
      <c r="D80" s="0" t="n">
        <v>483228</v>
      </c>
    </row>
    <row r="81" customFormat="false" ht="13.8" hidden="false" customHeight="false" outlineLevel="0" collapsed="false">
      <c r="A81" s="0" t="s">
        <v>6</v>
      </c>
      <c r="B81" s="0" t="n">
        <v>1620</v>
      </c>
      <c r="C81" s="0" t="n">
        <v>2514</v>
      </c>
      <c r="D81" s="0" t="n">
        <v>16464</v>
      </c>
    </row>
    <row r="82" customFormat="false" ht="13.8" hidden="false" customHeight="false" outlineLevel="0" collapsed="false">
      <c r="A82" s="0" t="s">
        <v>7</v>
      </c>
      <c r="B82" s="0" t="n">
        <v>4081</v>
      </c>
      <c r="C82" s="0" t="n">
        <v>5430</v>
      </c>
      <c r="D82" s="0" t="n">
        <v>26536</v>
      </c>
    </row>
    <row r="83" customFormat="false" ht="13.8" hidden="false" customHeight="false" outlineLevel="0" collapsed="false">
      <c r="A83" s="0" t="s">
        <v>8</v>
      </c>
      <c r="B83" s="0" t="n">
        <v>2704</v>
      </c>
      <c r="C83" s="0" t="n">
        <v>3631</v>
      </c>
      <c r="D83" s="0" t="n">
        <v>18413</v>
      </c>
    </row>
    <row r="84" customFormat="false" ht="13.8" hidden="false" customHeight="false" outlineLevel="0" collapsed="false">
      <c r="A84" s="0" t="s">
        <v>9</v>
      </c>
      <c r="B84" s="0" t="n">
        <v>191</v>
      </c>
      <c r="C84" s="0" t="n">
        <v>251</v>
      </c>
      <c r="D84" s="0" t="n">
        <v>1217</v>
      </c>
    </row>
    <row r="85" customFormat="false" ht="13.8" hidden="false" customHeight="false" outlineLevel="0" collapsed="false">
      <c r="A85" s="0" t="s">
        <v>10</v>
      </c>
      <c r="B85" s="0" t="n">
        <v>45</v>
      </c>
      <c r="C85" s="0" t="n">
        <v>62</v>
      </c>
      <c r="D85" s="0" t="n">
        <v>281</v>
      </c>
    </row>
    <row r="86" customFormat="false" ht="13.8" hidden="false" customHeight="false" outlineLevel="0" collapsed="false">
      <c r="A86" s="0" t="s">
        <v>11</v>
      </c>
      <c r="B86" s="0" t="n">
        <v>28</v>
      </c>
      <c r="C86" s="0" t="n">
        <v>33</v>
      </c>
      <c r="D86" s="0" t="n">
        <v>157</v>
      </c>
    </row>
    <row r="87" customFormat="false" ht="13.8" hidden="false" customHeight="false" outlineLevel="0" collapsed="false">
      <c r="A87" s="0" t="s">
        <v>12</v>
      </c>
      <c r="B87" s="0" t="n">
        <v>5463</v>
      </c>
      <c r="C87" s="0" t="n">
        <v>8402</v>
      </c>
      <c r="D87" s="0" t="n">
        <v>58509</v>
      </c>
    </row>
    <row r="88" customFormat="false" ht="13.8" hidden="false" customHeight="false" outlineLevel="0" collapsed="false">
      <c r="A88" s="0" t="s">
        <v>13</v>
      </c>
      <c r="B88" s="0" t="n">
        <v>0</v>
      </c>
      <c r="C88" s="0" t="n">
        <v>0</v>
      </c>
      <c r="D88" s="0" t="n">
        <v>20</v>
      </c>
    </row>
    <row r="89" customFormat="false" ht="13.8" hidden="false" customHeight="false" outlineLevel="0" collapsed="false">
      <c r="A89" s="0" t="s">
        <v>14</v>
      </c>
      <c r="B89" s="0" t="n">
        <v>0</v>
      </c>
      <c r="C89" s="0" t="n">
        <v>0</v>
      </c>
      <c r="D89" s="0" t="n">
        <v>16</v>
      </c>
    </row>
    <row r="90" customFormat="false" ht="13.8" hidden="false" customHeight="false" outlineLevel="0" collapsed="false">
      <c r="A90" s="0" t="s">
        <v>15</v>
      </c>
      <c r="B90" s="0" t="n">
        <v>2300</v>
      </c>
      <c r="C90" s="0" t="n">
        <v>2300</v>
      </c>
      <c r="D90" s="0" t="n">
        <v>2300</v>
      </c>
    </row>
    <row r="91" customFormat="false" ht="13.8" hidden="false" customHeight="false" outlineLevel="0" collapsed="false">
      <c r="A91" s="0" t="s">
        <v>16</v>
      </c>
      <c r="B91" s="0" t="n">
        <v>0</v>
      </c>
      <c r="C91" s="0" t="n">
        <v>0</v>
      </c>
      <c r="D91" s="0" t="n">
        <v>16</v>
      </c>
    </row>
    <row r="92" customFormat="false" ht="13.8" hidden="false" customHeight="false" outlineLevel="0" collapsed="false">
      <c r="A92" s="0" t="s">
        <v>17</v>
      </c>
      <c r="B92" s="0" t="n">
        <v>0</v>
      </c>
      <c r="C92" s="0" t="n">
        <v>0</v>
      </c>
      <c r="D92" s="0" t="n">
        <v>28</v>
      </c>
    </row>
    <row r="93" customFormat="false" ht="13.8" hidden="false" customHeight="false" outlineLevel="0" collapsed="false">
      <c r="A93" s="0" t="s">
        <v>18</v>
      </c>
      <c r="B93" s="0" t="n">
        <v>0</v>
      </c>
      <c r="C93" s="0" t="n">
        <v>0</v>
      </c>
      <c r="D93" s="0" t="n">
        <v>12</v>
      </c>
    </row>
    <row r="94" customFormat="false" ht="13.8" hidden="false" customHeight="false" outlineLevel="0" collapsed="false">
      <c r="A94" s="0" t="s">
        <v>19</v>
      </c>
      <c r="B94" s="0" t="n">
        <v>0</v>
      </c>
      <c r="C94" s="0" t="n">
        <v>0</v>
      </c>
      <c r="D94" s="0" t="n">
        <v>1</v>
      </c>
    </row>
    <row r="95" customFormat="false" ht="13.8" hidden="false" customHeight="false" outlineLevel="0" collapsed="false">
      <c r="A95" s="0" t="s">
        <v>20</v>
      </c>
      <c r="B95" s="0" t="n">
        <v>0</v>
      </c>
      <c r="C95" s="0" t="n">
        <v>0</v>
      </c>
      <c r="D95" s="0" t="n">
        <v>0</v>
      </c>
    </row>
    <row r="96" customFormat="false" ht="13.8" hidden="false" customHeight="false" outlineLevel="0" collapsed="false">
      <c r="A96" s="0" t="s">
        <v>21</v>
      </c>
      <c r="B96" s="0" t="n">
        <v>0</v>
      </c>
      <c r="C96" s="0" t="n">
        <v>0</v>
      </c>
      <c r="D96" s="0" t="n">
        <v>0</v>
      </c>
    </row>
    <row r="97" customFormat="false" ht="13.8" hidden="false" customHeight="false" outlineLevel="0" collapsed="false">
      <c r="A97" s="0" t="s">
        <v>22</v>
      </c>
      <c r="B97" s="0" t="n">
        <v>0</v>
      </c>
      <c r="C97" s="0" t="n">
        <v>0</v>
      </c>
      <c r="D97" s="0" t="n">
        <v>43</v>
      </c>
    </row>
    <row r="98" customFormat="false" ht="13.8" hidden="false" customHeight="false" outlineLevel="0" collapsed="false">
      <c r="A98" s="0" t="s">
        <v>23</v>
      </c>
      <c r="B98" s="0" t="n">
        <v>384602</v>
      </c>
      <c r="C98" s="0" t="n">
        <v>383245</v>
      </c>
      <c r="D98" s="0" t="n">
        <v>360506</v>
      </c>
    </row>
    <row r="99" customFormat="false" ht="13.8" hidden="false" customHeight="false" outlineLevel="0" collapsed="false">
      <c r="A99" s="0" t="s">
        <v>24</v>
      </c>
      <c r="B99" s="0" t="n">
        <v>0</v>
      </c>
      <c r="C99" s="0" t="n">
        <v>0</v>
      </c>
      <c r="D99" s="0" t="n">
        <v>322</v>
      </c>
    </row>
    <row r="100" customFormat="false" ht="13.8" hidden="false" customHeight="false" outlineLevel="0" collapsed="false">
      <c r="A100" s="0" t="s">
        <v>25</v>
      </c>
      <c r="B100" s="0" t="n">
        <v>0</v>
      </c>
      <c r="C100" s="0" t="n">
        <v>0</v>
      </c>
      <c r="D100" s="0" t="n">
        <v>228</v>
      </c>
    </row>
    <row r="101" customFormat="false" ht="13.8" hidden="false" customHeight="false" outlineLevel="0" collapsed="false">
      <c r="A101" s="0" t="s">
        <v>26</v>
      </c>
      <c r="B101" s="0" t="n">
        <v>0</v>
      </c>
      <c r="C101" s="0" t="n">
        <v>0</v>
      </c>
      <c r="D101" s="0" t="n">
        <v>156</v>
      </c>
    </row>
    <row r="102" customFormat="false" ht="13.8" hidden="false" customHeight="false" outlineLevel="0" collapsed="false">
      <c r="A102" s="0" t="s">
        <v>27</v>
      </c>
      <c r="B102" s="0" t="n">
        <v>0</v>
      </c>
      <c r="C102" s="0" t="n">
        <v>0</v>
      </c>
      <c r="D102" s="0" t="n">
        <v>27</v>
      </c>
    </row>
    <row r="103" customFormat="false" ht="13.8" hidden="false" customHeight="false" outlineLevel="0" collapsed="false">
      <c r="A103" s="0" t="s">
        <v>28</v>
      </c>
      <c r="B103" s="0" t="n">
        <v>0</v>
      </c>
      <c r="C103" s="0" t="n">
        <v>0</v>
      </c>
      <c r="D103" s="0" t="n">
        <v>4</v>
      </c>
    </row>
    <row r="104" customFormat="false" ht="13.8" hidden="false" customHeight="false" outlineLevel="0" collapsed="false">
      <c r="A104" s="0" t="s">
        <v>29</v>
      </c>
      <c r="B104" s="0" t="n">
        <v>1620</v>
      </c>
      <c r="C104" s="0" t="n">
        <v>2512</v>
      </c>
      <c r="D104" s="0" t="n">
        <v>16250</v>
      </c>
    </row>
    <row r="105" customFormat="false" ht="13.8" hidden="false" customHeight="false" outlineLevel="0" collapsed="false">
      <c r="A105" s="0" t="s">
        <v>30</v>
      </c>
      <c r="B105" s="0" t="n">
        <v>0</v>
      </c>
      <c r="C105" s="0" t="n">
        <v>0</v>
      </c>
      <c r="D105" s="0" t="n">
        <v>642</v>
      </c>
    </row>
    <row r="106" customFormat="false" ht="13.8" hidden="false" customHeight="false" outlineLevel="0" collapsed="false">
      <c r="A106" s="0" t="s">
        <v>31</v>
      </c>
      <c r="B106" s="0" t="n">
        <v>388683</v>
      </c>
      <c r="C106" s="0" t="n">
        <v>388678</v>
      </c>
      <c r="D106" s="0" t="n">
        <v>388554</v>
      </c>
    </row>
    <row r="107" customFormat="false" ht="13.8" hidden="false" customHeight="false" outlineLevel="0" collapsed="false">
      <c r="A107" s="0" t="s">
        <v>32</v>
      </c>
      <c r="B107" s="0" t="n">
        <v>0</v>
      </c>
      <c r="C107" s="0" t="n">
        <v>0</v>
      </c>
      <c r="D107" s="0" t="n">
        <v>0</v>
      </c>
    </row>
    <row r="108" customFormat="false" ht="13.8" hidden="false" customHeight="false" outlineLevel="0" collapsed="false">
      <c r="A108" s="0" t="s">
        <v>33</v>
      </c>
      <c r="B108" s="0" t="n">
        <v>0</v>
      </c>
      <c r="C108" s="0" t="n">
        <v>0</v>
      </c>
      <c r="D108" s="0" t="n">
        <v>0</v>
      </c>
    </row>
    <row r="109" customFormat="false" ht="13.8" hidden="false" customHeight="false" outlineLevel="0" collapsed="false">
      <c r="A109" s="0" t="s">
        <v>34</v>
      </c>
      <c r="B109" s="0" t="n">
        <v>0</v>
      </c>
      <c r="C109" s="0" t="n">
        <v>0</v>
      </c>
      <c r="D109" s="0" t="n">
        <v>0.804624</v>
      </c>
    </row>
    <row r="110" customFormat="false" ht="13.8" hidden="false" customHeight="false" outlineLevel="0" collapsed="false">
      <c r="A110" s="0" t="s">
        <v>35</v>
      </c>
      <c r="B110" s="0" t="s">
        <v>36</v>
      </c>
      <c r="C110" s="0" t="s">
        <v>36</v>
      </c>
      <c r="D110" s="0" t="s">
        <v>36</v>
      </c>
    </row>
    <row r="111" customFormat="false" ht="13.8" hidden="false" customHeight="false" outlineLevel="0" collapsed="false">
      <c r="A111" s="0" t="s">
        <v>37</v>
      </c>
      <c r="B111" s="0" t="n">
        <v>0</v>
      </c>
      <c r="C111" s="0" t="n">
        <v>0</v>
      </c>
      <c r="D111" s="0" t="n">
        <v>0</v>
      </c>
    </row>
    <row r="112" customFormat="false" ht="13.8" hidden="false" customHeight="false" outlineLevel="0" collapsed="false">
      <c r="A112" s="0" t="s">
        <v>38</v>
      </c>
      <c r="B112" s="0" t="n">
        <v>0</v>
      </c>
      <c r="C112" s="0" t="n">
        <v>0</v>
      </c>
      <c r="D112" s="0" t="n">
        <v>9</v>
      </c>
    </row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M11" activeCellId="0" sqref="M11"/>
    </sheetView>
  </sheetViews>
  <sheetFormatPr defaultColWidth="10.14453125" defaultRowHeight="13.8" zeroHeight="false" outlineLevelRow="0" outlineLevelCol="0"/>
  <cols>
    <col collapsed="false" customWidth="true" hidden="false" outlineLevel="0" max="1" min="1" style="3" width="16.97"/>
    <col collapsed="false" customWidth="true" hidden="false" outlineLevel="0" max="2" min="2" style="4" width="10.23"/>
    <col collapsed="false" customWidth="true" hidden="false" outlineLevel="0" max="4" min="3" style="3" width="10.23"/>
    <col collapsed="false" customWidth="true" hidden="false" outlineLevel="0" max="6" min="5" style="3" width="7.86"/>
    <col collapsed="false" customWidth="true" hidden="false" outlineLevel="0" max="7" min="7" style="4" width="4.38"/>
    <col collapsed="false" customWidth="true" hidden="false" outlineLevel="0" max="8" min="8" style="4" width="7.64"/>
    <col collapsed="false" customWidth="true" hidden="false" outlineLevel="0" max="9" min="9" style="3" width="7.64"/>
    <col collapsed="false" customWidth="true" hidden="false" outlineLevel="0" max="10" min="10" style="3" width="9.1"/>
    <col collapsed="false" customWidth="true" hidden="false" outlineLevel="0" max="13" min="11" style="3" width="7.98"/>
    <col collapsed="false" customWidth="false" hidden="false" outlineLevel="0" max="1022" min="14" style="3" width="10.15"/>
  </cols>
  <sheetData>
    <row r="1" s="7" customFormat="true" ht="13.8" hidden="false" customHeight="false" outlineLevel="0" collapsed="false">
      <c r="A1" s="5" t="s">
        <v>42</v>
      </c>
      <c r="B1" s="6" t="s">
        <v>39</v>
      </c>
      <c r="C1" s="6" t="s">
        <v>40</v>
      </c>
      <c r="D1" s="6" t="s">
        <v>41</v>
      </c>
      <c r="E1" s="6" t="s">
        <v>43</v>
      </c>
      <c r="F1" s="6" t="s">
        <v>44</v>
      </c>
      <c r="H1" s="7" t="s">
        <v>45</v>
      </c>
      <c r="I1" s="8" t="s">
        <v>46</v>
      </c>
      <c r="J1" s="7" t="s">
        <v>47</v>
      </c>
      <c r="K1" s="7" t="s">
        <v>48</v>
      </c>
      <c r="L1" s="7" t="s">
        <v>49</v>
      </c>
      <c r="M1" s="7" t="s">
        <v>50</v>
      </c>
      <c r="AMI1" s="0"/>
      <c r="AMJ1" s="0"/>
    </row>
    <row r="2" customFormat="false" ht="13.8" hidden="false" customHeight="false" outlineLevel="0" collapsed="false">
      <c r="A2" s="9" t="s">
        <v>3</v>
      </c>
      <c r="C2" s="4"/>
      <c r="D2" s="4"/>
      <c r="E2" s="4"/>
      <c r="F2" s="4"/>
      <c r="G2" s="3"/>
      <c r="H2" s="10"/>
      <c r="I2" s="11"/>
    </row>
    <row r="3" customFormat="false" ht="13.8" hidden="false" customHeight="false" outlineLevel="0" collapsed="false">
      <c r="A3" s="10" t="s">
        <v>51</v>
      </c>
      <c r="B3" s="12" t="n">
        <v>22512</v>
      </c>
      <c r="C3" s="12" t="n">
        <v>32157</v>
      </c>
      <c r="D3" s="12" t="n">
        <v>66276</v>
      </c>
      <c r="E3" s="12" t="n">
        <v>156721</v>
      </c>
      <c r="F3" s="12" t="n">
        <f aca="false">E3</f>
        <v>156721</v>
      </c>
      <c r="G3" s="3"/>
      <c r="H3" s="11" t="n">
        <f aca="false">(C3-B3)/C3</f>
        <v>0.29993469540069</v>
      </c>
      <c r="I3" s="11" t="n">
        <f aca="false">(D3-C3)/D3</f>
        <v>0.514801738185769</v>
      </c>
      <c r="J3" s="11" t="n">
        <f aca="false">(E3-D3)/E3</f>
        <v>0.577108364545913</v>
      </c>
      <c r="K3" s="11" t="n">
        <f aca="false">($F3-B3)/$F3</f>
        <v>0.856356199871109</v>
      </c>
      <c r="L3" s="11" t="n">
        <f aca="false">($F3-C3)/$F3</f>
        <v>0.794813713541899</v>
      </c>
      <c r="M3" s="11" t="n">
        <f aca="false">($F3-D3)/$F3</f>
        <v>0.577108364545913</v>
      </c>
    </row>
    <row r="4" customFormat="false" ht="13.8" hidden="false" customHeight="false" outlineLevel="0" collapsed="false">
      <c r="A4" s="3" t="s">
        <v>52</v>
      </c>
      <c r="B4" s="12" t="n">
        <v>6717</v>
      </c>
      <c r="C4" s="12" t="n">
        <v>9942</v>
      </c>
      <c r="D4" s="12" t="n">
        <v>38354</v>
      </c>
      <c r="E4" s="12" t="n">
        <v>156721</v>
      </c>
      <c r="F4" s="12" t="n">
        <f aca="false">E4</f>
        <v>156721</v>
      </c>
      <c r="H4" s="11" t="n">
        <f aca="false">(C4-B4)/C4</f>
        <v>0.324381412190706</v>
      </c>
      <c r="I4" s="11" t="n">
        <f aca="false">(D4-C4)/D4</f>
        <v>0.740783229910831</v>
      </c>
      <c r="J4" s="11" t="n">
        <f aca="false">(E4-D4)/E4</f>
        <v>0.755272107758373</v>
      </c>
      <c r="K4" s="11" t="n">
        <f aca="false">($F4-B4)/$F4</f>
        <v>0.957140395990327</v>
      </c>
      <c r="L4" s="11" t="n">
        <f aca="false">($F4-C4)/$F4</f>
        <v>0.936562426222395</v>
      </c>
      <c r="M4" s="11" t="n">
        <f aca="false">($F4-D4)/$F4</f>
        <v>0.755272107758373</v>
      </c>
    </row>
    <row r="5" customFormat="false" ht="13.8" hidden="false" customHeight="false" outlineLevel="0" collapsed="false">
      <c r="A5" s="3" t="s">
        <v>53</v>
      </c>
      <c r="B5" s="13" t="n">
        <v>4109</v>
      </c>
      <c r="C5" s="13" t="n">
        <v>5466</v>
      </c>
      <c r="D5" s="13" t="n">
        <v>28205</v>
      </c>
      <c r="E5" s="12" t="n">
        <v>156721</v>
      </c>
      <c r="F5" s="12" t="n">
        <f aca="false">E5</f>
        <v>156721</v>
      </c>
      <c r="H5" s="11" t="n">
        <f aca="false">(C5-B5)/C5</f>
        <v>0.248261983168679</v>
      </c>
      <c r="I5" s="11" t="n">
        <f aca="false">(D5-C5)/D5</f>
        <v>0.806204573657153</v>
      </c>
      <c r="J5" s="11" t="n">
        <f aca="false">(E5-D5)/E5</f>
        <v>0.820030500060617</v>
      </c>
      <c r="K5" s="11" t="n">
        <f aca="false">($F5-B5)/$F5</f>
        <v>0.973781433247618</v>
      </c>
      <c r="L5" s="11" t="n">
        <f aca="false">($F5-C5)/$F5</f>
        <v>0.965122734030538</v>
      </c>
      <c r="M5" s="11" t="n">
        <f aca="false">($F5-D5)/$F5</f>
        <v>0.820030500060617</v>
      </c>
    </row>
    <row r="6" customFormat="false" ht="13.8" hidden="false" customHeight="false" outlineLevel="0" collapsed="false">
      <c r="B6" s="12"/>
      <c r="C6" s="12"/>
      <c r="D6" s="12"/>
      <c r="E6" s="12"/>
      <c r="F6" s="12"/>
      <c r="H6" s="11"/>
      <c r="I6" s="11"/>
      <c r="J6" s="11"/>
      <c r="K6" s="11"/>
      <c r="L6" s="11"/>
      <c r="M6" s="11"/>
    </row>
    <row r="7" customFormat="false" ht="13.8" hidden="false" customHeight="false" outlineLevel="0" collapsed="false">
      <c r="A7" s="9" t="s">
        <v>6</v>
      </c>
      <c r="B7" s="12"/>
      <c r="C7" s="12"/>
      <c r="D7" s="12"/>
      <c r="E7" s="12"/>
      <c r="F7" s="12"/>
      <c r="G7" s="3"/>
      <c r="H7" s="11"/>
      <c r="I7" s="11"/>
      <c r="J7" s="11"/>
      <c r="K7" s="11"/>
      <c r="L7" s="11"/>
      <c r="M7" s="11"/>
    </row>
    <row r="8" customFormat="false" ht="13.8" hidden="false" customHeight="false" outlineLevel="0" collapsed="false">
      <c r="A8" s="10" t="s">
        <v>51</v>
      </c>
      <c r="B8" s="12" t="n">
        <v>12623</v>
      </c>
      <c r="C8" s="12" t="n">
        <v>18733</v>
      </c>
      <c r="D8" s="12" t="n">
        <v>39611</v>
      </c>
      <c r="E8" s="12" t="n">
        <v>84546</v>
      </c>
      <c r="F8" s="12" t="n">
        <f aca="false">E8</f>
        <v>84546</v>
      </c>
      <c r="G8" s="3"/>
      <c r="H8" s="11" t="n">
        <f aca="false">(C8-B8)/C8</f>
        <v>0.32616238723109</v>
      </c>
      <c r="I8" s="11" t="n">
        <f aca="false">(D8-C8)/D8</f>
        <v>0.527075812274368</v>
      </c>
      <c r="J8" s="11" t="n">
        <f aca="false">(E8-D8)/E8</f>
        <v>0.531485818371064</v>
      </c>
      <c r="K8" s="11" t="n">
        <f aca="false">($F8-B8)/$F8</f>
        <v>0.850696662172072</v>
      </c>
      <c r="L8" s="11" t="n">
        <f aca="false">($F8-C8)/$F8</f>
        <v>0.778428311215196</v>
      </c>
      <c r="M8" s="11" t="n">
        <f aca="false">($F8-D8)/$F8</f>
        <v>0.531485818371064</v>
      </c>
    </row>
    <row r="9" customFormat="false" ht="13.8" hidden="false" customHeight="false" outlineLevel="0" collapsed="false">
      <c r="A9" s="3" t="s">
        <v>52</v>
      </c>
      <c r="B9" s="12" t="n">
        <v>3306</v>
      </c>
      <c r="C9" s="12" t="n">
        <v>5476</v>
      </c>
      <c r="D9" s="12" t="n">
        <v>22991</v>
      </c>
      <c r="E9" s="12" t="n">
        <v>84546</v>
      </c>
      <c r="F9" s="12" t="n">
        <f aca="false">E9</f>
        <v>84546</v>
      </c>
      <c r="H9" s="11" t="n">
        <f aca="false">(C9-B9)/C9</f>
        <v>0.39627465303141</v>
      </c>
      <c r="I9" s="11" t="n">
        <f aca="false">(D9-C9)/D9</f>
        <v>0.761819842547084</v>
      </c>
      <c r="J9" s="11" t="n">
        <f aca="false">(E9-D9)/E9</f>
        <v>0.72806519527831</v>
      </c>
      <c r="K9" s="11" t="n">
        <f aca="false">($F9-B9)/$F9</f>
        <v>0.960897026470797</v>
      </c>
      <c r="L9" s="11" t="n">
        <f aca="false">($F9-C9)/$F9</f>
        <v>0.93523052539446</v>
      </c>
      <c r="M9" s="11" t="n">
        <f aca="false">($F9-D9)/$F9</f>
        <v>0.72806519527831</v>
      </c>
    </row>
    <row r="10" customFormat="false" ht="13.8" hidden="false" customHeight="false" outlineLevel="0" collapsed="false">
      <c r="A10" s="3" t="s">
        <v>53</v>
      </c>
      <c r="B10" s="13" t="n">
        <v>1620</v>
      </c>
      <c r="C10" s="13" t="n">
        <v>2514</v>
      </c>
      <c r="D10" s="13" t="n">
        <v>16464</v>
      </c>
      <c r="E10" s="13" t="n">
        <v>84546</v>
      </c>
      <c r="F10" s="12" t="n">
        <f aca="false">E10</f>
        <v>84546</v>
      </c>
      <c r="H10" s="11" t="n">
        <f aca="false">(C10-B10)/C10</f>
        <v>0.355608591885442</v>
      </c>
      <c r="I10" s="11" t="n">
        <f aca="false">(D10-C10)/D10</f>
        <v>0.847303206997085</v>
      </c>
      <c r="J10" s="11" t="n">
        <f aca="false">(E10-D10)/E10</f>
        <v>0.805265772478887</v>
      </c>
      <c r="K10" s="11" t="n">
        <f aca="false">($F10-B10)/$F10</f>
        <v>0.98083883329785</v>
      </c>
      <c r="L10" s="11" t="n">
        <f aca="false">($F10-C10)/$F10</f>
        <v>0.970264707969626</v>
      </c>
      <c r="M10" s="11" t="n">
        <f aca="false">($F10-D10)/$F10</f>
        <v>0.805265772478887</v>
      </c>
    </row>
    <row r="11" customFormat="false" ht="13.8" hidden="false" customHeight="false" outlineLevel="0" collapsed="false">
      <c r="B11" s="12"/>
      <c r="C11" s="12"/>
      <c r="D11" s="12"/>
      <c r="E11" s="12"/>
      <c r="F11" s="12"/>
      <c r="H11" s="11"/>
      <c r="I11" s="11"/>
      <c r="J11" s="11"/>
      <c r="K11" s="11"/>
      <c r="L11" s="11"/>
      <c r="M11" s="11"/>
    </row>
    <row r="12" customFormat="false" ht="13.8" hidden="false" customHeight="false" outlineLevel="0" collapsed="false">
      <c r="A12" s="9" t="s">
        <v>11</v>
      </c>
      <c r="B12" s="12"/>
      <c r="C12" s="12"/>
      <c r="D12" s="12"/>
      <c r="E12" s="12"/>
      <c r="F12" s="12"/>
      <c r="G12" s="3"/>
      <c r="H12" s="11"/>
      <c r="I12" s="11"/>
      <c r="J12" s="11"/>
      <c r="K12" s="11"/>
      <c r="L12" s="11"/>
      <c r="M12" s="11"/>
    </row>
    <row r="13" customFormat="false" ht="13.8" hidden="false" customHeight="false" outlineLevel="0" collapsed="false">
      <c r="A13" s="10" t="s">
        <v>51</v>
      </c>
      <c r="B13" s="12" t="n">
        <v>140</v>
      </c>
      <c r="C13" s="12" t="n">
        <v>199</v>
      </c>
      <c r="D13" s="12" t="n">
        <v>433</v>
      </c>
      <c r="E13" s="12" t="n">
        <v>1077</v>
      </c>
      <c r="F13" s="12" t="n">
        <f aca="false">E13</f>
        <v>1077</v>
      </c>
      <c r="G13" s="3"/>
      <c r="H13" s="11" t="n">
        <f aca="false">(C13-B13)/C13</f>
        <v>0.296482412060301</v>
      </c>
      <c r="I13" s="11" t="n">
        <f aca="false">(D13-C13)/D13</f>
        <v>0.540415704387991</v>
      </c>
      <c r="J13" s="11" t="n">
        <f aca="false">(E13-D13)/E13</f>
        <v>0.597957288765088</v>
      </c>
      <c r="K13" s="11" t="n">
        <f aca="false">($F13-B13)/$F13</f>
        <v>0.870009285051068</v>
      </c>
      <c r="L13" s="11" t="n">
        <f aca="false">($F13-C13)/$F13</f>
        <v>0.815227483751161</v>
      </c>
      <c r="M13" s="11" t="n">
        <f aca="false">($F13-D13)/$F13</f>
        <v>0.597957288765088</v>
      </c>
    </row>
    <row r="14" customFormat="false" ht="13.8" hidden="false" customHeight="false" outlineLevel="0" collapsed="false">
      <c r="A14" s="3" t="s">
        <v>52</v>
      </c>
      <c r="B14" s="12" t="n">
        <v>47</v>
      </c>
      <c r="C14" s="12" t="n">
        <v>62</v>
      </c>
      <c r="D14" s="12" t="n">
        <v>216</v>
      </c>
      <c r="E14" s="12" t="n">
        <v>1077</v>
      </c>
      <c r="F14" s="12" t="n">
        <f aca="false">E14</f>
        <v>1077</v>
      </c>
      <c r="H14" s="11" t="n">
        <f aca="false">(C14-B14)/C14</f>
        <v>0.241935483870968</v>
      </c>
      <c r="I14" s="11" t="n">
        <f aca="false">(D14-C14)/D14</f>
        <v>0.712962962962963</v>
      </c>
      <c r="J14" s="11" t="n">
        <f aca="false">(E14-D14)/E14</f>
        <v>0.799442896935933</v>
      </c>
      <c r="K14" s="11" t="n">
        <f aca="false">($F14-B14)/$F14</f>
        <v>0.95636025998143</v>
      </c>
      <c r="L14" s="11" t="n">
        <f aca="false">($F14-C14)/$F14</f>
        <v>0.942432683379759</v>
      </c>
      <c r="M14" s="11" t="n">
        <f aca="false">($F14-D14)/$F14</f>
        <v>0.799442896935933</v>
      </c>
    </row>
    <row r="15" customFormat="false" ht="13.8" hidden="false" customHeight="false" outlineLevel="0" collapsed="false">
      <c r="A15" s="3" t="s">
        <v>53</v>
      </c>
      <c r="B15" s="13" t="n">
        <v>28</v>
      </c>
      <c r="C15" s="13" t="n">
        <v>33</v>
      </c>
      <c r="D15" s="13" t="n">
        <v>157</v>
      </c>
      <c r="E15" s="13" t="n">
        <v>1077</v>
      </c>
      <c r="F15" s="12" t="n">
        <f aca="false">E15</f>
        <v>1077</v>
      </c>
      <c r="H15" s="11" t="n">
        <f aca="false">(C15-B15)/C15</f>
        <v>0.151515151515152</v>
      </c>
      <c r="I15" s="11" t="n">
        <f aca="false">(D15-C15)/D15</f>
        <v>0.789808917197452</v>
      </c>
      <c r="J15" s="11" t="n">
        <f aca="false">(E15-D15)/E15</f>
        <v>0.85422469823584</v>
      </c>
      <c r="K15" s="11" t="n">
        <f aca="false">($F15-B15)/$F15</f>
        <v>0.974001857010214</v>
      </c>
      <c r="L15" s="11" t="n">
        <f aca="false">($F15-C15)/$F15</f>
        <v>0.969359331476323</v>
      </c>
      <c r="M15" s="11" t="n">
        <f aca="false">($F15-D15)/$F15</f>
        <v>0.85422469823584</v>
      </c>
    </row>
    <row r="16" customFormat="false" ht="13.8" hidden="false" customHeight="false" outlineLevel="0" collapsed="false">
      <c r="B16" s="12"/>
      <c r="C16" s="12"/>
      <c r="D16" s="12"/>
      <c r="E16" s="12"/>
      <c r="F16" s="12"/>
      <c r="H16" s="11"/>
      <c r="I16" s="11"/>
      <c r="J16" s="11"/>
      <c r="K16" s="11"/>
      <c r="L16" s="11"/>
      <c r="M16" s="11"/>
    </row>
    <row r="17" customFormat="false" ht="13.8" hidden="false" customHeight="false" outlineLevel="0" collapsed="false">
      <c r="A17" s="9" t="s">
        <v>13</v>
      </c>
      <c r="B17" s="12"/>
      <c r="C17" s="12"/>
      <c r="D17" s="12"/>
      <c r="E17" s="12"/>
      <c r="F17" s="12"/>
      <c r="G17" s="3"/>
      <c r="H17" s="11"/>
      <c r="I17" s="11"/>
      <c r="J17" s="11"/>
      <c r="K17" s="11"/>
      <c r="L17" s="11"/>
      <c r="M17" s="11"/>
    </row>
    <row r="18" customFormat="false" ht="13.8" hidden="false" customHeight="false" outlineLevel="0" collapsed="false">
      <c r="A18" s="3" t="s">
        <v>51</v>
      </c>
      <c r="B18" s="12" t="n">
        <v>0</v>
      </c>
      <c r="C18" s="12" t="n">
        <v>0</v>
      </c>
      <c r="D18" s="12" t="n">
        <v>0</v>
      </c>
      <c r="E18" s="12" t="n">
        <v>0</v>
      </c>
      <c r="F18" s="12" t="n">
        <f aca="false">E18</f>
        <v>0</v>
      </c>
      <c r="H18" s="11" t="e">
        <f aca="false">(C18-B18)/C18</f>
        <v>#DIV/0!</v>
      </c>
      <c r="I18" s="11" t="e">
        <f aca="false">(D18-C18)/D18</f>
        <v>#DIV/0!</v>
      </c>
      <c r="J18" s="11" t="e">
        <f aca="false">(E18-D18)/E18</f>
        <v>#DIV/0!</v>
      </c>
      <c r="K18" s="11" t="e">
        <f aca="false">($F18-B18)/$F18</f>
        <v>#DIV/0!</v>
      </c>
      <c r="L18" s="11" t="e">
        <f aca="false">($F18-C18)/$F18</f>
        <v>#DIV/0!</v>
      </c>
      <c r="M18" s="11" t="e">
        <f aca="false">($F18-D18)/$F18</f>
        <v>#DIV/0!</v>
      </c>
    </row>
    <row r="19" customFormat="false" ht="13.8" hidden="false" customHeight="false" outlineLevel="0" collapsed="false">
      <c r="A19" s="3" t="s">
        <v>52</v>
      </c>
      <c r="B19" s="12" t="n">
        <v>0</v>
      </c>
      <c r="C19" s="12" t="n">
        <v>0</v>
      </c>
      <c r="D19" s="12" t="n">
        <v>11</v>
      </c>
      <c r="E19" s="12" t="n">
        <v>0</v>
      </c>
      <c r="F19" s="12" t="n">
        <f aca="false">E19</f>
        <v>0</v>
      </c>
      <c r="H19" s="11" t="e">
        <f aca="false">(C19-B19)/C19</f>
        <v>#DIV/0!</v>
      </c>
      <c r="I19" s="11" t="n">
        <f aca="false">(D19-C19)/D19</f>
        <v>1</v>
      </c>
      <c r="J19" s="11" t="e">
        <f aca="false">(E19-D19)/E19</f>
        <v>#DIV/0!</v>
      </c>
      <c r="K19" s="11" t="e">
        <f aca="false">($F19-B19)/$F19</f>
        <v>#DIV/0!</v>
      </c>
      <c r="L19" s="11" t="e">
        <f aca="false">($F19-C19)/$F19</f>
        <v>#DIV/0!</v>
      </c>
      <c r="M19" s="11" t="e">
        <f aca="false">($F19-D19)/$F19</f>
        <v>#DIV/0!</v>
      </c>
    </row>
    <row r="20" customFormat="false" ht="13.8" hidden="false" customHeight="false" outlineLevel="0" collapsed="false">
      <c r="A20" s="3" t="s">
        <v>53</v>
      </c>
      <c r="B20" s="13" t="n">
        <v>0</v>
      </c>
      <c r="C20" s="13" t="n">
        <v>0</v>
      </c>
      <c r="D20" s="13" t="n">
        <v>20</v>
      </c>
      <c r="E20" s="13" t="n">
        <v>0</v>
      </c>
      <c r="F20" s="12" t="n">
        <f aca="false">E20</f>
        <v>0</v>
      </c>
      <c r="H20" s="11" t="e">
        <f aca="false">(C20-B20)/C20</f>
        <v>#DIV/0!</v>
      </c>
      <c r="I20" s="11" t="n">
        <f aca="false">(D20-C20)/D20</f>
        <v>1</v>
      </c>
      <c r="J20" s="11" t="e">
        <f aca="false">(E20-D20)/E20</f>
        <v>#DIV/0!</v>
      </c>
      <c r="K20" s="11" t="e">
        <f aca="false">($F20-B20)/$F20</f>
        <v>#DIV/0!</v>
      </c>
      <c r="L20" s="11" t="e">
        <f aca="false">($F20-C20)/$F20</f>
        <v>#DIV/0!</v>
      </c>
      <c r="M20" s="11" t="e">
        <f aca="false">($F20-D20)/$F20</f>
        <v>#DIV/0!</v>
      </c>
    </row>
    <row r="21" customFormat="false" ht="13.8" hidden="false" customHeight="false" outlineLevel="0" collapsed="false">
      <c r="B21" s="12"/>
      <c r="C21" s="12"/>
      <c r="D21" s="12"/>
      <c r="E21" s="12"/>
      <c r="F21" s="12"/>
      <c r="H21" s="11"/>
      <c r="I21" s="11"/>
      <c r="J21" s="11"/>
      <c r="K21" s="11"/>
      <c r="L21" s="11"/>
      <c r="M21" s="11"/>
    </row>
    <row r="22" customFormat="false" ht="13.8" hidden="false" customHeight="false" outlineLevel="0" collapsed="false">
      <c r="A22" s="9" t="s">
        <v>16</v>
      </c>
      <c r="B22" s="12"/>
      <c r="C22" s="12"/>
      <c r="D22" s="12"/>
      <c r="E22" s="12"/>
      <c r="F22" s="12"/>
      <c r="G22" s="3"/>
      <c r="H22" s="11"/>
      <c r="I22" s="11"/>
      <c r="J22" s="11"/>
      <c r="K22" s="11"/>
      <c r="L22" s="11"/>
      <c r="M22" s="11"/>
    </row>
    <row r="23" customFormat="false" ht="13.8" hidden="false" customHeight="false" outlineLevel="0" collapsed="false">
      <c r="A23" s="3" t="s">
        <v>51</v>
      </c>
      <c r="B23" s="12" t="n">
        <v>0</v>
      </c>
      <c r="C23" s="12" t="n">
        <v>0</v>
      </c>
      <c r="D23" s="12" t="n">
        <v>0</v>
      </c>
      <c r="E23" s="12" t="n">
        <v>0</v>
      </c>
      <c r="F23" s="12" t="n">
        <f aca="false">E23</f>
        <v>0</v>
      </c>
      <c r="H23" s="11" t="e">
        <f aca="false">(C23-B23)/C23</f>
        <v>#DIV/0!</v>
      </c>
      <c r="I23" s="11" t="e">
        <f aca="false">(D23-C23)/D23</f>
        <v>#DIV/0!</v>
      </c>
      <c r="J23" s="11" t="e">
        <f aca="false">(E23-D23)/E23</f>
        <v>#DIV/0!</v>
      </c>
      <c r="K23" s="11" t="e">
        <f aca="false">($F23-B23)/$F23</f>
        <v>#DIV/0!</v>
      </c>
      <c r="L23" s="11" t="e">
        <f aca="false">($F23-C23)/$F23</f>
        <v>#DIV/0!</v>
      </c>
      <c r="M23" s="11" t="e">
        <f aca="false">($F23-D23)/$F23</f>
        <v>#DIV/0!</v>
      </c>
    </row>
    <row r="24" customFormat="false" ht="13.8" hidden="false" customHeight="false" outlineLevel="0" collapsed="false">
      <c r="A24" s="3" t="s">
        <v>52</v>
      </c>
      <c r="B24" s="12" t="n">
        <v>0</v>
      </c>
      <c r="C24" s="12" t="n">
        <v>0</v>
      </c>
      <c r="D24" s="12" t="n">
        <v>4</v>
      </c>
      <c r="E24" s="12" t="n">
        <v>0</v>
      </c>
      <c r="F24" s="12" t="n">
        <f aca="false">E24</f>
        <v>0</v>
      </c>
      <c r="H24" s="11" t="e">
        <f aca="false">(C24-B24)/C24</f>
        <v>#DIV/0!</v>
      </c>
      <c r="I24" s="11" t="n">
        <f aca="false">(D24-C24)/D24</f>
        <v>1</v>
      </c>
      <c r="J24" s="11" t="e">
        <f aca="false">(E24-D24)/E24</f>
        <v>#DIV/0!</v>
      </c>
      <c r="K24" s="11" t="e">
        <f aca="false">($F24-B24)/$F24</f>
        <v>#DIV/0!</v>
      </c>
      <c r="L24" s="11" t="e">
        <f aca="false">($F24-C24)/$F24</f>
        <v>#DIV/0!</v>
      </c>
      <c r="M24" s="11" t="e">
        <f aca="false">($F24-D24)/$F24</f>
        <v>#DIV/0!</v>
      </c>
    </row>
    <row r="25" customFormat="false" ht="13.8" hidden="false" customHeight="false" outlineLevel="0" collapsed="false">
      <c r="A25" s="3" t="s">
        <v>53</v>
      </c>
      <c r="B25" s="13" t="n">
        <v>0</v>
      </c>
      <c r="C25" s="13" t="n">
        <v>0</v>
      </c>
      <c r="D25" s="13" t="n">
        <v>16</v>
      </c>
      <c r="E25" s="13" t="n">
        <v>0</v>
      </c>
      <c r="F25" s="12" t="n">
        <f aca="false">E25</f>
        <v>0</v>
      </c>
      <c r="H25" s="11" t="e">
        <f aca="false">(C25-B25)/C25</f>
        <v>#DIV/0!</v>
      </c>
      <c r="I25" s="11" t="n">
        <f aca="false">(D25-C25)/D25</f>
        <v>1</v>
      </c>
      <c r="J25" s="11" t="e">
        <f aca="false">(E25-D25)/E25</f>
        <v>#DIV/0!</v>
      </c>
      <c r="K25" s="11" t="e">
        <f aca="false">($F25-B25)/$F25</f>
        <v>#DIV/0!</v>
      </c>
      <c r="L25" s="11" t="e">
        <f aca="false">($F25-C25)/$F25</f>
        <v>#DIV/0!</v>
      </c>
      <c r="M25" s="11" t="e">
        <f aca="false">($F25-D25)/$F25</f>
        <v>#DIV/0!</v>
      </c>
    </row>
    <row r="26" customFormat="false" ht="13.8" hidden="false" customHeight="false" outlineLevel="0" collapsed="false">
      <c r="B26" s="12"/>
      <c r="C26" s="12"/>
      <c r="D26" s="12"/>
      <c r="E26" s="12"/>
      <c r="F26" s="12"/>
      <c r="H26" s="11"/>
      <c r="I26" s="11"/>
      <c r="J26" s="11"/>
      <c r="K26" s="11"/>
      <c r="L26" s="11"/>
      <c r="M26" s="11"/>
    </row>
    <row r="27" customFormat="false" ht="13.8" hidden="false" customHeight="false" outlineLevel="0" collapsed="false">
      <c r="A27" s="9" t="s">
        <v>25</v>
      </c>
      <c r="B27" s="12"/>
      <c r="C27" s="12"/>
      <c r="D27" s="12"/>
      <c r="E27" s="12"/>
      <c r="F27" s="12"/>
      <c r="G27" s="3"/>
      <c r="H27" s="11"/>
      <c r="I27" s="11"/>
      <c r="J27" s="11"/>
      <c r="K27" s="11"/>
      <c r="L27" s="11"/>
      <c r="M27" s="11"/>
    </row>
    <row r="28" customFormat="false" ht="13.8" hidden="false" customHeight="false" outlineLevel="0" collapsed="false">
      <c r="A28" s="3" t="s">
        <v>51</v>
      </c>
      <c r="B28" s="12" t="n">
        <v>0</v>
      </c>
      <c r="C28" s="12" t="n">
        <v>0</v>
      </c>
      <c r="D28" s="12" t="n">
        <v>0</v>
      </c>
      <c r="E28" s="12" t="n">
        <v>0</v>
      </c>
      <c r="F28" s="12" t="n">
        <f aca="false">E28</f>
        <v>0</v>
      </c>
      <c r="H28" s="11" t="e">
        <f aca="false">(C28-B28)/C28</f>
        <v>#DIV/0!</v>
      </c>
      <c r="I28" s="11" t="e">
        <f aca="false">(D28-C28)/D28</f>
        <v>#DIV/0!</v>
      </c>
      <c r="J28" s="11" t="e">
        <f aca="false">(E28-D28)/E28</f>
        <v>#DIV/0!</v>
      </c>
      <c r="K28" s="11" t="e">
        <f aca="false">($F28-B28)/$F28</f>
        <v>#DIV/0!</v>
      </c>
      <c r="L28" s="11" t="e">
        <f aca="false">($F28-C28)/$F28</f>
        <v>#DIV/0!</v>
      </c>
      <c r="M28" s="11" t="e">
        <f aca="false">($F28-D28)/$F28</f>
        <v>#DIV/0!</v>
      </c>
    </row>
    <row r="29" customFormat="false" ht="13.8" hidden="false" customHeight="false" outlineLevel="0" collapsed="false">
      <c r="A29" s="3" t="s">
        <v>52</v>
      </c>
      <c r="B29" s="12" t="n">
        <v>0</v>
      </c>
      <c r="C29" s="12" t="n">
        <v>0</v>
      </c>
      <c r="D29" s="12" t="n">
        <v>91</v>
      </c>
      <c r="E29" s="12" t="n">
        <v>0</v>
      </c>
      <c r="F29" s="12" t="n">
        <f aca="false">E29</f>
        <v>0</v>
      </c>
      <c r="H29" s="11" t="e">
        <f aca="false">(C29-B29)/C29</f>
        <v>#DIV/0!</v>
      </c>
      <c r="I29" s="11" t="n">
        <f aca="false">(D29-C29)/D29</f>
        <v>1</v>
      </c>
      <c r="J29" s="11" t="e">
        <f aca="false">(E29-D29)/E29</f>
        <v>#DIV/0!</v>
      </c>
      <c r="K29" s="11" t="e">
        <f aca="false">($F29-B29)/$F29</f>
        <v>#DIV/0!</v>
      </c>
      <c r="L29" s="11" t="e">
        <f aca="false">($F29-C29)/$F29</f>
        <v>#DIV/0!</v>
      </c>
      <c r="M29" s="11" t="e">
        <f aca="false">($F29-D29)/$F29</f>
        <v>#DIV/0!</v>
      </c>
    </row>
    <row r="30" customFormat="false" ht="13.8" hidden="false" customHeight="false" outlineLevel="0" collapsed="false">
      <c r="A30" s="3" t="s">
        <v>53</v>
      </c>
      <c r="B30" s="13" t="n">
        <v>0</v>
      </c>
      <c r="C30" s="13" t="n">
        <v>0</v>
      </c>
      <c r="D30" s="13" t="n">
        <v>228</v>
      </c>
      <c r="E30" s="13" t="n">
        <v>0</v>
      </c>
      <c r="F30" s="12" t="n">
        <f aca="false">E30</f>
        <v>0</v>
      </c>
      <c r="H30" s="11" t="e">
        <f aca="false">(C30-B30)/C30</f>
        <v>#DIV/0!</v>
      </c>
      <c r="I30" s="11" t="n">
        <f aca="false">(D30-C30)/D30</f>
        <v>1</v>
      </c>
      <c r="J30" s="11" t="e">
        <f aca="false">(E30-D30)/E30</f>
        <v>#DIV/0!</v>
      </c>
      <c r="K30" s="11" t="e">
        <f aca="false">($F30-B30)/$F30</f>
        <v>#DIV/0!</v>
      </c>
      <c r="L30" s="11" t="e">
        <f aca="false">($F30-C30)/$F30</f>
        <v>#DIV/0!</v>
      </c>
      <c r="M30" s="11" t="e">
        <f aca="false">($F30-D30)/$F30</f>
        <v>#DIV/0!</v>
      </c>
    </row>
    <row r="32" customFormat="false" ht="13.8" hidden="false" customHeight="false" outlineLevel="0" collapsed="false">
      <c r="A32" s="0"/>
      <c r="B32" s="0"/>
      <c r="C32" s="0"/>
      <c r="D32" s="0"/>
      <c r="E32" s="0"/>
      <c r="F32" s="0"/>
    </row>
    <row r="33" customFormat="false" ht="13.8" hidden="false" customHeight="false" outlineLevel="0" collapsed="false">
      <c r="A33" s="9" t="s">
        <v>3</v>
      </c>
      <c r="B33" s="7"/>
      <c r="C33" s="8"/>
      <c r="D33" s="7"/>
      <c r="E33" s="7"/>
      <c r="F33" s="7"/>
      <c r="G33" s="7"/>
    </row>
    <row r="34" customFormat="false" ht="13.8" hidden="false" customHeight="false" outlineLevel="0" collapsed="false">
      <c r="A34" s="10" t="s">
        <v>54</v>
      </c>
      <c r="B34" s="11" t="n">
        <f aca="false">(B3-B4)/B3</f>
        <v>0.701625799573561</v>
      </c>
      <c r="C34" s="11" t="n">
        <f aca="false">(C3-C4)/C3</f>
        <v>0.690829368411232</v>
      </c>
      <c r="D34" s="11" t="n">
        <f aca="false">(D3-D4)/D3</f>
        <v>0.421298811032651</v>
      </c>
      <c r="E34" s="14"/>
      <c r="F34" s="14"/>
      <c r="G34" s="3"/>
    </row>
    <row r="35" customFormat="false" ht="13.8" hidden="false" customHeight="false" outlineLevel="0" collapsed="false">
      <c r="A35" s="3" t="s">
        <v>55</v>
      </c>
      <c r="B35" s="11" t="n">
        <f aca="false">(B4-B5)/B4</f>
        <v>0.388268572279291</v>
      </c>
      <c r="C35" s="11" t="n">
        <f aca="false">(C4-C5)/C4</f>
        <v>0.450211225105613</v>
      </c>
      <c r="D35" s="11" t="n">
        <f aca="false">(D4-D5)/D4</f>
        <v>0.264613860353548</v>
      </c>
      <c r="E35" s="11"/>
      <c r="F35" s="11"/>
      <c r="G35" s="11"/>
    </row>
    <row r="36" customFormat="false" ht="13.8" hidden="false" customHeight="false" outlineLevel="0" collapsed="false">
      <c r="A36" s="3" t="s">
        <v>56</v>
      </c>
      <c r="B36" s="11" t="n">
        <f aca="false">(B3-B5)/B3</f>
        <v>0.817475124378109</v>
      </c>
      <c r="C36" s="11" t="n">
        <f aca="false">(C3-C5)/C3</f>
        <v>0.830021457225488</v>
      </c>
      <c r="D36" s="11" t="n">
        <f aca="false">(D3-D5)/D3</f>
        <v>0.57443116663649</v>
      </c>
      <c r="E36" s="11"/>
      <c r="F36" s="11"/>
      <c r="G36" s="11"/>
    </row>
    <row r="37" customFormat="false" ht="13.8" hidden="false" customHeight="false" outlineLevel="0" collapsed="false">
      <c r="B37" s="11"/>
      <c r="C37" s="11"/>
      <c r="D37" s="11"/>
      <c r="E37" s="11"/>
      <c r="F37" s="11"/>
      <c r="G37" s="11"/>
    </row>
    <row r="38" customFormat="false" ht="13.8" hidden="false" customHeight="false" outlineLevel="0" collapsed="false">
      <c r="A38" s="9" t="s">
        <v>6</v>
      </c>
      <c r="B38" s="11"/>
      <c r="C38" s="11"/>
      <c r="D38" s="11"/>
      <c r="E38" s="11"/>
      <c r="F38" s="11"/>
      <c r="G38" s="11"/>
    </row>
    <row r="39" customFormat="false" ht="13.8" hidden="false" customHeight="false" outlineLevel="0" collapsed="false">
      <c r="A39" s="10" t="s">
        <v>54</v>
      </c>
      <c r="B39" s="11" t="n">
        <f aca="false">(B8-B9)/B8</f>
        <v>0.738097124296918</v>
      </c>
      <c r="C39" s="11" t="n">
        <f aca="false">(C8-C9)/C8</f>
        <v>0.707681631345753</v>
      </c>
      <c r="D39" s="11" t="n">
        <f aca="false">(D8-D9)/D8</f>
        <v>0.41958041958042</v>
      </c>
      <c r="E39" s="11"/>
      <c r="F39" s="11"/>
      <c r="G39" s="11"/>
    </row>
    <row r="40" customFormat="false" ht="13.8" hidden="false" customHeight="false" outlineLevel="0" collapsed="false">
      <c r="A40" s="3" t="s">
        <v>55</v>
      </c>
      <c r="B40" s="11" t="n">
        <f aca="false">(B9-B10)/B9</f>
        <v>0.509981851179673</v>
      </c>
      <c r="C40" s="11" t="n">
        <f aca="false">(C9-C10)/C9</f>
        <v>0.5409057706355</v>
      </c>
      <c r="D40" s="11" t="n">
        <f aca="false">(D9-D10)/D9</f>
        <v>0.283893697533818</v>
      </c>
      <c r="E40" s="11"/>
      <c r="F40" s="11"/>
      <c r="G40" s="11"/>
    </row>
    <row r="41" customFormat="false" ht="13.8" hidden="false" customHeight="false" outlineLevel="0" collapsed="false">
      <c r="A41" s="3" t="s">
        <v>56</v>
      </c>
      <c r="B41" s="11" t="n">
        <f aca="false">(B8-B10)/B8</f>
        <v>0.871662837677256</v>
      </c>
      <c r="C41" s="11" t="n">
        <f aca="false">(C8-C10)/C8</f>
        <v>0.865798323813591</v>
      </c>
      <c r="D41" s="11" t="n">
        <f aca="false">(D8-D10)/D8</f>
        <v>0.584357880386761</v>
      </c>
      <c r="E41" s="11"/>
      <c r="F41" s="11"/>
      <c r="G41" s="11"/>
    </row>
    <row r="42" customFormat="false" ht="13.8" hidden="false" customHeight="false" outlineLevel="0" collapsed="false">
      <c r="B42" s="11"/>
      <c r="C42" s="11"/>
      <c r="D42" s="11"/>
      <c r="E42" s="11"/>
      <c r="F42" s="11"/>
      <c r="G42" s="11"/>
    </row>
    <row r="43" customFormat="false" ht="13.8" hidden="false" customHeight="false" outlineLevel="0" collapsed="false">
      <c r="A43" s="9" t="s">
        <v>11</v>
      </c>
      <c r="B43" s="11"/>
      <c r="C43" s="11"/>
      <c r="D43" s="11"/>
      <c r="E43" s="11"/>
      <c r="F43" s="11"/>
      <c r="G43" s="11"/>
    </row>
    <row r="44" customFormat="false" ht="13.8" hidden="false" customHeight="false" outlineLevel="0" collapsed="false">
      <c r="A44" s="10" t="s">
        <v>54</v>
      </c>
      <c r="B44" s="11" t="n">
        <f aca="false">(B13-B14)/B13</f>
        <v>0.664285714285714</v>
      </c>
      <c r="C44" s="11" t="n">
        <f aca="false">(C13-C14)/C13</f>
        <v>0.688442211055276</v>
      </c>
      <c r="D44" s="11" t="n">
        <f aca="false">(D13-D14)/D13</f>
        <v>0.501154734411086</v>
      </c>
      <c r="E44" s="11"/>
      <c r="F44" s="11"/>
      <c r="G44" s="11"/>
    </row>
    <row r="45" customFormat="false" ht="13.8" hidden="false" customHeight="false" outlineLevel="0" collapsed="false">
      <c r="A45" s="3" t="s">
        <v>55</v>
      </c>
      <c r="B45" s="11" t="n">
        <f aca="false">(B14-B15)/B14</f>
        <v>0.404255319148936</v>
      </c>
      <c r="C45" s="11" t="n">
        <f aca="false">(C14-C15)/C14</f>
        <v>0.467741935483871</v>
      </c>
      <c r="D45" s="11" t="n">
        <f aca="false">(D14-D15)/D14</f>
        <v>0.273148148148148</v>
      </c>
      <c r="E45" s="11"/>
      <c r="F45" s="11"/>
      <c r="G45" s="11"/>
    </row>
    <row r="46" customFormat="false" ht="13.8" hidden="false" customHeight="false" outlineLevel="0" collapsed="false">
      <c r="A46" s="3" t="s">
        <v>56</v>
      </c>
      <c r="B46" s="11" t="n">
        <f aca="false">(B13-B15)/B13</f>
        <v>0.8</v>
      </c>
      <c r="C46" s="11" t="n">
        <f aca="false">(C13-C15)/C13</f>
        <v>0.834170854271357</v>
      </c>
      <c r="D46" s="11" t="n">
        <f aca="false">(D13-D15)/D13</f>
        <v>0.637413394919169</v>
      </c>
      <c r="E46" s="11"/>
      <c r="F46" s="11"/>
      <c r="G46" s="11"/>
    </row>
    <row r="47" customFormat="false" ht="13.8" hidden="false" customHeight="false" outlineLevel="0" collapsed="false">
      <c r="B47" s="11"/>
      <c r="C47" s="11"/>
      <c r="D47" s="11"/>
      <c r="E47" s="11"/>
      <c r="F47" s="11"/>
      <c r="G47" s="11"/>
    </row>
    <row r="48" customFormat="false" ht="13.8" hidden="false" customHeight="false" outlineLevel="0" collapsed="false">
      <c r="A48" s="9" t="s">
        <v>13</v>
      </c>
      <c r="B48" s="11"/>
      <c r="C48" s="11"/>
      <c r="D48" s="11"/>
      <c r="E48" s="11"/>
      <c r="F48" s="11"/>
      <c r="G48" s="11"/>
    </row>
    <row r="49" customFormat="false" ht="13.8" hidden="false" customHeight="false" outlineLevel="0" collapsed="false">
      <c r="A49" s="10" t="s">
        <v>54</v>
      </c>
      <c r="B49" s="11" t="e">
        <f aca="false">(B18-B19)/B18</f>
        <v>#DIV/0!</v>
      </c>
      <c r="C49" s="11" t="e">
        <f aca="false">(C18-C19)/C18</f>
        <v>#DIV/0!</v>
      </c>
      <c r="D49" s="11" t="e">
        <f aca="false">(D18-D19)/D18</f>
        <v>#DIV/0!</v>
      </c>
      <c r="E49" s="11"/>
      <c r="F49" s="11"/>
      <c r="G49" s="11"/>
    </row>
    <row r="50" customFormat="false" ht="13.8" hidden="false" customHeight="false" outlineLevel="0" collapsed="false">
      <c r="A50" s="3" t="s">
        <v>55</v>
      </c>
      <c r="B50" s="11" t="e">
        <f aca="false">(B19-B20)/B19</f>
        <v>#DIV/0!</v>
      </c>
      <c r="C50" s="11" t="e">
        <f aca="false">(C19-C20)/C19</f>
        <v>#DIV/0!</v>
      </c>
      <c r="D50" s="11" t="n">
        <f aca="false">(D19-D20)/D19</f>
        <v>-0.818181818181818</v>
      </c>
      <c r="E50" s="11"/>
      <c r="F50" s="11"/>
      <c r="G50" s="11"/>
    </row>
    <row r="51" customFormat="false" ht="13.8" hidden="false" customHeight="false" outlineLevel="0" collapsed="false">
      <c r="A51" s="3" t="s">
        <v>56</v>
      </c>
      <c r="B51" s="11" t="e">
        <f aca="false">(B18-B20)/B18</f>
        <v>#DIV/0!</v>
      </c>
      <c r="C51" s="11" t="e">
        <f aca="false">(C18-C20)/C18</f>
        <v>#DIV/0!</v>
      </c>
      <c r="D51" s="11" t="e">
        <f aca="false">(D18-D20)/D18</f>
        <v>#DIV/0!</v>
      </c>
      <c r="E51" s="11"/>
      <c r="F51" s="11"/>
      <c r="G51" s="11"/>
    </row>
    <row r="52" customFormat="false" ht="13.8" hidden="false" customHeight="false" outlineLevel="0" collapsed="false">
      <c r="B52" s="11"/>
      <c r="C52" s="11"/>
      <c r="D52" s="11"/>
      <c r="E52" s="11"/>
      <c r="F52" s="11"/>
      <c r="G52" s="11"/>
    </row>
    <row r="53" customFormat="false" ht="13.8" hidden="false" customHeight="false" outlineLevel="0" collapsed="false">
      <c r="A53" s="9" t="s">
        <v>16</v>
      </c>
      <c r="B53" s="11"/>
      <c r="C53" s="11"/>
      <c r="D53" s="11"/>
      <c r="E53" s="11"/>
      <c r="F53" s="11"/>
      <c r="G53" s="11"/>
    </row>
    <row r="54" customFormat="false" ht="13.8" hidden="false" customHeight="false" outlineLevel="0" collapsed="false">
      <c r="A54" s="10" t="s">
        <v>54</v>
      </c>
      <c r="B54" s="11" t="e">
        <f aca="false">(B23-B24)/B23</f>
        <v>#DIV/0!</v>
      </c>
      <c r="C54" s="11" t="e">
        <f aca="false">(C23-C24)/C23</f>
        <v>#DIV/0!</v>
      </c>
      <c r="D54" s="11" t="e">
        <f aca="false">(D23-D24)/D23</f>
        <v>#DIV/0!</v>
      </c>
      <c r="E54" s="11"/>
      <c r="F54" s="11"/>
      <c r="G54" s="11"/>
    </row>
    <row r="55" customFormat="false" ht="13.8" hidden="false" customHeight="false" outlineLevel="0" collapsed="false">
      <c r="A55" s="3" t="s">
        <v>55</v>
      </c>
      <c r="B55" s="11" t="e">
        <f aca="false">(B24-B25)/B24</f>
        <v>#DIV/0!</v>
      </c>
      <c r="C55" s="11" t="e">
        <f aca="false">(C24-C25)/C24</f>
        <v>#DIV/0!</v>
      </c>
      <c r="D55" s="11" t="n">
        <f aca="false">(D24-D25)/D24</f>
        <v>-3</v>
      </c>
      <c r="E55" s="11"/>
      <c r="F55" s="11"/>
      <c r="G55" s="11"/>
    </row>
    <row r="56" customFormat="false" ht="13.8" hidden="false" customHeight="false" outlineLevel="0" collapsed="false">
      <c r="A56" s="3" t="s">
        <v>56</v>
      </c>
      <c r="B56" s="11" t="e">
        <f aca="false">(B23-B25)/B23</f>
        <v>#DIV/0!</v>
      </c>
      <c r="C56" s="11" t="e">
        <f aca="false">(C23-C25)/C23</f>
        <v>#DIV/0!</v>
      </c>
      <c r="D56" s="11" t="e">
        <f aca="false">(D23-D25)/D23</f>
        <v>#DIV/0!</v>
      </c>
      <c r="E56" s="11"/>
      <c r="F56" s="11"/>
      <c r="G56" s="11"/>
    </row>
    <row r="57" customFormat="false" ht="13.8" hidden="false" customHeight="false" outlineLevel="0" collapsed="false">
      <c r="B57" s="11"/>
      <c r="C57" s="11"/>
      <c r="D57" s="11"/>
      <c r="E57" s="11"/>
      <c r="F57" s="11"/>
      <c r="G57" s="11"/>
    </row>
    <row r="58" customFormat="false" ht="13.8" hidden="false" customHeight="false" outlineLevel="0" collapsed="false">
      <c r="A58" s="9" t="s">
        <v>25</v>
      </c>
      <c r="B58" s="11"/>
      <c r="C58" s="11"/>
      <c r="D58" s="11"/>
      <c r="E58" s="11"/>
      <c r="F58" s="11"/>
      <c r="G58" s="11"/>
    </row>
    <row r="59" customFormat="false" ht="13.8" hidden="false" customHeight="false" outlineLevel="0" collapsed="false">
      <c r="A59" s="10" t="s">
        <v>54</v>
      </c>
      <c r="B59" s="11" t="e">
        <f aca="false">(B28-B29)/B28</f>
        <v>#DIV/0!</v>
      </c>
      <c r="C59" s="11" t="e">
        <f aca="false">(C28-C29)/C28</f>
        <v>#DIV/0!</v>
      </c>
      <c r="D59" s="11" t="e">
        <f aca="false">(D28-D29)/D28</f>
        <v>#DIV/0!</v>
      </c>
      <c r="E59" s="11"/>
      <c r="F59" s="11"/>
      <c r="G59" s="11"/>
    </row>
    <row r="60" customFormat="false" ht="13.8" hidden="false" customHeight="false" outlineLevel="0" collapsed="false">
      <c r="A60" s="3" t="s">
        <v>55</v>
      </c>
      <c r="B60" s="11" t="e">
        <f aca="false">(B29-B30)/B29</f>
        <v>#DIV/0!</v>
      </c>
      <c r="C60" s="11" t="e">
        <f aca="false">(C29-C30)/C29</f>
        <v>#DIV/0!</v>
      </c>
      <c r="D60" s="11" t="n">
        <f aca="false">(D29-D30)/D29</f>
        <v>-1.50549450549451</v>
      </c>
      <c r="E60" s="11"/>
      <c r="F60" s="11"/>
      <c r="G60" s="11"/>
    </row>
    <row r="61" customFormat="false" ht="13.8" hidden="false" customHeight="false" outlineLevel="0" collapsed="false">
      <c r="A61" s="3" t="s">
        <v>56</v>
      </c>
      <c r="B61" s="11" t="e">
        <f aca="false">(B28-B30)/B28</f>
        <v>#DIV/0!</v>
      </c>
      <c r="C61" s="11" t="e">
        <f aca="false">(C28-C30)/C28</f>
        <v>#DIV/0!</v>
      </c>
      <c r="D61" s="11" t="e">
        <f aca="false">(D28-D30)/D28</f>
        <v>#DIV/0!</v>
      </c>
      <c r="E61" s="11"/>
      <c r="F61" s="11"/>
      <c r="G61" s="11"/>
    </row>
    <row r="62" customFormat="false" ht="13.8" hidden="false" customHeight="false" outlineLevel="0" collapsed="false">
      <c r="B62" s="11"/>
      <c r="C62" s="11"/>
      <c r="D62" s="11"/>
      <c r="E62" s="11"/>
      <c r="F62" s="11"/>
      <c r="G62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2020-11-18T10:23:52Z</dcterms:created>
  <dc:creator>Simon Mair</dc:creator>
  <dc:description/>
  <dc:language>en-US</dc:language>
  <cp:lastModifiedBy/>
  <dcterms:modified xsi:type="dcterms:W3CDTF">2020-11-25T19:52:28Z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