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x/dev/raqb-demo/python/"/>
    </mc:Choice>
  </mc:AlternateContent>
  <xr:revisionPtr revIDLastSave="0" documentId="13_ncr:1_{1A6CE3B4-7DD8-554F-AB26-1DCB11AD6C8F}" xr6:coauthVersionLast="47" xr6:coauthVersionMax="47" xr10:uidLastSave="{00000000-0000-0000-0000-000000000000}"/>
  <bookViews>
    <workbookView xWindow="880" yWindow="-26320" windowWidth="59400" windowHeight="27300" xr2:uid="{9505AF4C-A5EF-A545-9E4E-9D5C44791F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D22" i="1"/>
  <c r="D23" i="1"/>
  <c r="D24" i="1"/>
  <c r="D25" i="1"/>
  <c r="D26" i="1"/>
  <c r="D27" i="1"/>
  <c r="D28" i="1"/>
  <c r="D29" i="1"/>
  <c r="D30" i="1"/>
  <c r="D31" i="1"/>
  <c r="D3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D21" i="1"/>
  <c r="D20" i="1"/>
  <c r="D19" i="1"/>
  <c r="D18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F8" i="1"/>
  <c r="F9" i="1"/>
  <c r="F10" i="1"/>
  <c r="F11" i="1"/>
  <c r="F12" i="1"/>
  <c r="F13" i="1"/>
  <c r="F14" i="1"/>
  <c r="F15" i="1"/>
  <c r="F16" i="1"/>
  <c r="F17" i="1"/>
  <c r="F3" i="1"/>
  <c r="F4" i="1"/>
  <c r="F5" i="1"/>
  <c r="F6" i="1"/>
  <c r="F7" i="1"/>
  <c r="D3" i="1"/>
</calcChain>
</file>

<file path=xl/sharedStrings.xml><?xml version="1.0" encoding="utf-8"?>
<sst xmlns="http://schemas.openxmlformats.org/spreadsheetml/2006/main" count="875" uniqueCount="176">
  <si>
    <t>Source</t>
  </si>
  <si>
    <t>Database</t>
  </si>
  <si>
    <t>Table</t>
  </si>
  <si>
    <t>Type</t>
  </si>
  <si>
    <t>Context</t>
  </si>
  <si>
    <t>Entity</t>
  </si>
  <si>
    <t>Attribute</t>
  </si>
  <si>
    <t>SOURCE1</t>
  </si>
  <si>
    <t>DB1</t>
  </si>
  <si>
    <t>TABLE1</t>
  </si>
  <si>
    <t>number</t>
  </si>
  <si>
    <t>Seq</t>
  </si>
  <si>
    <t>text</t>
  </si>
  <si>
    <t>date</t>
  </si>
  <si>
    <t>datetime</t>
  </si>
  <si>
    <t>boolean</t>
  </si>
  <si>
    <t>SOURCE2</t>
  </si>
  <si>
    <t>DB2</t>
  </si>
  <si>
    <t>TABLE2</t>
  </si>
  <si>
    <t>Operator</t>
  </si>
  <si>
    <t>Function</t>
  </si>
  <si>
    <t>Operators</t>
  </si>
  <si>
    <t>equal</t>
  </si>
  <si>
    <t>not_equal</t>
  </si>
  <si>
    <t>less</t>
  </si>
  <si>
    <t>less_or_equal</t>
  </si>
  <si>
    <t>greater</t>
  </si>
  <si>
    <t>greater_or_equal</t>
  </si>
  <si>
    <t>like</t>
  </si>
  <si>
    <t>not_like</t>
  </si>
  <si>
    <t>starts_with</t>
  </si>
  <si>
    <t>ends_with</t>
  </si>
  <si>
    <t>between</t>
  </si>
  <si>
    <t>not_between</t>
  </si>
  <si>
    <t>is_null</t>
  </si>
  <si>
    <t>is_not_null</t>
  </si>
  <si>
    <t>is_empty</t>
  </si>
  <si>
    <t>is_not_empty</t>
  </si>
  <si>
    <t>select_equals, // like `equal`, but for selec</t>
  </si>
  <si>
    <t>select_not_equals</t>
  </si>
  <si>
    <t>select_any_in</t>
  </si>
  <si>
    <t>select_not_any_in</t>
  </si>
  <si>
    <t>multiselect_contains</t>
  </si>
  <si>
    <t>multiselect_not_contains</t>
  </si>
  <si>
    <t>multiselect_equals, // like `equal`, but for multiselec</t>
  </si>
  <si>
    <t>multiselect_not_equals</t>
  </si>
  <si>
    <t>proximity, // complex operator with option</t>
  </si>
  <si>
    <t>UI</t>
  </si>
  <si>
    <t>==</t>
  </si>
  <si>
    <t>!=</t>
  </si>
  <si>
    <t>&lt;</t>
  </si>
  <si>
    <t>&lt;=</t>
  </si>
  <si>
    <t>&gt;</t>
  </si>
  <si>
    <t>&gt;=</t>
  </si>
  <si>
    <t>Comments</t>
  </si>
  <si>
    <t>Not defined (sub-set of is_empty) --&gt; null</t>
  </si>
  <si>
    <t>Defined but blank --&gt; "" or []</t>
  </si>
  <si>
    <t>Parameters</t>
  </si>
  <si>
    <t>Parameter Types</t>
  </si>
  <si>
    <t>RULE_NAME()</t>
  </si>
  <si>
    <t>$()</t>
  </si>
  <si>
    <t>Rule Name</t>
  </si>
  <si>
    <t>Variable Name</t>
  </si>
  <si>
    <t>&lt;Rule Type&gt;</t>
  </si>
  <si>
    <t>&lt;Variable Type&gt;</t>
  </si>
  <si>
    <t>MID()</t>
  </si>
  <si>
    <t>string, start, length</t>
  </si>
  <si>
    <t>TEXT()</t>
  </si>
  <si>
    <t>Number</t>
  </si>
  <si>
    <t>RAMP</t>
  </si>
  <si>
    <t>Return Type</t>
  </si>
  <si>
    <t>text, number, number</t>
  </si>
  <si>
    <t>Y</t>
  </si>
  <si>
    <t>Contains</t>
  </si>
  <si>
    <t>Not contains</t>
  </si>
  <si>
    <t>Is null</t>
  </si>
  <si>
    <t>Is not null</t>
  </si>
  <si>
    <t>Is empty</t>
  </si>
  <si>
    <t>is not empty</t>
  </si>
  <si>
    <t>Starts with</t>
  </si>
  <si>
    <t>Ends with</t>
  </si>
  <si>
    <t>Between</t>
  </si>
  <si>
    <t>Not between</t>
  </si>
  <si>
    <t>SUM()</t>
  </si>
  <si>
    <t>P1,P2,..,Pn</t>
  </si>
  <si>
    <t>number, number,.., number</t>
  </si>
  <si>
    <t>LEN()</t>
  </si>
  <si>
    <t>string</t>
  </si>
  <si>
    <t>Excel.String</t>
  </si>
  <si>
    <t>Excel.Number</t>
  </si>
  <si>
    <t>Field</t>
  </si>
  <si>
    <t>Column1</t>
  </si>
  <si>
    <t>Entity2</t>
  </si>
  <si>
    <t>Attribute3</t>
  </si>
  <si>
    <t>Type4</t>
  </si>
  <si>
    <t>Conjunction</t>
  </si>
  <si>
    <t>Not</t>
  </si>
  <si>
    <t>NUMBER_FIELD_01</t>
  </si>
  <si>
    <t>Field Entity</t>
  </si>
  <si>
    <t>Field Attribute</t>
  </si>
  <si>
    <t>Field Type</t>
  </si>
  <si>
    <t>Value Entity</t>
  </si>
  <si>
    <t>Value Attribute</t>
  </si>
  <si>
    <t>Value Type</t>
  </si>
  <si>
    <t>NUMBER_FIELD_02</t>
  </si>
  <si>
    <t>TEXT_FIELD_01</t>
  </si>
  <si>
    <t>TEXT_FIELD_02</t>
  </si>
  <si>
    <t>Func</t>
  </si>
  <si>
    <t>AND</t>
  </si>
  <si>
    <t>OR</t>
  </si>
  <si>
    <t>Fields (Attributes)</t>
  </si>
  <si>
    <t>aa</t>
  </si>
  <si>
    <t>Functions</t>
  </si>
  <si>
    <t>plus</t>
  </si>
  <si>
    <t>minus</t>
  </si>
  <si>
    <t>times</t>
  </si>
  <si>
    <t>divide_by</t>
  </si>
  <si>
    <t>+</t>
  </si>
  <si>
    <t>-</t>
  </si>
  <si>
    <t>*</t>
  </si>
  <si>
    <t>/</t>
  </si>
  <si>
    <t>Not required for V1?</t>
  </si>
  <si>
    <t>Conjunctions</t>
  </si>
  <si>
    <t>Conjjunction</t>
  </si>
  <si>
    <t>&amp;</t>
  </si>
  <si>
    <t>Concat?</t>
  </si>
  <si>
    <t>only if we can't use operator</t>
  </si>
  <si>
    <t>Map to context</t>
  </si>
  <si>
    <t>ID</t>
  </si>
  <si>
    <t>&lt;constant&gt;</t>
  </si>
  <si>
    <t>Include Rule reference (for logic) - boolean</t>
  </si>
  <si>
    <t>Include Rule reference (for logic) - number</t>
  </si>
  <si>
    <t>Include Rule Name as an attribute - boolean</t>
  </si>
  <si>
    <t>Include Rule Name as an attribute - number</t>
  </si>
  <si>
    <t>RULE_NAME(RULES.NUMBER_RULE_01,number)</t>
  </si>
  <si>
    <t>RULE_NAME(RULES.BOOLEAN_RULE_01,boolean)</t>
  </si>
  <si>
    <t>$(NUMBER_VARIABLE_A,number)</t>
  </si>
  <si>
    <t>$(BOOLEAN_VARIABLE_B,boolean)</t>
  </si>
  <si>
    <t>Include $variable reference - number</t>
  </si>
  <si>
    <t>Include $variable reference - boolean</t>
  </si>
  <si>
    <t>"ABCDE"</t>
  </si>
  <si>
    <t>MID(TABLE1.TEXT_FIELD_01, 2, 5)</t>
  </si>
  <si>
    <t>LEN(TABLE1.TEXT_FIELD_01)</t>
  </si>
  <si>
    <t>Rule.Functions</t>
  </si>
  <si>
    <t>TEXT(TABLE1.DATE_FIELD_01, "YYYY-MM-DD")</t>
  </si>
  <si>
    <t>TEXT(TABLE1.NUMBER_FIELD_01"$#,###.#0")</t>
  </si>
  <si>
    <t>"2025-05-06"</t>
  </si>
  <si>
    <t>"#1,000.00"</t>
  </si>
  <si>
    <t>support what formats?</t>
  </si>
  <si>
    <t>LEN function - returns a #</t>
  </si>
  <si>
    <t>MID function - 3 parameters - returns text</t>
  </si>
  <si>
    <t>TEXT function - format a number a text</t>
  </si>
  <si>
    <t>TEXT function - format a date as text</t>
  </si>
  <si>
    <t>… repeat for 5 types vs &lt;16 opertors</t>
  </si>
  <si>
    <t>… repeat for 5 types</t>
  </si>
  <si>
    <t>SUM function - n parameters</t>
  </si>
  <si>
    <t>SUM(TABLE1.NUMBER_FIELD_01, TABLE1.NUMBER_FIELD_02, TABLE2.NUMBER_FIELD_01, TABLE2.NUMBER_FIELD_02)</t>
  </si>
  <si>
    <t>Nested Functions - MID(TEXT)</t>
  </si>
  <si>
    <t>MID(TEXT(TABLE1.NUMBER_FIELD_01,"$###.#0",2,3)</t>
  </si>
  <si>
    <t>"101"</t>
  </si>
  <si>
    <t>…repeat for various functions of various types</t>
  </si>
  <si>
    <t>RULE_REF(RULES.NUMBER_RULE_01,number)</t>
  </si>
  <si>
    <t>RULE_REF(RULES.BOOLEAN_RULE_01,boolean)</t>
  </si>
  <si>
    <t>Try combinations of field types + operators</t>
  </si>
  <si>
    <t>DATE_TIME_FIELD_01</t>
  </si>
  <si>
    <t>DATE_FIELD_01</t>
  </si>
  <si>
    <t>DATE_FIELD_02</t>
  </si>
  <si>
    <t>DATE_TIME_FIELD_02</t>
  </si>
  <si>
    <t>Field + Operator Combination</t>
  </si>
  <si>
    <t>Try combinations of conjunctiosn + groups</t>
  </si>
  <si>
    <t>NUMBER_FIELD_03</t>
  </si>
  <si>
    <t>Group with OR conjunctions</t>
  </si>
  <si>
    <t>Group with AND conjunctions</t>
  </si>
  <si>
    <t>Scenario Description</t>
  </si>
  <si>
    <t>RULE_REF()</t>
  </si>
  <si>
    <t>RULE_NAME(NUBER_FIELD_02,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</si>
</sst>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5" fillId="4" borderId="0" xfId="0" applyFont="1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6" fillId="0" borderId="0" xfId="0" applyFont="1"/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5FAE3-1228-664A-AAFE-B7A36F9C1043}" name="Fields" displayName="Fields" ref="A2:H32" totalsRowShown="0">
  <autoFilter ref="A2:H32" xr:uid="{A175FAE3-1228-664A-AAFE-B7A36F9C1043}"/>
  <tableColumns count="8">
    <tableColumn id="1" xr3:uid="{501E898F-C5E5-664E-B748-8F20EAD30F95}" name="Source"/>
    <tableColumn id="2" xr3:uid="{D36DC655-5C68-DA45-9ADD-AC4036E0DCF0}" name="Database"/>
    <tableColumn id="3" xr3:uid="{08654ABD-1D5D-3D46-BB54-B96702155166}" name="Table"/>
    <tableColumn id="4" xr3:uid="{9BAF68CD-C072-6B4C-9A1C-6FC5E07DFC61}" name="Context" dataDxfId="14">
      <calculatedColumnFormula>Fields[[#This Row],[Source]]&amp;"."&amp;Fields[[#This Row],[Database]]&amp;"."&amp;Fields[[#This Row],[Table]]</calculatedColumnFormula>
    </tableColumn>
    <tableColumn id="5" xr3:uid="{1F9CF4E1-94F5-B745-A029-51C6F5F237DD}" name="Entity" dataDxfId="13">
      <calculatedColumnFormula>Fields[[#This Row],[Table]]</calculatedColumnFormula>
    </tableColumn>
    <tableColumn id="6" xr3:uid="{FABAF8D2-562D-A54F-9BC3-E0B8A28AC0EA}" name="Attribute" dataDxfId="12">
      <calculatedColumnFormula>UPPER(Fields[[#This Row],[Type]])&amp;"_FIELD_" &amp; TEXT(Fields[[#This Row],[Seq]],"0#")</calculatedColumnFormula>
    </tableColumn>
    <tableColumn id="7" xr3:uid="{58841DD6-2BC1-F940-AB1C-ECEE9773DCEE}" name="Type"/>
    <tableColumn id="8" xr3:uid="{B9B37380-9478-074A-957E-B16886794B33}" name="Seq" dataDxfId="1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A5003-2FC9-AC45-9C3F-C40A239AC4A2}" name="Table2" displayName="Table2" ref="J2:Q33" totalsRowShown="0">
  <autoFilter ref="J2:Q33" xr:uid="{A41A5003-2FC9-AC45-9C3F-C40A239AC4A2}"/>
  <tableColumns count="8">
    <tableColumn id="1" xr3:uid="{9CE45624-979C-CF46-A2BE-AA2EB51A062E}" name="Operators"/>
    <tableColumn id="2" xr3:uid="{37600781-5125-DA49-87E9-F18D8F2673DE}" name="UI"/>
    <tableColumn id="3" xr3:uid="{F19884AE-75BE-704F-9918-7CE1305B3D3C}" name="Comments"/>
    <tableColumn id="4" xr3:uid="{70AF56B0-6CDF-9C4A-A475-63937747AD95}" name="number" dataDxfId="10"/>
    <tableColumn id="5" xr3:uid="{BF27C5A8-7E70-3844-81A0-CB9DA1AF4203}" name="text" dataDxfId="9"/>
    <tableColumn id="6" xr3:uid="{26019B8B-F35E-C043-9404-F307B571A049}" name="date" dataDxfId="8"/>
    <tableColumn id="7" xr3:uid="{DC4A1BEC-08ED-4B4E-9B43-8793BCDFEE6D}" name="datetime" dataDxfId="7"/>
    <tableColumn id="8" xr3:uid="{0FA2ED6C-C687-ED42-B7B7-0AD434CD4D83}" name="boolean" dataDxfId="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A9907D-DC56-7542-B74F-F67491D35C96}" name="Table3" displayName="Table3" ref="D37:H45" totalsRowShown="0">
  <autoFilter ref="D37:H45" xr:uid="{1AA9907D-DC56-7542-B74F-F67491D35C96}"/>
  <tableColumns count="5">
    <tableColumn id="1" xr3:uid="{0BED3A07-259A-6345-9A4C-9226C5931D91}" name="Context"/>
    <tableColumn id="2" xr3:uid="{6C0AB1BC-9404-8849-A379-1E6EDD51A42B}" name="Function"/>
    <tableColumn id="3" xr3:uid="{3DF18422-826C-5D4C-A236-118DCFEE7760}" name="Parameters"/>
    <tableColumn id="4" xr3:uid="{871A5153-6BDD-F847-AF45-6C77D0BD85CE}" name="Parameter Types"/>
    <tableColumn id="5" xr3:uid="{03012EEE-2017-754F-9B48-CBB613F721AC}" name="Return Type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7E1C21-E86F-C242-93D7-8939E6DD5D4D}" name="Table6" displayName="Table6" ref="S2:AE73" totalsRowShown="0">
  <autoFilter ref="S2:AE73" xr:uid="{A47E1C21-E86F-C242-93D7-8939E6DD5D4D}"/>
  <tableColumns count="13">
    <tableColumn id="1" xr3:uid="{6B55A6AD-D37A-0446-B28C-61A73CAB1353}" name="ID"/>
    <tableColumn id="12" xr3:uid="{CB7FE29D-69AF-1942-882A-20AF87B95BBC}" name="Scenario Description"/>
    <tableColumn id="11" xr3:uid="{EA4DB51D-0323-E34E-9219-8B0E28B8BA56}" name="Conjunction"/>
    <tableColumn id="2" xr3:uid="{ED58E590-5BAC-394D-8B0B-44477E24E251}" name="Not"/>
    <tableColumn id="10" xr3:uid="{39A073C8-84CB-A748-BF5C-12C775E433F2}" name="Source"/>
    <tableColumn id="3" xr3:uid="{847ED094-E07B-9145-B74D-07BAE0CDA77D}" name="Field Entity"/>
    <tableColumn id="4" xr3:uid="{4A5875BA-5C10-DD45-AFE6-F7B18A61008D}" name="Field Attribute"/>
    <tableColumn id="5" xr3:uid="{38396AE3-82BE-024B-9C70-96523AB6C44B}" name="Field Type"/>
    <tableColumn id="6" xr3:uid="{8C5A39F1-427F-554B-9DDC-55629B92BC4A}" name="Operator"/>
    <tableColumn id="7" xr3:uid="{4171E515-EBD5-FF40-9675-C58F0307FC51}" name="Value Entity"/>
    <tableColumn id="8" xr3:uid="{E7EBDAB5-2AFE-F74D-A134-68B224659DA5}" name="Value Attribute"/>
    <tableColumn id="9" xr3:uid="{C85AB62F-40EE-7042-AAA2-3FFC3631013A}" name="Value Type"/>
    <tableColumn id="13" xr3:uid="{8FB8F577-9F88-ED48-9EC5-3A6F78A6D886}" name="Comments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C859C7-95C3-E44E-AEAE-674106032688}" name="Table7" displayName="Table7" ref="J37:Q47" totalsRowShown="0" headerRowDxfId="5">
  <autoFilter ref="J37:Q47" xr:uid="{E4C859C7-95C3-E44E-AEAE-674106032688}"/>
  <tableColumns count="8">
    <tableColumn id="1" xr3:uid="{87A1AE7C-FEE2-FB42-A1D8-B6567A006029}" name="Conjjunction"/>
    <tableColumn id="2" xr3:uid="{7B6E7F8D-7375-D345-9E77-D9753CAF17B1}" name="UI"/>
    <tableColumn id="3" xr3:uid="{A41B9F3C-F3EB-384C-BCA3-E43AB8A89061}" name="Comments"/>
    <tableColumn id="4" xr3:uid="{C3E88CCD-F3F8-334F-8FC5-9396809B3751}" name="number" dataDxfId="4"/>
    <tableColumn id="5" xr3:uid="{D65CEF07-FA70-2F40-8C50-FE4736002DE4}" name="text" dataDxfId="3"/>
    <tableColumn id="6" xr3:uid="{A53A4458-6E9E-724F-8BEC-FE837706797C}" name="date" dataDxfId="2"/>
    <tableColumn id="7" xr3:uid="{613FF01C-CF7B-BE42-8948-7A4756A9C098}" name="datetime" dataDxfId="1"/>
    <tableColumn id="8" xr3:uid="{4CB64CE8-470A-F547-B79C-8BA10EAB2EB5}" name="boolean" dataDxfId="0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550AD8-5784-5048-8992-2CA108B11067}" name="Table4" displayName="Table4" ref="F17:F18" insertRow="1" totalsRowShown="0">
  <autoFilter ref="F17:F18" xr:uid="{8F550AD8-5784-5048-8992-2CA108B11067}"/>
  <tableColumns count="1">
    <tableColumn id="1" xr3:uid="{2AC83BD7-5C70-9C43-94F9-10A1AE067CC0}" name="Column1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2C3773-7CBF-6444-8DFB-C46AEC280630}" name="Table5" displayName="Table5" ref="B2:H14" totalsRowShown="0">
  <autoFilter ref="B2:H14" xr:uid="{762C3773-7CBF-6444-8DFB-C46AEC280630}"/>
  <tableColumns count="7">
    <tableColumn id="1" xr3:uid="{42CBC5B6-CA1C-564E-805D-894864BF7AD9}" name="Entity"/>
    <tableColumn id="2" xr3:uid="{209C66F2-B70F-8944-AAFC-B9FBBCCD3DCC}" name="Attribute"/>
    <tableColumn id="3" xr3:uid="{5973A8FB-C386-3944-826A-C6DDBB08A130}" name="Type"/>
    <tableColumn id="4" xr3:uid="{713C14FB-7DE1-864A-AB65-1F1701263125}" name="Operator"/>
    <tableColumn id="5" xr3:uid="{DB3454E6-C017-914E-A9B3-8CD85BF1D75F}" name="Entity2"/>
    <tableColumn id="6" xr3:uid="{73F0C60B-1E84-E845-9FA0-E630851D31F2}" name="Attribute3"/>
    <tableColumn id="7" xr3:uid="{E6C14C2D-C44E-8444-8DE1-425F0414F04D}" name="Type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A3F0-526D-D24B-B2F8-BDA5BF22E05B}">
  <dimension ref="A1:AE72"/>
  <sheetViews>
    <sheetView tabSelected="1" workbookViewId="0">
      <selection activeCell="AC1" sqref="AC1:AC1048576"/>
    </sheetView>
  </sheetViews>
  <sheetFormatPr baseColWidth="10" defaultRowHeight="16" x14ac:dyDescent="0.2"/>
  <cols>
    <col min="1" max="1" width="9.33203125" bestFit="1" customWidth="1"/>
    <col min="2" max="2" width="11.6640625" bestFit="1" customWidth="1"/>
    <col min="3" max="3" width="8" bestFit="1" customWidth="1"/>
    <col min="4" max="4" width="19.6640625" bestFit="1" customWidth="1"/>
    <col min="5" max="5" width="12.33203125" bestFit="1" customWidth="1"/>
    <col min="6" max="6" width="17.6640625" bestFit="1" customWidth="1"/>
    <col min="7" max="7" width="18.5" bestFit="1" customWidth="1"/>
    <col min="8" max="8" width="13.83203125" bestFit="1" customWidth="1"/>
    <col min="9" max="9" width="4" customWidth="1"/>
    <col min="10" max="10" width="21.5" customWidth="1"/>
    <col min="11" max="11" width="11.5" bestFit="1" customWidth="1"/>
    <col min="12" max="12" width="34.1640625" bestFit="1" customWidth="1"/>
    <col min="13" max="13" width="10" style="8" bestFit="1" customWidth="1"/>
    <col min="14" max="14" width="6.83203125" style="8" bestFit="1" customWidth="1"/>
    <col min="15" max="15" width="7.33203125" style="8" bestFit="1" customWidth="1"/>
    <col min="16" max="16" width="11.1640625" style="8" bestFit="1" customWidth="1"/>
    <col min="17" max="17" width="10.1640625" style="8" bestFit="1" customWidth="1"/>
    <col min="18" max="18" width="5.6640625" customWidth="1"/>
    <col min="19" max="19" width="5.5" bestFit="1" customWidth="1"/>
    <col min="20" max="20" width="39.6640625" bestFit="1" customWidth="1"/>
    <col min="21" max="21" width="13.6640625" bestFit="1" customWidth="1"/>
    <col min="22" max="22" width="6.6640625" bestFit="1" customWidth="1"/>
    <col min="23" max="23" width="9.33203125" bestFit="1" customWidth="1"/>
    <col min="24" max="24" width="13.33203125" bestFit="1" customWidth="1"/>
    <col min="25" max="25" width="48.1640625" customWidth="1"/>
    <col min="26" max="26" width="11.6640625" bestFit="1" customWidth="1"/>
    <col min="27" max="27" width="14.83203125" customWidth="1"/>
    <col min="28" max="28" width="13.33203125" bestFit="1" customWidth="1"/>
    <col min="29" max="29" width="34.1640625" bestFit="1" customWidth="1"/>
    <col min="30" max="30" width="12.33203125" bestFit="1" customWidth="1"/>
    <col min="31" max="31" width="19.1640625" bestFit="1" customWidth="1"/>
  </cols>
  <sheetData>
    <row r="1" spans="1:31" x14ac:dyDescent="0.2">
      <c r="A1" s="4" t="s">
        <v>110</v>
      </c>
      <c r="D1" t="s">
        <v>111</v>
      </c>
      <c r="J1" s="4" t="s">
        <v>21</v>
      </c>
      <c r="X1" t="s">
        <v>127</v>
      </c>
    </row>
    <row r="2" spans="1:31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3</v>
      </c>
      <c r="H2" t="s">
        <v>11</v>
      </c>
      <c r="J2" t="s">
        <v>21</v>
      </c>
      <c r="K2" t="s">
        <v>47</v>
      </c>
      <c r="L2" t="s">
        <v>54</v>
      </c>
      <c r="M2" s="8" t="s">
        <v>10</v>
      </c>
      <c r="N2" s="8" t="s">
        <v>12</v>
      </c>
      <c r="O2" s="8" t="s">
        <v>13</v>
      </c>
      <c r="P2" s="8" t="s">
        <v>14</v>
      </c>
      <c r="Q2" s="8" t="s">
        <v>15</v>
      </c>
      <c r="S2" s="7" t="s">
        <v>128</v>
      </c>
      <c r="T2" s="7" t="s">
        <v>173</v>
      </c>
      <c r="U2" s="7" t="s">
        <v>95</v>
      </c>
      <c r="V2" s="7" t="s">
        <v>96</v>
      </c>
      <c r="W2" s="7" t="s">
        <v>0</v>
      </c>
      <c r="X2" s="5" t="s">
        <v>98</v>
      </c>
      <c r="Y2" s="5" t="s">
        <v>99</v>
      </c>
      <c r="Z2" s="5" t="s">
        <v>100</v>
      </c>
      <c r="AA2" s="6" t="s">
        <v>19</v>
      </c>
      <c r="AB2" s="5" t="s">
        <v>101</v>
      </c>
      <c r="AC2" s="5" t="s">
        <v>102</v>
      </c>
      <c r="AD2" s="5" t="s">
        <v>103</v>
      </c>
      <c r="AE2" t="s">
        <v>54</v>
      </c>
    </row>
    <row r="3" spans="1:31" x14ac:dyDescent="0.2">
      <c r="A3" t="s">
        <v>7</v>
      </c>
      <c r="B3" t="s">
        <v>8</v>
      </c>
      <c r="C3" t="s">
        <v>9</v>
      </c>
      <c r="D3" t="str">
        <f>Fields[[#This Row],[Source]]&amp;"."&amp;Fields[[#This Row],[Database]]&amp;"."&amp;Fields[[#This Row],[Table]]</f>
        <v>SOURCE1.DB1.TABLE1</v>
      </c>
      <c r="E3" t="str">
        <f>Fields[[#This Row],[Table]]</f>
        <v>TABLE1</v>
      </c>
      <c r="F3" t="str">
        <f>UPPER(Fields[[#This Row],[Type]])&amp;"_FIELD_" &amp; TEXT(Fields[[#This Row],[Seq]],"0#")</f>
        <v>NUMBER_FIELD_01</v>
      </c>
      <c r="G3" t="s">
        <v>10</v>
      </c>
      <c r="H3">
        <v>1</v>
      </c>
      <c r="J3" t="s">
        <v>22</v>
      </c>
      <c r="K3" s="1" t="s">
        <v>48</v>
      </c>
      <c r="M3" s="8" t="s">
        <v>72</v>
      </c>
      <c r="N3" s="8" t="s">
        <v>72</v>
      </c>
      <c r="O3" s="8" t="s">
        <v>72</v>
      </c>
      <c r="P3" s="8" t="s">
        <v>72</v>
      </c>
      <c r="Q3" s="8" t="s">
        <v>72</v>
      </c>
      <c r="S3">
        <v>1</v>
      </c>
      <c r="T3" t="s">
        <v>133</v>
      </c>
      <c r="W3" t="s">
        <v>107</v>
      </c>
      <c r="X3" t="s">
        <v>143</v>
      </c>
      <c r="Y3" t="s">
        <v>134</v>
      </c>
      <c r="Z3" t="s">
        <v>10</v>
      </c>
      <c r="AA3" t="s">
        <v>22</v>
      </c>
      <c r="AB3" t="s">
        <v>143</v>
      </c>
      <c r="AC3" t="s">
        <v>175</v>
      </c>
      <c r="AD3" t="s">
        <v>10</v>
      </c>
    </row>
    <row r="4" spans="1:31" x14ac:dyDescent="0.2">
      <c r="A4" t="s">
        <v>7</v>
      </c>
      <c r="B4" t="s">
        <v>8</v>
      </c>
      <c r="C4" t="s">
        <v>9</v>
      </c>
      <c r="D4" t="str">
        <f>Fields[[#This Row],[Source]]&amp;"."&amp;Fields[[#This Row],[Database]]&amp;"."&amp;Fields[[#This Row],[Table]]</f>
        <v>SOURCE1.DB1.TABLE1</v>
      </c>
      <c r="E4" t="str">
        <f>Fields[[#This Row],[Table]]</f>
        <v>TABLE1</v>
      </c>
      <c r="F4" t="str">
        <f>UPPER(Fields[[#This Row],[Type]])&amp;"_FIELD_" &amp; TEXT(Fields[[#This Row],[Seq]],"0#")</f>
        <v>NUMBER_FIELD_02</v>
      </c>
      <c r="G4" t="s">
        <v>10</v>
      </c>
      <c r="H4">
        <v>2</v>
      </c>
      <c r="J4" t="s">
        <v>23</v>
      </c>
      <c r="K4" s="1" t="s">
        <v>49</v>
      </c>
      <c r="M4" s="8" t="s">
        <v>72</v>
      </c>
      <c r="N4" s="8" t="s">
        <v>72</v>
      </c>
      <c r="O4" s="8" t="s">
        <v>72</v>
      </c>
      <c r="P4" s="8" t="s">
        <v>72</v>
      </c>
      <c r="Q4" s="8" t="s">
        <v>72</v>
      </c>
      <c r="S4">
        <v>2</v>
      </c>
      <c r="T4" t="s">
        <v>132</v>
      </c>
      <c r="W4" t="s">
        <v>107</v>
      </c>
      <c r="X4" t="s">
        <v>143</v>
      </c>
      <c r="Y4" t="s">
        <v>135</v>
      </c>
      <c r="Z4" t="s">
        <v>15</v>
      </c>
      <c r="AA4" t="s">
        <v>22</v>
      </c>
      <c r="AB4" t="s">
        <v>129</v>
      </c>
      <c r="AC4" t="b">
        <v>1</v>
      </c>
      <c r="AD4" t="s">
        <v>15</v>
      </c>
    </row>
    <row r="5" spans="1:31" x14ac:dyDescent="0.2">
      <c r="A5" t="s">
        <v>7</v>
      </c>
      <c r="B5" t="s">
        <v>8</v>
      </c>
      <c r="C5" t="s">
        <v>9</v>
      </c>
      <c r="D5" t="str">
        <f>Fields[[#This Row],[Source]]&amp;"."&amp;Fields[[#This Row],[Database]]&amp;"."&amp;Fields[[#This Row],[Table]]</f>
        <v>SOURCE1.DB1.TABLE1</v>
      </c>
      <c r="E5" t="str">
        <f>Fields[[#This Row],[Table]]</f>
        <v>TABLE1</v>
      </c>
      <c r="F5" t="str">
        <f>UPPER(Fields[[#This Row],[Type]])&amp;"_FIELD_" &amp; TEXT(Fields[[#This Row],[Seq]],"0#")</f>
        <v>NUMBER_FIELD_03</v>
      </c>
      <c r="G5" t="s">
        <v>10</v>
      </c>
      <c r="H5">
        <v>3</v>
      </c>
      <c r="J5" t="s">
        <v>24</v>
      </c>
      <c r="K5" t="s">
        <v>50</v>
      </c>
      <c r="M5" s="8" t="s">
        <v>72</v>
      </c>
      <c r="O5" s="8" t="s">
        <v>72</v>
      </c>
      <c r="P5" s="8" t="s">
        <v>72</v>
      </c>
      <c r="T5" s="11" t="s">
        <v>153</v>
      </c>
    </row>
    <row r="6" spans="1:31" x14ac:dyDescent="0.2">
      <c r="A6" t="s">
        <v>7</v>
      </c>
      <c r="B6" t="s">
        <v>8</v>
      </c>
      <c r="C6" t="s">
        <v>9</v>
      </c>
      <c r="D6" t="str">
        <f>Fields[[#This Row],[Source]]&amp;"."&amp;Fields[[#This Row],[Database]]&amp;"."&amp;Fields[[#This Row],[Table]]</f>
        <v>SOURCE1.DB1.TABLE1</v>
      </c>
      <c r="E6" t="str">
        <f>Fields[[#This Row],[Table]]</f>
        <v>TABLE1</v>
      </c>
      <c r="F6" t="str">
        <f>UPPER(Fields[[#This Row],[Type]])&amp;"_FIELD_" &amp; TEXT(Fields[[#This Row],[Seq]],"0#")</f>
        <v>TEXT_FIELD_01</v>
      </c>
      <c r="G6" t="s">
        <v>12</v>
      </c>
      <c r="H6">
        <v>1</v>
      </c>
      <c r="J6" t="s">
        <v>25</v>
      </c>
      <c r="K6" t="s">
        <v>51</v>
      </c>
      <c r="M6" s="8" t="s">
        <v>72</v>
      </c>
      <c r="O6" s="8" t="s">
        <v>72</v>
      </c>
      <c r="P6" s="8" t="s">
        <v>72</v>
      </c>
      <c r="S6">
        <v>3</v>
      </c>
      <c r="T6" t="s">
        <v>131</v>
      </c>
      <c r="W6" t="s">
        <v>107</v>
      </c>
      <c r="X6" t="s">
        <v>143</v>
      </c>
      <c r="Y6" t="s">
        <v>161</v>
      </c>
      <c r="Z6" t="s">
        <v>10</v>
      </c>
      <c r="AA6" t="s">
        <v>22</v>
      </c>
      <c r="AB6" t="s">
        <v>129</v>
      </c>
      <c r="AC6">
        <v>100</v>
      </c>
      <c r="AD6" t="s">
        <v>10</v>
      </c>
    </row>
    <row r="7" spans="1:31" x14ac:dyDescent="0.2">
      <c r="A7" t="s">
        <v>7</v>
      </c>
      <c r="B7" t="s">
        <v>8</v>
      </c>
      <c r="C7" t="s">
        <v>9</v>
      </c>
      <c r="D7" t="str">
        <f>Fields[[#This Row],[Source]]&amp;"."&amp;Fields[[#This Row],[Database]]&amp;"."&amp;Fields[[#This Row],[Table]]</f>
        <v>SOURCE1.DB1.TABLE1</v>
      </c>
      <c r="E7" t="str">
        <f>Fields[[#This Row],[Table]]</f>
        <v>TABLE1</v>
      </c>
      <c r="F7" t="str">
        <f>UPPER(Fields[[#This Row],[Type]])&amp;"_FIELD_" &amp; TEXT(Fields[[#This Row],[Seq]],"0#")</f>
        <v>TEXT_FIELD_02</v>
      </c>
      <c r="G7" t="s">
        <v>12</v>
      </c>
      <c r="H7">
        <v>2</v>
      </c>
      <c r="J7" t="s">
        <v>26</v>
      </c>
      <c r="K7" t="s">
        <v>52</v>
      </c>
      <c r="M7" s="8" t="s">
        <v>72</v>
      </c>
      <c r="O7" s="8" t="s">
        <v>72</v>
      </c>
      <c r="P7" s="8" t="s">
        <v>72</v>
      </c>
      <c r="S7">
        <v>4</v>
      </c>
      <c r="T7" t="s">
        <v>130</v>
      </c>
      <c r="W7" t="s">
        <v>107</v>
      </c>
      <c r="X7" t="s">
        <v>143</v>
      </c>
      <c r="Y7" t="s">
        <v>162</v>
      </c>
      <c r="Z7" t="s">
        <v>15</v>
      </c>
      <c r="AA7" t="s">
        <v>22</v>
      </c>
      <c r="AB7" t="s">
        <v>129</v>
      </c>
      <c r="AC7" t="b">
        <v>1</v>
      </c>
      <c r="AD7" t="s">
        <v>15</v>
      </c>
    </row>
    <row r="8" spans="1:31" x14ac:dyDescent="0.2">
      <c r="A8" t="s">
        <v>7</v>
      </c>
      <c r="B8" t="s">
        <v>8</v>
      </c>
      <c r="C8" t="s">
        <v>9</v>
      </c>
      <c r="D8" t="str">
        <f>Fields[[#This Row],[Source]]&amp;"."&amp;Fields[[#This Row],[Database]]&amp;"."&amp;Fields[[#This Row],[Table]]</f>
        <v>SOURCE1.DB1.TABLE1</v>
      </c>
      <c r="E8" t="str">
        <f>Fields[[#This Row],[Table]]</f>
        <v>TABLE1</v>
      </c>
      <c r="F8" t="str">
        <f>UPPER(Fields[[#This Row],[Type]])&amp;"_FIELD_" &amp; TEXT(Fields[[#This Row],[Seq]],"0#")</f>
        <v>TEXT_FIELD_03</v>
      </c>
      <c r="G8" t="s">
        <v>12</v>
      </c>
      <c r="H8">
        <v>3</v>
      </c>
      <c r="J8" t="s">
        <v>27</v>
      </c>
      <c r="K8" t="s">
        <v>53</v>
      </c>
      <c r="M8" s="8" t="s">
        <v>72</v>
      </c>
      <c r="O8" s="8" t="s">
        <v>72</v>
      </c>
      <c r="P8" s="8" t="s">
        <v>72</v>
      </c>
      <c r="T8" s="11" t="s">
        <v>153</v>
      </c>
    </row>
    <row r="9" spans="1:31" x14ac:dyDescent="0.2">
      <c r="A9" t="s">
        <v>7</v>
      </c>
      <c r="B9" t="s">
        <v>8</v>
      </c>
      <c r="C9" t="s">
        <v>9</v>
      </c>
      <c r="D9" t="str">
        <f>Fields[[#This Row],[Source]]&amp;"."&amp;Fields[[#This Row],[Database]]&amp;"."&amp;Fields[[#This Row],[Table]]</f>
        <v>SOURCE1.DB1.TABLE1</v>
      </c>
      <c r="E9" t="str">
        <f>Fields[[#This Row],[Table]]</f>
        <v>TABLE1</v>
      </c>
      <c r="F9" t="str">
        <f>UPPER(Fields[[#This Row],[Type]])&amp;"_FIELD_" &amp; TEXT(Fields[[#This Row],[Seq]],"0#")</f>
        <v>DATE_FIELD_01</v>
      </c>
      <c r="G9" t="s">
        <v>13</v>
      </c>
      <c r="H9">
        <v>1</v>
      </c>
      <c r="J9" t="s">
        <v>28</v>
      </c>
      <c r="K9" t="s">
        <v>73</v>
      </c>
      <c r="N9" s="8" t="s">
        <v>72</v>
      </c>
      <c r="S9">
        <v>5</v>
      </c>
      <c r="T9" t="s">
        <v>138</v>
      </c>
      <c r="W9" t="s">
        <v>107</v>
      </c>
      <c r="X9" t="s">
        <v>143</v>
      </c>
      <c r="Y9" t="s">
        <v>136</v>
      </c>
      <c r="Z9" t="s">
        <v>10</v>
      </c>
      <c r="AA9" t="s">
        <v>22</v>
      </c>
      <c r="AB9" t="s">
        <v>129</v>
      </c>
      <c r="AC9">
        <v>100</v>
      </c>
      <c r="AD9" t="s">
        <v>10</v>
      </c>
    </row>
    <row r="10" spans="1:31" x14ac:dyDescent="0.2">
      <c r="A10" t="s">
        <v>7</v>
      </c>
      <c r="B10" t="s">
        <v>8</v>
      </c>
      <c r="C10" t="s">
        <v>9</v>
      </c>
      <c r="D10" t="str">
        <f>Fields[[#This Row],[Source]]&amp;"."&amp;Fields[[#This Row],[Database]]&amp;"."&amp;Fields[[#This Row],[Table]]</f>
        <v>SOURCE1.DB1.TABLE1</v>
      </c>
      <c r="E10" t="str">
        <f>Fields[[#This Row],[Table]]</f>
        <v>TABLE1</v>
      </c>
      <c r="F10" t="str">
        <f>UPPER(Fields[[#This Row],[Type]])&amp;"_FIELD_" &amp; TEXT(Fields[[#This Row],[Seq]],"0#")</f>
        <v>DATE_FIELD_02</v>
      </c>
      <c r="G10" t="s">
        <v>13</v>
      </c>
      <c r="H10">
        <v>2</v>
      </c>
      <c r="J10" t="s">
        <v>29</v>
      </c>
      <c r="K10" t="s">
        <v>74</v>
      </c>
      <c r="N10" s="8" t="s">
        <v>72</v>
      </c>
      <c r="S10">
        <v>6</v>
      </c>
      <c r="T10" t="s">
        <v>139</v>
      </c>
      <c r="W10" t="s">
        <v>107</v>
      </c>
      <c r="X10" t="s">
        <v>143</v>
      </c>
      <c r="Y10" t="s">
        <v>137</v>
      </c>
      <c r="Z10" t="s">
        <v>15</v>
      </c>
      <c r="AA10" t="s">
        <v>22</v>
      </c>
      <c r="AB10" t="s">
        <v>129</v>
      </c>
      <c r="AC10" t="b">
        <v>1</v>
      </c>
      <c r="AD10" t="s">
        <v>10</v>
      </c>
    </row>
    <row r="11" spans="1:31" x14ac:dyDescent="0.2">
      <c r="A11" t="s">
        <v>7</v>
      </c>
      <c r="B11" t="s">
        <v>8</v>
      </c>
      <c r="C11" t="s">
        <v>9</v>
      </c>
      <c r="D11" t="str">
        <f>Fields[[#This Row],[Source]]&amp;"."&amp;Fields[[#This Row],[Database]]&amp;"."&amp;Fields[[#This Row],[Table]]</f>
        <v>SOURCE1.DB1.TABLE1</v>
      </c>
      <c r="E11" t="str">
        <f>Fields[[#This Row],[Table]]</f>
        <v>TABLE1</v>
      </c>
      <c r="F11" t="str">
        <f>UPPER(Fields[[#This Row],[Type]])&amp;"_FIELD_" &amp; TEXT(Fields[[#This Row],[Seq]],"0#")</f>
        <v>DATE_FIELD_03</v>
      </c>
      <c r="G11" t="s">
        <v>13</v>
      </c>
      <c r="H11">
        <v>3</v>
      </c>
      <c r="J11" t="s">
        <v>30</v>
      </c>
      <c r="K11" t="s">
        <v>79</v>
      </c>
      <c r="N11" s="8" t="s">
        <v>72</v>
      </c>
      <c r="T11" s="11" t="s">
        <v>153</v>
      </c>
    </row>
    <row r="12" spans="1:31" x14ac:dyDescent="0.2">
      <c r="A12" t="s">
        <v>7</v>
      </c>
      <c r="B12" t="s">
        <v>8</v>
      </c>
      <c r="C12" t="s">
        <v>9</v>
      </c>
      <c r="D12" t="str">
        <f>Fields[[#This Row],[Source]]&amp;"."&amp;Fields[[#This Row],[Database]]&amp;"."&amp;Fields[[#This Row],[Table]]</f>
        <v>SOURCE1.DB1.TABLE1</v>
      </c>
      <c r="E12" t="str">
        <f>Fields[[#This Row],[Table]]</f>
        <v>TABLE1</v>
      </c>
      <c r="F12" t="str">
        <f>UPPER(Fields[[#This Row],[Type]])&amp;"_FIELD_" &amp; TEXT(Fields[[#This Row],[Seq]],"0#")</f>
        <v>DATETIME_FIELD_01</v>
      </c>
      <c r="G12" t="s">
        <v>14</v>
      </c>
      <c r="H12">
        <v>1</v>
      </c>
      <c r="J12" t="s">
        <v>31</v>
      </c>
      <c r="K12" t="s">
        <v>80</v>
      </c>
      <c r="N12" s="8" t="s">
        <v>72</v>
      </c>
      <c r="S12">
        <v>7</v>
      </c>
      <c r="T12" t="s">
        <v>150</v>
      </c>
      <c r="W12" t="s">
        <v>107</v>
      </c>
      <c r="X12" t="s">
        <v>88</v>
      </c>
      <c r="Y12" t="s">
        <v>141</v>
      </c>
      <c r="Z12" t="s">
        <v>12</v>
      </c>
      <c r="AA12" t="s">
        <v>22</v>
      </c>
      <c r="AB12" t="s">
        <v>129</v>
      </c>
      <c r="AC12" t="s">
        <v>140</v>
      </c>
      <c r="AD12" t="s">
        <v>12</v>
      </c>
    </row>
    <row r="13" spans="1:31" x14ac:dyDescent="0.2">
      <c r="A13" t="s">
        <v>7</v>
      </c>
      <c r="B13" t="s">
        <v>8</v>
      </c>
      <c r="C13" t="s">
        <v>9</v>
      </c>
      <c r="D13" t="str">
        <f>Fields[[#This Row],[Source]]&amp;"."&amp;Fields[[#This Row],[Database]]&amp;"."&amp;Fields[[#This Row],[Table]]</f>
        <v>SOURCE1.DB1.TABLE1</v>
      </c>
      <c r="E13" t="str">
        <f>Fields[[#This Row],[Table]]</f>
        <v>TABLE1</v>
      </c>
      <c r="F13" t="str">
        <f>UPPER(Fields[[#This Row],[Type]])&amp;"_FIELD_" &amp; TEXT(Fields[[#This Row],[Seq]],"0#")</f>
        <v>DATETIME_FIELD_02</v>
      </c>
      <c r="G13" t="s">
        <v>14</v>
      </c>
      <c r="H13">
        <v>2</v>
      </c>
      <c r="J13" t="s">
        <v>32</v>
      </c>
      <c r="K13" t="s">
        <v>81</v>
      </c>
      <c r="M13" s="8" t="s">
        <v>72</v>
      </c>
      <c r="O13" s="8" t="s">
        <v>72</v>
      </c>
      <c r="P13" s="8" t="s">
        <v>72</v>
      </c>
      <c r="S13">
        <v>8</v>
      </c>
      <c r="T13" t="s">
        <v>149</v>
      </c>
      <c r="W13" t="s">
        <v>107</v>
      </c>
      <c r="X13" t="s">
        <v>88</v>
      </c>
      <c r="Y13" t="s">
        <v>142</v>
      </c>
      <c r="Z13" t="s">
        <v>10</v>
      </c>
      <c r="AA13" t="s">
        <v>26</v>
      </c>
      <c r="AB13" t="s">
        <v>129</v>
      </c>
      <c r="AC13">
        <v>5</v>
      </c>
      <c r="AD13" t="s">
        <v>10</v>
      </c>
    </row>
    <row r="14" spans="1:31" x14ac:dyDescent="0.2">
      <c r="A14" t="s">
        <v>7</v>
      </c>
      <c r="B14" t="s">
        <v>8</v>
      </c>
      <c r="C14" t="s">
        <v>9</v>
      </c>
      <c r="D14" t="str">
        <f>Fields[[#This Row],[Source]]&amp;"."&amp;Fields[[#This Row],[Database]]&amp;"."&amp;Fields[[#This Row],[Table]]</f>
        <v>SOURCE1.DB1.TABLE1</v>
      </c>
      <c r="E14" t="str">
        <f>Fields[[#This Row],[Table]]</f>
        <v>TABLE1</v>
      </c>
      <c r="F14" t="str">
        <f>UPPER(Fields[[#This Row],[Type]])&amp;"_FIELD_" &amp; TEXT(Fields[[#This Row],[Seq]],"0#")</f>
        <v>DATETIME_FIELD_03</v>
      </c>
      <c r="G14" t="s">
        <v>14</v>
      </c>
      <c r="H14">
        <v>3</v>
      </c>
      <c r="J14" t="s">
        <v>33</v>
      </c>
      <c r="K14" t="s">
        <v>82</v>
      </c>
      <c r="M14" s="8" t="s">
        <v>72</v>
      </c>
      <c r="O14" s="8" t="s">
        <v>72</v>
      </c>
      <c r="P14" s="8" t="s">
        <v>72</v>
      </c>
      <c r="S14">
        <v>9</v>
      </c>
      <c r="T14" t="s">
        <v>151</v>
      </c>
      <c r="W14" t="s">
        <v>107</v>
      </c>
      <c r="X14" t="s">
        <v>88</v>
      </c>
      <c r="Y14" t="s">
        <v>145</v>
      </c>
      <c r="Z14" t="s">
        <v>12</v>
      </c>
      <c r="AA14" t="s">
        <v>22</v>
      </c>
      <c r="AB14" t="s">
        <v>129</v>
      </c>
      <c r="AC14" t="s">
        <v>147</v>
      </c>
      <c r="AD14" t="s">
        <v>10</v>
      </c>
      <c r="AE14" t="s">
        <v>148</v>
      </c>
    </row>
    <row r="15" spans="1:31" x14ac:dyDescent="0.2">
      <c r="A15" t="s">
        <v>7</v>
      </c>
      <c r="B15" t="s">
        <v>8</v>
      </c>
      <c r="C15" t="s">
        <v>9</v>
      </c>
      <c r="D15" t="str">
        <f>Fields[[#This Row],[Source]]&amp;"."&amp;Fields[[#This Row],[Database]]&amp;"."&amp;Fields[[#This Row],[Table]]</f>
        <v>SOURCE1.DB1.TABLE1</v>
      </c>
      <c r="E15" t="str">
        <f>Fields[[#This Row],[Table]]</f>
        <v>TABLE1</v>
      </c>
      <c r="F15" t="str">
        <f>UPPER(Fields[[#This Row],[Type]])&amp;"_FIELD_" &amp; TEXT(Fields[[#This Row],[Seq]],"0#")</f>
        <v>BOOLEAN_FIELD_01</v>
      </c>
      <c r="G15" t="s">
        <v>15</v>
      </c>
      <c r="H15">
        <v>1</v>
      </c>
      <c r="J15" t="s">
        <v>34</v>
      </c>
      <c r="K15" t="s">
        <v>75</v>
      </c>
      <c r="L15" t="s">
        <v>55</v>
      </c>
      <c r="M15" s="8" t="s">
        <v>72</v>
      </c>
      <c r="N15" s="8" t="s">
        <v>72</v>
      </c>
      <c r="O15" s="8" t="s">
        <v>72</v>
      </c>
      <c r="P15" s="8" t="s">
        <v>72</v>
      </c>
      <c r="Q15" s="8" t="s">
        <v>72</v>
      </c>
      <c r="S15">
        <v>10</v>
      </c>
      <c r="T15" t="s">
        <v>152</v>
      </c>
      <c r="W15" t="s">
        <v>107</v>
      </c>
      <c r="X15" t="s">
        <v>88</v>
      </c>
      <c r="Y15" t="s">
        <v>144</v>
      </c>
      <c r="Z15" t="s">
        <v>12</v>
      </c>
      <c r="AA15" t="s">
        <v>22</v>
      </c>
      <c r="AB15" t="s">
        <v>129</v>
      </c>
      <c r="AC15" s="10" t="s">
        <v>146</v>
      </c>
      <c r="AD15" t="s">
        <v>13</v>
      </c>
      <c r="AE15" t="s">
        <v>148</v>
      </c>
    </row>
    <row r="16" spans="1:31" x14ac:dyDescent="0.2">
      <c r="A16" t="s">
        <v>7</v>
      </c>
      <c r="B16" t="s">
        <v>8</v>
      </c>
      <c r="C16" t="s">
        <v>9</v>
      </c>
      <c r="D16" t="str">
        <f>Fields[[#This Row],[Source]]&amp;"."&amp;Fields[[#This Row],[Database]]&amp;"."&amp;Fields[[#This Row],[Table]]</f>
        <v>SOURCE1.DB1.TABLE1</v>
      </c>
      <c r="E16" t="str">
        <f>Fields[[#This Row],[Table]]</f>
        <v>TABLE1</v>
      </c>
      <c r="F16" t="str">
        <f>UPPER(Fields[[#This Row],[Type]])&amp;"_FIELD_" &amp; TEXT(Fields[[#This Row],[Seq]],"0#")</f>
        <v>BOOLEAN_FIELD_02</v>
      </c>
      <c r="G16" t="s">
        <v>15</v>
      </c>
      <c r="H16">
        <v>2</v>
      </c>
      <c r="J16" t="s">
        <v>35</v>
      </c>
      <c r="K16" t="s">
        <v>76</v>
      </c>
      <c r="M16" s="8" t="s">
        <v>72</v>
      </c>
      <c r="N16" s="8" t="s">
        <v>72</v>
      </c>
      <c r="O16" s="8" t="s">
        <v>72</v>
      </c>
      <c r="P16" s="8" t="s">
        <v>72</v>
      </c>
      <c r="Q16" s="8" t="s">
        <v>72</v>
      </c>
      <c r="T16" s="11" t="s">
        <v>154</v>
      </c>
    </row>
    <row r="17" spans="1:30" x14ac:dyDescent="0.2">
      <c r="A17" t="s">
        <v>7</v>
      </c>
      <c r="B17" t="s">
        <v>8</v>
      </c>
      <c r="C17" t="s">
        <v>9</v>
      </c>
      <c r="D17" t="str">
        <f>Fields[[#This Row],[Source]]&amp;"."&amp;Fields[[#This Row],[Database]]&amp;"."&amp;Fields[[#This Row],[Table]]</f>
        <v>SOURCE1.DB1.TABLE1</v>
      </c>
      <c r="E17" t="str">
        <f>Fields[[#This Row],[Table]]</f>
        <v>TABLE1</v>
      </c>
      <c r="F17" t="str">
        <f>UPPER(Fields[[#This Row],[Type]])&amp;"_FIELD_" &amp; TEXT(Fields[[#This Row],[Seq]],"0#")</f>
        <v>BOOLEAN_FIELD_03</v>
      </c>
      <c r="G17" t="s">
        <v>15</v>
      </c>
      <c r="H17">
        <v>3</v>
      </c>
      <c r="J17" t="s">
        <v>36</v>
      </c>
      <c r="K17" t="s">
        <v>77</v>
      </c>
      <c r="L17" t="s">
        <v>56</v>
      </c>
      <c r="N17" s="8" t="s">
        <v>72</v>
      </c>
      <c r="S17">
        <v>11</v>
      </c>
      <c r="T17" t="s">
        <v>157</v>
      </c>
      <c r="W17" t="s">
        <v>107</v>
      </c>
      <c r="X17" t="s">
        <v>88</v>
      </c>
      <c r="Y17" t="s">
        <v>158</v>
      </c>
      <c r="Z17" t="s">
        <v>12</v>
      </c>
      <c r="AA17" t="s">
        <v>22</v>
      </c>
      <c r="AB17" t="s">
        <v>129</v>
      </c>
      <c r="AC17" t="s">
        <v>159</v>
      </c>
      <c r="AD17" t="s">
        <v>12</v>
      </c>
    </row>
    <row r="18" spans="1:30" x14ac:dyDescent="0.2">
      <c r="A18" t="s">
        <v>16</v>
      </c>
      <c r="B18" t="s">
        <v>17</v>
      </c>
      <c r="C18" t="s">
        <v>18</v>
      </c>
      <c r="D18" t="str">
        <f>Fields[[#This Row],[Source]]&amp;"."&amp;Fields[[#This Row],[Database]]&amp;"."&amp;Fields[[#This Row],[Table]]</f>
        <v>SOURCE2.DB2.TABLE2</v>
      </c>
      <c r="E18" t="str">
        <f>Fields[[#This Row],[Table]]</f>
        <v>TABLE2</v>
      </c>
      <c r="F18" t="str">
        <f>UPPER(Fields[[#This Row],[Type]])&amp;"_FIELD_" &amp; TEXT(Fields[[#This Row],[Seq]],"0#")</f>
        <v>NUMBER_FIELD_01</v>
      </c>
      <c r="G18" t="s">
        <v>10</v>
      </c>
      <c r="H18">
        <v>1</v>
      </c>
      <c r="J18" t="s">
        <v>37</v>
      </c>
      <c r="K18" t="s">
        <v>78</v>
      </c>
      <c r="N18" s="8" t="s">
        <v>72</v>
      </c>
      <c r="T18" s="4" t="s">
        <v>160</v>
      </c>
    </row>
    <row r="19" spans="1:30" x14ac:dyDescent="0.2">
      <c r="A19" t="s">
        <v>16</v>
      </c>
      <c r="B19" t="s">
        <v>17</v>
      </c>
      <c r="C19" t="s">
        <v>18</v>
      </c>
      <c r="D19" t="str">
        <f>Fields[[#This Row],[Source]]&amp;"."&amp;Fields[[#This Row],[Database]]&amp;"."&amp;Fields[[#This Row],[Table]]</f>
        <v>SOURCE2.DB2.TABLE2</v>
      </c>
      <c r="E19" t="str">
        <f>Fields[[#This Row],[Table]]</f>
        <v>TABLE2</v>
      </c>
      <c r="F19" t="str">
        <f>UPPER(Fields[[#This Row],[Type]])&amp;"_FIELD_" &amp; TEXT(Fields[[#This Row],[Seq]],"0#")</f>
        <v>NUMBER_FIELD_02</v>
      </c>
      <c r="G19" t="s">
        <v>10</v>
      </c>
      <c r="H19">
        <v>2</v>
      </c>
      <c r="J19" t="s">
        <v>38</v>
      </c>
      <c r="L19" t="s">
        <v>121</v>
      </c>
      <c r="S19">
        <v>12</v>
      </c>
      <c r="T19" t="s">
        <v>155</v>
      </c>
      <c r="W19" t="s">
        <v>107</v>
      </c>
      <c r="X19" t="s">
        <v>89</v>
      </c>
      <c r="Y19" t="s">
        <v>156</v>
      </c>
      <c r="Z19" t="s">
        <v>10</v>
      </c>
      <c r="AA19" t="s">
        <v>26</v>
      </c>
      <c r="AB19" t="s">
        <v>129</v>
      </c>
      <c r="AC19">
        <v>0</v>
      </c>
      <c r="AD19" t="s">
        <v>10</v>
      </c>
    </row>
    <row r="20" spans="1:30" x14ac:dyDescent="0.2">
      <c r="A20" t="s">
        <v>16</v>
      </c>
      <c r="B20" t="s">
        <v>17</v>
      </c>
      <c r="C20" t="s">
        <v>18</v>
      </c>
      <c r="D20" t="str">
        <f>Fields[[#This Row],[Source]]&amp;"."&amp;Fields[[#This Row],[Database]]&amp;"."&amp;Fields[[#This Row],[Table]]</f>
        <v>SOURCE2.DB2.TABLE2</v>
      </c>
      <c r="E20" t="str">
        <f>Fields[[#This Row],[Table]]</f>
        <v>TABLE2</v>
      </c>
      <c r="F20" t="str">
        <f>UPPER(Fields[[#This Row],[Type]])&amp;"_FIELD_" &amp; TEXT(Fields[[#This Row],[Seq]],"0#")</f>
        <v>NUMBER_FIELD_03</v>
      </c>
      <c r="G20" t="s">
        <v>10</v>
      </c>
      <c r="H20">
        <v>3</v>
      </c>
      <c r="J20" t="s">
        <v>39</v>
      </c>
      <c r="L20" t="s">
        <v>121</v>
      </c>
    </row>
    <row r="21" spans="1:30" x14ac:dyDescent="0.2">
      <c r="A21" t="s">
        <v>16</v>
      </c>
      <c r="B21" t="s">
        <v>17</v>
      </c>
      <c r="C21" t="s">
        <v>18</v>
      </c>
      <c r="D21" t="str">
        <f>Fields[[#This Row],[Source]]&amp;"."&amp;Fields[[#This Row],[Database]]&amp;"."&amp;Fields[[#This Row],[Table]]</f>
        <v>SOURCE2.DB2.TABLE2</v>
      </c>
      <c r="E21" t="str">
        <f>Fields[[#This Row],[Table]]</f>
        <v>TABLE2</v>
      </c>
      <c r="F21" t="str">
        <f>UPPER(Fields[[#This Row],[Type]])&amp;"_FIELD_" &amp; TEXT(Fields[[#This Row],[Seq]],"0#")</f>
        <v>TEXT_FIELD_01</v>
      </c>
      <c r="G21" t="s">
        <v>12</v>
      </c>
      <c r="H21">
        <v>1</v>
      </c>
      <c r="J21" t="s">
        <v>40</v>
      </c>
      <c r="L21" t="s">
        <v>121</v>
      </c>
    </row>
    <row r="22" spans="1:30" x14ac:dyDescent="0.2">
      <c r="A22" t="s">
        <v>16</v>
      </c>
      <c r="B22" t="s">
        <v>17</v>
      </c>
      <c r="C22" t="s">
        <v>18</v>
      </c>
      <c r="D22" t="str">
        <f>Fields[[#This Row],[Source]]&amp;"."&amp;Fields[[#This Row],[Database]]&amp;"."&amp;Fields[[#This Row],[Table]]</f>
        <v>SOURCE2.DB2.TABLE2</v>
      </c>
      <c r="E22" t="str">
        <f>Fields[[#This Row],[Table]]</f>
        <v>TABLE2</v>
      </c>
      <c r="F22" t="str">
        <f>UPPER(Fields[[#This Row],[Type]])&amp;"_FIELD_" &amp; TEXT(Fields[[#This Row],[Seq]],"0#")</f>
        <v>TEXT_FIELD_02</v>
      </c>
      <c r="G22" t="s">
        <v>12</v>
      </c>
      <c r="H22">
        <v>2</v>
      </c>
      <c r="J22" t="s">
        <v>41</v>
      </c>
      <c r="L22" t="s">
        <v>121</v>
      </c>
      <c r="T22" s="4" t="s">
        <v>163</v>
      </c>
    </row>
    <row r="23" spans="1:30" x14ac:dyDescent="0.2">
      <c r="A23" t="s">
        <v>16</v>
      </c>
      <c r="B23" t="s">
        <v>17</v>
      </c>
      <c r="C23" t="s">
        <v>18</v>
      </c>
      <c r="D23" t="str">
        <f>Fields[[#This Row],[Source]]&amp;"."&amp;Fields[[#This Row],[Database]]&amp;"."&amp;Fields[[#This Row],[Table]]</f>
        <v>SOURCE2.DB2.TABLE2</v>
      </c>
      <c r="E23" t="str">
        <f>Fields[[#This Row],[Table]]</f>
        <v>TABLE2</v>
      </c>
      <c r="F23" t="str">
        <f>UPPER(Fields[[#This Row],[Type]])&amp;"_FIELD_" &amp; TEXT(Fields[[#This Row],[Seq]],"0#")</f>
        <v>TEXT_FIELD_03</v>
      </c>
      <c r="G23" t="s">
        <v>12</v>
      </c>
      <c r="H23">
        <v>3</v>
      </c>
      <c r="J23" t="s">
        <v>42</v>
      </c>
      <c r="L23" t="s">
        <v>121</v>
      </c>
      <c r="S23">
        <v>13</v>
      </c>
      <c r="T23" t="s">
        <v>168</v>
      </c>
      <c r="V23" t="s">
        <v>72</v>
      </c>
      <c r="W23" t="s">
        <v>90</v>
      </c>
      <c r="X23" t="s">
        <v>9</v>
      </c>
      <c r="Y23" t="s">
        <v>97</v>
      </c>
      <c r="Z23" t="s">
        <v>10</v>
      </c>
      <c r="AA23" t="s">
        <v>22</v>
      </c>
      <c r="AB23" t="s">
        <v>18</v>
      </c>
      <c r="AC23" t="s">
        <v>104</v>
      </c>
      <c r="AD23" t="s">
        <v>10</v>
      </c>
    </row>
    <row r="24" spans="1:30" x14ac:dyDescent="0.2">
      <c r="A24" t="s">
        <v>16</v>
      </c>
      <c r="B24" t="s">
        <v>17</v>
      </c>
      <c r="C24" t="s">
        <v>18</v>
      </c>
      <c r="D24" t="str">
        <f>Fields[[#This Row],[Source]]&amp;"."&amp;Fields[[#This Row],[Database]]&amp;"."&amp;Fields[[#This Row],[Table]]</f>
        <v>SOURCE2.DB2.TABLE2</v>
      </c>
      <c r="E24" t="str">
        <f>Fields[[#This Row],[Table]]</f>
        <v>TABLE2</v>
      </c>
      <c r="F24" t="str">
        <f>UPPER(Fields[[#This Row],[Type]])&amp;"_FIELD_" &amp; TEXT(Fields[[#This Row],[Seq]],"0#")</f>
        <v>DATE_FIELD_01</v>
      </c>
      <c r="G24" t="s">
        <v>13</v>
      </c>
      <c r="H24">
        <v>1</v>
      </c>
      <c r="J24" t="s">
        <v>43</v>
      </c>
      <c r="L24" t="s">
        <v>121</v>
      </c>
      <c r="S24">
        <v>14</v>
      </c>
      <c r="T24" t="s">
        <v>168</v>
      </c>
      <c r="W24" t="s">
        <v>90</v>
      </c>
      <c r="X24" t="s">
        <v>9</v>
      </c>
      <c r="Y24" t="s">
        <v>97</v>
      </c>
      <c r="Z24" t="s">
        <v>10</v>
      </c>
      <c r="AA24" t="s">
        <v>23</v>
      </c>
      <c r="AB24" t="s">
        <v>18</v>
      </c>
      <c r="AC24" t="s">
        <v>104</v>
      </c>
      <c r="AD24" t="s">
        <v>10</v>
      </c>
    </row>
    <row r="25" spans="1:30" x14ac:dyDescent="0.2">
      <c r="A25" t="s">
        <v>16</v>
      </c>
      <c r="B25" t="s">
        <v>17</v>
      </c>
      <c r="C25" t="s">
        <v>18</v>
      </c>
      <c r="D25" t="str">
        <f>Fields[[#This Row],[Source]]&amp;"."&amp;Fields[[#This Row],[Database]]&amp;"."&amp;Fields[[#This Row],[Table]]</f>
        <v>SOURCE2.DB2.TABLE2</v>
      </c>
      <c r="E25" t="str">
        <f>Fields[[#This Row],[Table]]</f>
        <v>TABLE2</v>
      </c>
      <c r="F25" t="str">
        <f>UPPER(Fields[[#This Row],[Type]])&amp;"_FIELD_" &amp; TEXT(Fields[[#This Row],[Seq]],"0#")</f>
        <v>DATE_FIELD_02</v>
      </c>
      <c r="G25" t="s">
        <v>13</v>
      </c>
      <c r="H25">
        <v>2</v>
      </c>
      <c r="J25" t="s">
        <v>44</v>
      </c>
      <c r="L25" t="s">
        <v>121</v>
      </c>
      <c r="S25">
        <v>15</v>
      </c>
      <c r="T25" t="s">
        <v>168</v>
      </c>
      <c r="V25" t="s">
        <v>72</v>
      </c>
      <c r="W25" t="s">
        <v>90</v>
      </c>
      <c r="X25" t="s">
        <v>9</v>
      </c>
      <c r="Y25" t="s">
        <v>97</v>
      </c>
      <c r="Z25" t="s">
        <v>10</v>
      </c>
      <c r="AA25" t="s">
        <v>24</v>
      </c>
      <c r="AB25" t="s">
        <v>18</v>
      </c>
      <c r="AC25" t="s">
        <v>104</v>
      </c>
      <c r="AD25" t="s">
        <v>10</v>
      </c>
    </row>
    <row r="26" spans="1:30" x14ac:dyDescent="0.2">
      <c r="A26" t="s">
        <v>16</v>
      </c>
      <c r="B26" t="s">
        <v>17</v>
      </c>
      <c r="C26" t="s">
        <v>18</v>
      </c>
      <c r="D26" t="str">
        <f>Fields[[#This Row],[Source]]&amp;"."&amp;Fields[[#This Row],[Database]]&amp;"."&amp;Fields[[#This Row],[Table]]</f>
        <v>SOURCE2.DB2.TABLE2</v>
      </c>
      <c r="E26" t="str">
        <f>Fields[[#This Row],[Table]]</f>
        <v>TABLE2</v>
      </c>
      <c r="F26" t="str">
        <f>UPPER(Fields[[#This Row],[Type]])&amp;"_FIELD_" &amp; TEXT(Fields[[#This Row],[Seq]],"0#")</f>
        <v>DATE_FIELD_03</v>
      </c>
      <c r="G26" t="s">
        <v>13</v>
      </c>
      <c r="H26">
        <v>3</v>
      </c>
      <c r="J26" t="s">
        <v>45</v>
      </c>
      <c r="L26" t="s">
        <v>121</v>
      </c>
      <c r="S26">
        <v>16</v>
      </c>
      <c r="T26" t="s">
        <v>168</v>
      </c>
      <c r="W26" t="s">
        <v>90</v>
      </c>
      <c r="X26" t="s">
        <v>9</v>
      </c>
      <c r="Y26" t="s">
        <v>97</v>
      </c>
      <c r="Z26" t="s">
        <v>10</v>
      </c>
      <c r="AA26" t="s">
        <v>25</v>
      </c>
      <c r="AB26" t="s">
        <v>18</v>
      </c>
      <c r="AC26" t="s">
        <v>104</v>
      </c>
      <c r="AD26" t="s">
        <v>10</v>
      </c>
    </row>
    <row r="27" spans="1:30" x14ac:dyDescent="0.2">
      <c r="A27" t="s">
        <v>16</v>
      </c>
      <c r="B27" t="s">
        <v>17</v>
      </c>
      <c r="C27" t="s">
        <v>18</v>
      </c>
      <c r="D27" t="str">
        <f>Fields[[#This Row],[Source]]&amp;"."&amp;Fields[[#This Row],[Database]]&amp;"."&amp;Fields[[#This Row],[Table]]</f>
        <v>SOURCE2.DB2.TABLE2</v>
      </c>
      <c r="E27" t="str">
        <f>Fields[[#This Row],[Table]]</f>
        <v>TABLE2</v>
      </c>
      <c r="F27" t="str">
        <f>UPPER(Fields[[#This Row],[Type]])&amp;"_FIELD_" &amp; TEXT(Fields[[#This Row],[Seq]],"0#")</f>
        <v>DATETIME_FIELD_01</v>
      </c>
      <c r="G27" t="s">
        <v>14</v>
      </c>
      <c r="H27">
        <v>1</v>
      </c>
      <c r="J27" t="s">
        <v>46</v>
      </c>
      <c r="L27" t="s">
        <v>121</v>
      </c>
      <c r="S27">
        <v>17</v>
      </c>
      <c r="T27" t="s">
        <v>168</v>
      </c>
      <c r="V27" t="s">
        <v>72</v>
      </c>
      <c r="W27" t="s">
        <v>90</v>
      </c>
      <c r="X27" t="s">
        <v>9</v>
      </c>
      <c r="Y27" t="s">
        <v>97</v>
      </c>
      <c r="Z27" t="s">
        <v>10</v>
      </c>
      <c r="AA27" t="s">
        <v>26</v>
      </c>
      <c r="AB27" t="s">
        <v>18</v>
      </c>
      <c r="AC27" t="s">
        <v>104</v>
      </c>
      <c r="AD27" t="s">
        <v>10</v>
      </c>
    </row>
    <row r="28" spans="1:30" x14ac:dyDescent="0.2">
      <c r="A28" t="s">
        <v>16</v>
      </c>
      <c r="B28" t="s">
        <v>17</v>
      </c>
      <c r="C28" t="s">
        <v>18</v>
      </c>
      <c r="D28" t="str">
        <f>Fields[[#This Row],[Source]]&amp;"."&amp;Fields[[#This Row],[Database]]&amp;"."&amp;Fields[[#This Row],[Table]]</f>
        <v>SOURCE2.DB2.TABLE2</v>
      </c>
      <c r="E28" t="str">
        <f>Fields[[#This Row],[Table]]</f>
        <v>TABLE2</v>
      </c>
      <c r="F28" t="str">
        <f>UPPER(Fields[[#This Row],[Type]])&amp;"_FIELD_" &amp; TEXT(Fields[[#This Row],[Seq]],"0#")</f>
        <v>DATETIME_FIELD_02</v>
      </c>
      <c r="G28" t="s">
        <v>14</v>
      </c>
      <c r="H28">
        <v>2</v>
      </c>
      <c r="S28">
        <v>18</v>
      </c>
      <c r="T28" t="s">
        <v>168</v>
      </c>
      <c r="W28" t="s">
        <v>90</v>
      </c>
      <c r="X28" t="s">
        <v>9</v>
      </c>
      <c r="Y28" t="s">
        <v>97</v>
      </c>
      <c r="Z28" t="s">
        <v>10</v>
      </c>
      <c r="AA28" t="s">
        <v>27</v>
      </c>
      <c r="AB28" t="s">
        <v>18</v>
      </c>
      <c r="AC28" t="s">
        <v>104</v>
      </c>
      <c r="AD28" t="s">
        <v>10</v>
      </c>
    </row>
    <row r="29" spans="1:30" x14ac:dyDescent="0.2">
      <c r="A29" t="s">
        <v>16</v>
      </c>
      <c r="B29" t="s">
        <v>17</v>
      </c>
      <c r="C29" t="s">
        <v>18</v>
      </c>
      <c r="D29" t="str">
        <f>Fields[[#This Row],[Source]]&amp;"."&amp;Fields[[#This Row],[Database]]&amp;"."&amp;Fields[[#This Row],[Table]]</f>
        <v>SOURCE2.DB2.TABLE2</v>
      </c>
      <c r="E29" t="str">
        <f>Fields[[#This Row],[Table]]</f>
        <v>TABLE2</v>
      </c>
      <c r="F29" t="str">
        <f>UPPER(Fields[[#This Row],[Type]])&amp;"_FIELD_" &amp; TEXT(Fields[[#This Row],[Seq]],"0#")</f>
        <v>DATETIME_FIELD_03</v>
      </c>
      <c r="G29" t="s">
        <v>14</v>
      </c>
      <c r="H29">
        <v>3</v>
      </c>
      <c r="J29" s="4"/>
      <c r="S29">
        <v>19</v>
      </c>
      <c r="T29" t="s">
        <v>168</v>
      </c>
      <c r="V29" t="s">
        <v>72</v>
      </c>
      <c r="W29" t="s">
        <v>90</v>
      </c>
      <c r="X29" t="s">
        <v>9</v>
      </c>
      <c r="Y29" t="s">
        <v>97</v>
      </c>
      <c r="Z29" t="s">
        <v>10</v>
      </c>
      <c r="AA29" t="s">
        <v>32</v>
      </c>
      <c r="AB29" t="s">
        <v>18</v>
      </c>
      <c r="AC29" t="s">
        <v>104</v>
      </c>
      <c r="AD29" t="s">
        <v>10</v>
      </c>
    </row>
    <row r="30" spans="1:30" x14ac:dyDescent="0.2">
      <c r="A30" t="s">
        <v>16</v>
      </c>
      <c r="B30" t="s">
        <v>17</v>
      </c>
      <c r="C30" t="s">
        <v>18</v>
      </c>
      <c r="D30" t="str">
        <f>Fields[[#This Row],[Source]]&amp;"."&amp;Fields[[#This Row],[Database]]&amp;"."&amp;Fields[[#This Row],[Table]]</f>
        <v>SOURCE2.DB2.TABLE2</v>
      </c>
      <c r="E30" t="str">
        <f>Fields[[#This Row],[Table]]</f>
        <v>TABLE2</v>
      </c>
      <c r="F30" t="str">
        <f>UPPER(Fields[[#This Row],[Type]])&amp;"_FIELD_" &amp; TEXT(Fields[[#This Row],[Seq]],"0#")</f>
        <v>BOOLEAN_FIELD_01</v>
      </c>
      <c r="G30" t="s">
        <v>15</v>
      </c>
      <c r="H30">
        <v>1</v>
      </c>
      <c r="J30" t="s">
        <v>113</v>
      </c>
      <c r="K30" s="1" t="s">
        <v>117</v>
      </c>
      <c r="M30" s="8" t="s">
        <v>72</v>
      </c>
      <c r="S30">
        <v>20</v>
      </c>
      <c r="T30" t="s">
        <v>168</v>
      </c>
      <c r="W30" t="s">
        <v>90</v>
      </c>
      <c r="X30" t="s">
        <v>9</v>
      </c>
      <c r="Y30" t="s">
        <v>97</v>
      </c>
      <c r="Z30" t="s">
        <v>10</v>
      </c>
      <c r="AA30" t="s">
        <v>33</v>
      </c>
      <c r="AB30" t="s">
        <v>18</v>
      </c>
      <c r="AC30" t="s">
        <v>104</v>
      </c>
      <c r="AD30" t="s">
        <v>10</v>
      </c>
    </row>
    <row r="31" spans="1:30" x14ac:dyDescent="0.2">
      <c r="A31" t="s">
        <v>16</v>
      </c>
      <c r="B31" t="s">
        <v>17</v>
      </c>
      <c r="C31" t="s">
        <v>18</v>
      </c>
      <c r="D31" t="str">
        <f>Fields[[#This Row],[Source]]&amp;"."&amp;Fields[[#This Row],[Database]]&amp;"."&amp;Fields[[#This Row],[Table]]</f>
        <v>SOURCE2.DB2.TABLE2</v>
      </c>
      <c r="E31" t="str">
        <f>Fields[[#This Row],[Table]]</f>
        <v>TABLE2</v>
      </c>
      <c r="F31" t="str">
        <f>UPPER(Fields[[#This Row],[Type]])&amp;"_FIELD_" &amp; TEXT(Fields[[#This Row],[Seq]],"0#")</f>
        <v>BOOLEAN_FIELD_02</v>
      </c>
      <c r="G31" t="s">
        <v>15</v>
      </c>
      <c r="H31">
        <v>2</v>
      </c>
      <c r="J31" t="s">
        <v>114</v>
      </c>
      <c r="K31" s="1" t="s">
        <v>118</v>
      </c>
      <c r="M31" s="8" t="s">
        <v>72</v>
      </c>
      <c r="S31">
        <v>21</v>
      </c>
      <c r="T31" t="s">
        <v>168</v>
      </c>
      <c r="V31" t="s">
        <v>72</v>
      </c>
      <c r="W31" t="s">
        <v>90</v>
      </c>
      <c r="X31" t="s">
        <v>9</v>
      </c>
      <c r="Y31" t="s">
        <v>97</v>
      </c>
      <c r="Z31" t="s">
        <v>10</v>
      </c>
      <c r="AA31" t="s">
        <v>34</v>
      </c>
      <c r="AB31" t="s">
        <v>18</v>
      </c>
      <c r="AC31" t="s">
        <v>104</v>
      </c>
      <c r="AD31" t="s">
        <v>10</v>
      </c>
    </row>
    <row r="32" spans="1:30" x14ac:dyDescent="0.2">
      <c r="A32" t="s">
        <v>16</v>
      </c>
      <c r="B32" t="s">
        <v>17</v>
      </c>
      <c r="C32" t="s">
        <v>18</v>
      </c>
      <c r="D32" t="str">
        <f>Fields[[#This Row],[Source]]&amp;"."&amp;Fields[[#This Row],[Database]]&amp;"."&amp;Fields[[#This Row],[Table]]</f>
        <v>SOURCE2.DB2.TABLE2</v>
      </c>
      <c r="E32" t="str">
        <f>Fields[[#This Row],[Table]]</f>
        <v>TABLE2</v>
      </c>
      <c r="F32" t="str">
        <f>UPPER(Fields[[#This Row],[Type]])&amp;"_FIELD_" &amp; TEXT(Fields[[#This Row],[Seq]],"0#")</f>
        <v>BOOLEAN_FIELD_03</v>
      </c>
      <c r="G32" t="s">
        <v>15</v>
      </c>
      <c r="H32">
        <v>3</v>
      </c>
      <c r="J32" t="s">
        <v>115</v>
      </c>
      <c r="K32" s="1" t="s">
        <v>119</v>
      </c>
      <c r="M32" s="8" t="s">
        <v>72</v>
      </c>
      <c r="S32">
        <v>22</v>
      </c>
      <c r="T32" t="s">
        <v>168</v>
      </c>
      <c r="W32" t="s">
        <v>90</v>
      </c>
      <c r="X32" t="s">
        <v>9</v>
      </c>
      <c r="Y32" t="s">
        <v>97</v>
      </c>
      <c r="Z32" t="s">
        <v>10</v>
      </c>
      <c r="AA32" t="s">
        <v>35</v>
      </c>
      <c r="AB32" t="s">
        <v>18</v>
      </c>
      <c r="AC32" t="s">
        <v>104</v>
      </c>
      <c r="AD32" t="s">
        <v>10</v>
      </c>
    </row>
    <row r="33" spans="4:30" x14ac:dyDescent="0.2">
      <c r="J33" t="s">
        <v>116</v>
      </c>
      <c r="K33" s="1" t="s">
        <v>120</v>
      </c>
      <c r="M33" s="8" t="s">
        <v>72</v>
      </c>
      <c r="S33">
        <v>23</v>
      </c>
      <c r="T33" t="s">
        <v>168</v>
      </c>
      <c r="V33" t="s">
        <v>72</v>
      </c>
      <c r="W33" t="s">
        <v>90</v>
      </c>
      <c r="X33" t="s">
        <v>9</v>
      </c>
      <c r="Y33" t="s">
        <v>105</v>
      </c>
      <c r="Z33" t="s">
        <v>12</v>
      </c>
      <c r="AA33" t="s">
        <v>22</v>
      </c>
      <c r="AB33" t="s">
        <v>18</v>
      </c>
      <c r="AC33" t="s">
        <v>106</v>
      </c>
      <c r="AD33" t="s">
        <v>12</v>
      </c>
    </row>
    <row r="34" spans="4:30" x14ac:dyDescent="0.2">
      <c r="S34">
        <v>24</v>
      </c>
      <c r="T34" t="s">
        <v>168</v>
      </c>
      <c r="W34" t="s">
        <v>90</v>
      </c>
      <c r="X34" t="s">
        <v>9</v>
      </c>
      <c r="Y34" t="s">
        <v>105</v>
      </c>
      <c r="Z34" t="s">
        <v>12</v>
      </c>
      <c r="AA34" t="s">
        <v>23</v>
      </c>
      <c r="AB34" t="s">
        <v>18</v>
      </c>
      <c r="AC34" t="s">
        <v>106</v>
      </c>
      <c r="AD34" t="s">
        <v>12</v>
      </c>
    </row>
    <row r="35" spans="4:30" x14ac:dyDescent="0.2">
      <c r="S35">
        <v>25</v>
      </c>
      <c r="T35" t="s">
        <v>168</v>
      </c>
      <c r="V35" t="s">
        <v>72</v>
      </c>
      <c r="W35" t="s">
        <v>90</v>
      </c>
      <c r="X35" t="s">
        <v>9</v>
      </c>
      <c r="Y35" t="s">
        <v>105</v>
      </c>
      <c r="Z35" t="s">
        <v>12</v>
      </c>
      <c r="AA35" t="s">
        <v>28</v>
      </c>
      <c r="AB35" t="s">
        <v>18</v>
      </c>
      <c r="AC35" t="s">
        <v>106</v>
      </c>
      <c r="AD35" t="s">
        <v>12</v>
      </c>
    </row>
    <row r="36" spans="4:30" x14ac:dyDescent="0.2">
      <c r="D36" s="4" t="s">
        <v>112</v>
      </c>
      <c r="J36" s="4" t="s">
        <v>122</v>
      </c>
      <c r="S36">
        <v>26</v>
      </c>
      <c r="T36" t="s">
        <v>168</v>
      </c>
      <c r="W36" t="s">
        <v>90</v>
      </c>
      <c r="X36" t="s">
        <v>9</v>
      </c>
      <c r="Y36" t="s">
        <v>105</v>
      </c>
      <c r="Z36" t="s">
        <v>12</v>
      </c>
      <c r="AA36" t="s">
        <v>29</v>
      </c>
      <c r="AB36" t="s">
        <v>18</v>
      </c>
      <c r="AC36" t="s">
        <v>106</v>
      </c>
      <c r="AD36" t="s">
        <v>12</v>
      </c>
    </row>
    <row r="37" spans="4:30" ht="17" thickBot="1" x14ac:dyDescent="0.25">
      <c r="D37" t="s">
        <v>4</v>
      </c>
      <c r="E37" t="s">
        <v>20</v>
      </c>
      <c r="F37" t="s">
        <v>57</v>
      </c>
      <c r="G37" t="s">
        <v>58</v>
      </c>
      <c r="H37" t="s">
        <v>70</v>
      </c>
      <c r="J37" t="s">
        <v>123</v>
      </c>
      <c r="K37" t="s">
        <v>47</v>
      </c>
      <c r="L37" t="s">
        <v>54</v>
      </c>
      <c r="M37" s="9" t="s">
        <v>10</v>
      </c>
      <c r="N37" s="9" t="s">
        <v>12</v>
      </c>
      <c r="O37" s="9" t="s">
        <v>13</v>
      </c>
      <c r="P37" s="9" t="s">
        <v>14</v>
      </c>
      <c r="Q37" s="9" t="s">
        <v>15</v>
      </c>
      <c r="S37">
        <v>27</v>
      </c>
      <c r="T37" t="s">
        <v>168</v>
      </c>
      <c r="V37" t="s">
        <v>72</v>
      </c>
      <c r="W37" t="s">
        <v>90</v>
      </c>
      <c r="X37" t="s">
        <v>9</v>
      </c>
      <c r="Y37" t="s">
        <v>105</v>
      </c>
      <c r="Z37" t="s">
        <v>12</v>
      </c>
      <c r="AA37" t="s">
        <v>30</v>
      </c>
      <c r="AB37" t="s">
        <v>18</v>
      </c>
      <c r="AC37" t="s">
        <v>106</v>
      </c>
      <c r="AD37" t="s">
        <v>12</v>
      </c>
    </row>
    <row r="38" spans="4:30" x14ac:dyDescent="0.2">
      <c r="J38" t="s">
        <v>108</v>
      </c>
      <c r="Q38" s="8" t="s">
        <v>72</v>
      </c>
      <c r="S38">
        <v>28</v>
      </c>
      <c r="T38" t="s">
        <v>168</v>
      </c>
      <c r="W38" t="s">
        <v>90</v>
      </c>
      <c r="X38" t="s">
        <v>9</v>
      </c>
      <c r="Y38" t="s">
        <v>105</v>
      </c>
      <c r="Z38" t="s">
        <v>12</v>
      </c>
      <c r="AA38" t="s">
        <v>31</v>
      </c>
      <c r="AB38" t="s">
        <v>18</v>
      </c>
      <c r="AC38" t="s">
        <v>106</v>
      </c>
      <c r="AD38" t="s">
        <v>12</v>
      </c>
    </row>
    <row r="39" spans="4:30" x14ac:dyDescent="0.2">
      <c r="D39" t="s">
        <v>69</v>
      </c>
      <c r="E39" t="s">
        <v>174</v>
      </c>
      <c r="F39" t="s">
        <v>61</v>
      </c>
      <c r="G39" t="s">
        <v>12</v>
      </c>
      <c r="H39" t="s">
        <v>63</v>
      </c>
      <c r="J39" t="s">
        <v>109</v>
      </c>
      <c r="Q39" s="8" t="s">
        <v>72</v>
      </c>
      <c r="S39">
        <v>29</v>
      </c>
      <c r="T39" t="s">
        <v>168</v>
      </c>
      <c r="V39" t="s">
        <v>72</v>
      </c>
      <c r="W39" t="s">
        <v>90</v>
      </c>
      <c r="X39" t="s">
        <v>9</v>
      </c>
      <c r="Y39" t="s">
        <v>105</v>
      </c>
      <c r="Z39" t="s">
        <v>12</v>
      </c>
      <c r="AA39" t="s">
        <v>34</v>
      </c>
      <c r="AB39" t="s">
        <v>18</v>
      </c>
      <c r="AC39" t="s">
        <v>106</v>
      </c>
      <c r="AD39" t="s">
        <v>12</v>
      </c>
    </row>
    <row r="40" spans="4:30" x14ac:dyDescent="0.2">
      <c r="D40" t="s">
        <v>69</v>
      </c>
      <c r="E40" t="s">
        <v>59</v>
      </c>
      <c r="F40" t="s">
        <v>61</v>
      </c>
      <c r="G40" t="s">
        <v>12</v>
      </c>
      <c r="H40" t="s">
        <v>12</v>
      </c>
      <c r="J40" t="s">
        <v>117</v>
      </c>
      <c r="L40" s="2" t="s">
        <v>126</v>
      </c>
      <c r="M40" s="8" t="s">
        <v>72</v>
      </c>
      <c r="S40">
        <v>30</v>
      </c>
      <c r="T40" t="s">
        <v>168</v>
      </c>
      <c r="W40" t="s">
        <v>90</v>
      </c>
      <c r="X40" t="s">
        <v>9</v>
      </c>
      <c r="Y40" t="s">
        <v>105</v>
      </c>
      <c r="Z40" t="s">
        <v>12</v>
      </c>
      <c r="AA40" t="s">
        <v>35</v>
      </c>
      <c r="AB40" t="s">
        <v>18</v>
      </c>
      <c r="AC40" t="s">
        <v>106</v>
      </c>
      <c r="AD40" t="s">
        <v>12</v>
      </c>
    </row>
    <row r="41" spans="4:30" x14ac:dyDescent="0.2">
      <c r="D41" t="s">
        <v>69</v>
      </c>
      <c r="E41" t="s">
        <v>60</v>
      </c>
      <c r="F41" t="s">
        <v>62</v>
      </c>
      <c r="G41" t="s">
        <v>12</v>
      </c>
      <c r="H41" t="s">
        <v>64</v>
      </c>
      <c r="J41" t="s">
        <v>118</v>
      </c>
      <c r="L41" s="2" t="s">
        <v>126</v>
      </c>
      <c r="M41" s="8" t="s">
        <v>72</v>
      </c>
      <c r="S41">
        <v>31</v>
      </c>
      <c r="T41" t="s">
        <v>168</v>
      </c>
      <c r="V41" t="s">
        <v>72</v>
      </c>
      <c r="W41" t="s">
        <v>90</v>
      </c>
      <c r="X41" t="s">
        <v>9</v>
      </c>
      <c r="Y41" t="s">
        <v>105</v>
      </c>
      <c r="Z41" t="s">
        <v>12</v>
      </c>
      <c r="AA41" t="s">
        <v>36</v>
      </c>
      <c r="AB41" t="s">
        <v>18</v>
      </c>
      <c r="AC41" t="s">
        <v>106</v>
      </c>
      <c r="AD41" t="s">
        <v>12</v>
      </c>
    </row>
    <row r="42" spans="4:30" x14ac:dyDescent="0.2">
      <c r="D42" t="s">
        <v>88</v>
      </c>
      <c r="E42" t="s">
        <v>65</v>
      </c>
      <c r="F42" t="s">
        <v>66</v>
      </c>
      <c r="G42" t="s">
        <v>71</v>
      </c>
      <c r="H42" t="s">
        <v>12</v>
      </c>
      <c r="J42" t="s">
        <v>119</v>
      </c>
      <c r="L42" s="2" t="s">
        <v>126</v>
      </c>
      <c r="M42" s="8" t="s">
        <v>72</v>
      </c>
      <c r="S42">
        <v>32</v>
      </c>
      <c r="T42" t="s">
        <v>168</v>
      </c>
      <c r="W42" t="s">
        <v>90</v>
      </c>
      <c r="X42" t="s">
        <v>9</v>
      </c>
      <c r="Y42" t="s">
        <v>105</v>
      </c>
      <c r="Z42" t="s">
        <v>12</v>
      </c>
      <c r="AA42" t="s">
        <v>37</v>
      </c>
      <c r="AB42" t="s">
        <v>18</v>
      </c>
      <c r="AC42" t="s">
        <v>106</v>
      </c>
      <c r="AD42" t="s">
        <v>12</v>
      </c>
    </row>
    <row r="43" spans="4:30" x14ac:dyDescent="0.2">
      <c r="D43" t="s">
        <v>88</v>
      </c>
      <c r="E43" t="s">
        <v>67</v>
      </c>
      <c r="F43" t="s">
        <v>68</v>
      </c>
      <c r="H43" t="s">
        <v>12</v>
      </c>
      <c r="J43" t="s">
        <v>120</v>
      </c>
      <c r="L43" s="2" t="s">
        <v>126</v>
      </c>
      <c r="M43" s="8" t="s">
        <v>72</v>
      </c>
      <c r="S43">
        <v>33</v>
      </c>
      <c r="T43" t="s">
        <v>168</v>
      </c>
      <c r="V43" t="s">
        <v>72</v>
      </c>
      <c r="W43" t="s">
        <v>90</v>
      </c>
      <c r="X43" t="s">
        <v>9</v>
      </c>
      <c r="Y43" t="s">
        <v>165</v>
      </c>
      <c r="Z43" t="s">
        <v>13</v>
      </c>
      <c r="AA43" t="s">
        <v>22</v>
      </c>
      <c r="AB43" t="s">
        <v>18</v>
      </c>
      <c r="AC43" t="s">
        <v>166</v>
      </c>
      <c r="AD43" t="s">
        <v>13</v>
      </c>
    </row>
    <row r="44" spans="4:30" x14ac:dyDescent="0.2">
      <c r="D44" t="s">
        <v>89</v>
      </c>
      <c r="E44" t="s">
        <v>83</v>
      </c>
      <c r="F44" t="s">
        <v>84</v>
      </c>
      <c r="G44" t="s">
        <v>85</v>
      </c>
      <c r="H44" t="s">
        <v>10</v>
      </c>
      <c r="J44" t="s">
        <v>124</v>
      </c>
      <c r="L44" s="2" t="s">
        <v>125</v>
      </c>
      <c r="N44" s="8" t="s">
        <v>72</v>
      </c>
      <c r="S44">
        <v>34</v>
      </c>
      <c r="T44" t="s">
        <v>168</v>
      </c>
      <c r="W44" t="s">
        <v>90</v>
      </c>
      <c r="X44" t="s">
        <v>9</v>
      </c>
      <c r="Y44" t="s">
        <v>165</v>
      </c>
      <c r="Z44" t="s">
        <v>13</v>
      </c>
      <c r="AA44" t="s">
        <v>23</v>
      </c>
      <c r="AB44" t="s">
        <v>18</v>
      </c>
      <c r="AC44" t="s">
        <v>166</v>
      </c>
      <c r="AD44" t="s">
        <v>13</v>
      </c>
    </row>
    <row r="45" spans="4:30" x14ac:dyDescent="0.2">
      <c r="D45" t="s">
        <v>88</v>
      </c>
      <c r="E45" t="s">
        <v>86</v>
      </c>
      <c r="F45" t="s">
        <v>87</v>
      </c>
      <c r="G45" t="s">
        <v>12</v>
      </c>
      <c r="H45" t="s">
        <v>10</v>
      </c>
      <c r="S45">
        <v>35</v>
      </c>
      <c r="T45" t="s">
        <v>168</v>
      </c>
      <c r="V45" t="s">
        <v>72</v>
      </c>
      <c r="W45" t="s">
        <v>90</v>
      </c>
      <c r="X45" t="s">
        <v>9</v>
      </c>
      <c r="Y45" t="s">
        <v>165</v>
      </c>
      <c r="Z45" t="s">
        <v>13</v>
      </c>
      <c r="AA45" t="s">
        <v>24</v>
      </c>
      <c r="AB45" t="s">
        <v>18</v>
      </c>
      <c r="AC45" t="s">
        <v>166</v>
      </c>
      <c r="AD45" t="s">
        <v>13</v>
      </c>
    </row>
    <row r="46" spans="4:30" x14ac:dyDescent="0.2">
      <c r="S46">
        <v>36</v>
      </c>
      <c r="T46" t="s">
        <v>168</v>
      </c>
      <c r="W46" t="s">
        <v>90</v>
      </c>
      <c r="X46" t="s">
        <v>9</v>
      </c>
      <c r="Y46" t="s">
        <v>165</v>
      </c>
      <c r="Z46" t="s">
        <v>13</v>
      </c>
      <c r="AA46" t="s">
        <v>25</v>
      </c>
      <c r="AB46" t="s">
        <v>18</v>
      </c>
      <c r="AC46" t="s">
        <v>166</v>
      </c>
      <c r="AD46" t="s">
        <v>13</v>
      </c>
    </row>
    <row r="47" spans="4:30" x14ac:dyDescent="0.2">
      <c r="E47" s="2"/>
      <c r="S47">
        <v>37</v>
      </c>
      <c r="T47" t="s">
        <v>168</v>
      </c>
      <c r="V47" t="s">
        <v>72</v>
      </c>
      <c r="W47" t="s">
        <v>90</v>
      </c>
      <c r="X47" t="s">
        <v>9</v>
      </c>
      <c r="Y47" t="s">
        <v>165</v>
      </c>
      <c r="Z47" t="s">
        <v>13</v>
      </c>
      <c r="AA47" t="s">
        <v>26</v>
      </c>
      <c r="AB47" t="s">
        <v>18</v>
      </c>
      <c r="AC47" t="s">
        <v>166</v>
      </c>
      <c r="AD47" t="s">
        <v>13</v>
      </c>
    </row>
    <row r="48" spans="4:30" x14ac:dyDescent="0.2">
      <c r="E48" s="3"/>
      <c r="S48">
        <v>38</v>
      </c>
      <c r="T48" t="s">
        <v>168</v>
      </c>
      <c r="W48" t="s">
        <v>90</v>
      </c>
      <c r="X48" t="s">
        <v>9</v>
      </c>
      <c r="Y48" t="s">
        <v>165</v>
      </c>
      <c r="Z48" t="s">
        <v>13</v>
      </c>
      <c r="AA48" t="s">
        <v>27</v>
      </c>
      <c r="AB48" t="s">
        <v>18</v>
      </c>
      <c r="AC48" t="s">
        <v>166</v>
      </c>
      <c r="AD48" t="s">
        <v>13</v>
      </c>
    </row>
    <row r="49" spans="5:30" x14ac:dyDescent="0.2">
      <c r="S49">
        <v>39</v>
      </c>
      <c r="T49" t="s">
        <v>168</v>
      </c>
      <c r="V49" t="s">
        <v>72</v>
      </c>
      <c r="W49" t="s">
        <v>90</v>
      </c>
      <c r="X49" t="s">
        <v>9</v>
      </c>
      <c r="Y49" t="s">
        <v>165</v>
      </c>
      <c r="Z49" t="s">
        <v>13</v>
      </c>
      <c r="AA49" t="s">
        <v>81</v>
      </c>
      <c r="AB49" t="s">
        <v>18</v>
      </c>
      <c r="AC49" t="s">
        <v>166</v>
      </c>
      <c r="AD49" t="s">
        <v>13</v>
      </c>
    </row>
    <row r="50" spans="5:30" x14ac:dyDescent="0.2">
      <c r="S50">
        <v>40</v>
      </c>
      <c r="T50" t="s">
        <v>168</v>
      </c>
      <c r="W50" t="s">
        <v>90</v>
      </c>
      <c r="X50" t="s">
        <v>9</v>
      </c>
      <c r="Y50" t="s">
        <v>165</v>
      </c>
      <c r="Z50" t="s">
        <v>13</v>
      </c>
      <c r="AA50" t="s">
        <v>82</v>
      </c>
      <c r="AB50" t="s">
        <v>18</v>
      </c>
      <c r="AC50" t="s">
        <v>166</v>
      </c>
      <c r="AD50" t="s">
        <v>13</v>
      </c>
    </row>
    <row r="51" spans="5:30" x14ac:dyDescent="0.2">
      <c r="S51">
        <v>41</v>
      </c>
      <c r="T51" t="s">
        <v>168</v>
      </c>
      <c r="V51" t="s">
        <v>72</v>
      </c>
      <c r="W51" t="s">
        <v>90</v>
      </c>
      <c r="X51" t="s">
        <v>9</v>
      </c>
      <c r="Y51" t="s">
        <v>165</v>
      </c>
      <c r="Z51" t="s">
        <v>13</v>
      </c>
      <c r="AA51" t="s">
        <v>75</v>
      </c>
      <c r="AB51" t="s">
        <v>18</v>
      </c>
      <c r="AC51" t="s">
        <v>166</v>
      </c>
      <c r="AD51" t="s">
        <v>13</v>
      </c>
    </row>
    <row r="52" spans="5:30" x14ac:dyDescent="0.2">
      <c r="S52">
        <v>42</v>
      </c>
      <c r="T52" t="s">
        <v>168</v>
      </c>
      <c r="W52" t="s">
        <v>90</v>
      </c>
      <c r="X52" t="s">
        <v>9</v>
      </c>
      <c r="Y52" t="s">
        <v>165</v>
      </c>
      <c r="Z52" t="s">
        <v>13</v>
      </c>
      <c r="AA52" t="s">
        <v>76</v>
      </c>
      <c r="AB52" t="s">
        <v>18</v>
      </c>
      <c r="AC52" t="s">
        <v>166</v>
      </c>
      <c r="AD52" t="s">
        <v>13</v>
      </c>
    </row>
    <row r="53" spans="5:30" x14ac:dyDescent="0.2">
      <c r="S53">
        <v>43</v>
      </c>
      <c r="T53" t="s">
        <v>168</v>
      </c>
      <c r="V53" t="s">
        <v>72</v>
      </c>
      <c r="W53" t="s">
        <v>90</v>
      </c>
      <c r="X53" t="s">
        <v>9</v>
      </c>
      <c r="Y53" t="s">
        <v>164</v>
      </c>
      <c r="Z53" t="s">
        <v>14</v>
      </c>
      <c r="AA53" t="s">
        <v>22</v>
      </c>
      <c r="AB53" t="s">
        <v>18</v>
      </c>
      <c r="AC53" t="s">
        <v>167</v>
      </c>
      <c r="AD53" t="s">
        <v>14</v>
      </c>
    </row>
    <row r="54" spans="5:30" x14ac:dyDescent="0.2">
      <c r="S54">
        <v>44</v>
      </c>
      <c r="T54" t="s">
        <v>168</v>
      </c>
      <c r="W54" t="s">
        <v>90</v>
      </c>
      <c r="X54" t="s">
        <v>9</v>
      </c>
      <c r="Y54" t="s">
        <v>164</v>
      </c>
      <c r="Z54" t="s">
        <v>14</v>
      </c>
      <c r="AA54" t="s">
        <v>23</v>
      </c>
      <c r="AB54" t="s">
        <v>18</v>
      </c>
      <c r="AC54" t="s">
        <v>167</v>
      </c>
      <c r="AD54" t="s">
        <v>14</v>
      </c>
    </row>
    <row r="55" spans="5:30" x14ac:dyDescent="0.2">
      <c r="S55">
        <v>45</v>
      </c>
      <c r="T55" t="s">
        <v>168</v>
      </c>
      <c r="V55" t="s">
        <v>72</v>
      </c>
      <c r="W55" t="s">
        <v>90</v>
      </c>
      <c r="X55" t="s">
        <v>9</v>
      </c>
      <c r="Y55" t="s">
        <v>164</v>
      </c>
      <c r="Z55" t="s">
        <v>14</v>
      </c>
      <c r="AA55" t="s">
        <v>24</v>
      </c>
      <c r="AB55" t="s">
        <v>18</v>
      </c>
      <c r="AC55" t="s">
        <v>167</v>
      </c>
      <c r="AD55" t="s">
        <v>14</v>
      </c>
    </row>
    <row r="56" spans="5:30" x14ac:dyDescent="0.2">
      <c r="S56">
        <v>46</v>
      </c>
      <c r="T56" t="s">
        <v>168</v>
      </c>
      <c r="W56" t="s">
        <v>90</v>
      </c>
      <c r="X56" t="s">
        <v>9</v>
      </c>
      <c r="Y56" t="s">
        <v>164</v>
      </c>
      <c r="Z56" t="s">
        <v>14</v>
      </c>
      <c r="AA56" t="s">
        <v>25</v>
      </c>
      <c r="AB56" t="s">
        <v>18</v>
      </c>
      <c r="AC56" t="s">
        <v>167</v>
      </c>
      <c r="AD56" t="s">
        <v>14</v>
      </c>
    </row>
    <row r="57" spans="5:30" x14ac:dyDescent="0.2">
      <c r="S57">
        <v>47</v>
      </c>
      <c r="T57" t="s">
        <v>168</v>
      </c>
      <c r="V57" t="s">
        <v>72</v>
      </c>
      <c r="W57" t="s">
        <v>90</v>
      </c>
      <c r="X57" t="s">
        <v>9</v>
      </c>
      <c r="Y57" t="s">
        <v>164</v>
      </c>
      <c r="Z57" t="s">
        <v>14</v>
      </c>
      <c r="AA57" t="s">
        <v>26</v>
      </c>
      <c r="AB57" t="s">
        <v>18</v>
      </c>
      <c r="AC57" t="s">
        <v>167</v>
      </c>
      <c r="AD57" t="s">
        <v>14</v>
      </c>
    </row>
    <row r="58" spans="5:30" x14ac:dyDescent="0.2">
      <c r="S58">
        <v>48</v>
      </c>
      <c r="T58" t="s">
        <v>168</v>
      </c>
      <c r="W58" t="s">
        <v>90</v>
      </c>
      <c r="X58" t="s">
        <v>9</v>
      </c>
      <c r="Y58" t="s">
        <v>164</v>
      </c>
      <c r="Z58" t="s">
        <v>14</v>
      </c>
      <c r="AA58" t="s">
        <v>27</v>
      </c>
      <c r="AB58" t="s">
        <v>18</v>
      </c>
      <c r="AC58" t="s">
        <v>167</v>
      </c>
      <c r="AD58" t="s">
        <v>14</v>
      </c>
    </row>
    <row r="59" spans="5:30" x14ac:dyDescent="0.2">
      <c r="S59">
        <v>49</v>
      </c>
      <c r="T59" t="s">
        <v>168</v>
      </c>
      <c r="V59" t="s">
        <v>72</v>
      </c>
      <c r="W59" t="s">
        <v>90</v>
      </c>
      <c r="X59" t="s">
        <v>9</v>
      </c>
      <c r="Y59" t="s">
        <v>164</v>
      </c>
      <c r="Z59" t="s">
        <v>14</v>
      </c>
      <c r="AA59" t="s">
        <v>81</v>
      </c>
      <c r="AB59" t="s">
        <v>18</v>
      </c>
      <c r="AC59" t="s">
        <v>167</v>
      </c>
      <c r="AD59" t="s">
        <v>14</v>
      </c>
    </row>
    <row r="60" spans="5:30" x14ac:dyDescent="0.2">
      <c r="S60">
        <v>50</v>
      </c>
      <c r="T60" t="s">
        <v>168</v>
      </c>
      <c r="W60" t="s">
        <v>90</v>
      </c>
      <c r="X60" t="s">
        <v>9</v>
      </c>
      <c r="Y60" t="s">
        <v>164</v>
      </c>
      <c r="Z60" t="s">
        <v>14</v>
      </c>
      <c r="AA60" t="s">
        <v>82</v>
      </c>
      <c r="AB60" t="s">
        <v>18</v>
      </c>
      <c r="AC60" t="s">
        <v>167</v>
      </c>
      <c r="AD60" t="s">
        <v>14</v>
      </c>
    </row>
    <row r="61" spans="5:30" x14ac:dyDescent="0.2">
      <c r="S61">
        <v>51</v>
      </c>
      <c r="T61" t="s">
        <v>168</v>
      </c>
      <c r="V61" t="s">
        <v>72</v>
      </c>
      <c r="W61" t="s">
        <v>90</v>
      </c>
      <c r="X61" t="s">
        <v>9</v>
      </c>
      <c r="Y61" t="s">
        <v>164</v>
      </c>
      <c r="Z61" t="s">
        <v>14</v>
      </c>
      <c r="AA61" t="s">
        <v>75</v>
      </c>
      <c r="AB61" t="s">
        <v>18</v>
      </c>
      <c r="AC61" t="s">
        <v>167</v>
      </c>
      <c r="AD61" t="s">
        <v>14</v>
      </c>
    </row>
    <row r="62" spans="5:30" x14ac:dyDescent="0.2">
      <c r="E62" s="1"/>
      <c r="S62">
        <v>52</v>
      </c>
      <c r="T62" t="s">
        <v>168</v>
      </c>
      <c r="W62" t="s">
        <v>90</v>
      </c>
      <c r="X62" t="s">
        <v>9</v>
      </c>
      <c r="Y62" t="s">
        <v>164</v>
      </c>
      <c r="Z62" t="s">
        <v>14</v>
      </c>
      <c r="AA62" t="s">
        <v>76</v>
      </c>
      <c r="AB62" t="s">
        <v>18</v>
      </c>
      <c r="AC62" t="s">
        <v>167</v>
      </c>
      <c r="AD62" t="s">
        <v>14</v>
      </c>
    </row>
    <row r="65" spans="19:30" x14ac:dyDescent="0.2">
      <c r="T65" s="4" t="s">
        <v>169</v>
      </c>
    </row>
    <row r="66" spans="19:30" x14ac:dyDescent="0.2">
      <c r="S66">
        <v>53</v>
      </c>
      <c r="T66" t="s">
        <v>171</v>
      </c>
      <c r="W66" t="s">
        <v>90</v>
      </c>
      <c r="X66" t="s">
        <v>9</v>
      </c>
      <c r="Y66" t="s">
        <v>97</v>
      </c>
      <c r="Z66" t="s">
        <v>10</v>
      </c>
      <c r="AA66" t="s">
        <v>27</v>
      </c>
      <c r="AB66" t="s">
        <v>129</v>
      </c>
      <c r="AC66">
        <v>0</v>
      </c>
      <c r="AD66" t="s">
        <v>10</v>
      </c>
    </row>
    <row r="67" spans="19:30" x14ac:dyDescent="0.2">
      <c r="U67" t="s">
        <v>109</v>
      </c>
      <c r="W67" t="s">
        <v>90</v>
      </c>
      <c r="X67" t="s">
        <v>9</v>
      </c>
      <c r="Y67" t="s">
        <v>104</v>
      </c>
      <c r="Z67" t="s">
        <v>10</v>
      </c>
      <c r="AA67" t="s">
        <v>27</v>
      </c>
      <c r="AB67" t="s">
        <v>129</v>
      </c>
      <c r="AC67">
        <v>0</v>
      </c>
      <c r="AD67" t="s">
        <v>10</v>
      </c>
    </row>
    <row r="68" spans="19:30" x14ac:dyDescent="0.2">
      <c r="U68" t="s">
        <v>109</v>
      </c>
      <c r="W68" t="s">
        <v>90</v>
      </c>
      <c r="X68" t="s">
        <v>9</v>
      </c>
      <c r="Y68" t="s">
        <v>170</v>
      </c>
      <c r="Z68" t="s">
        <v>10</v>
      </c>
      <c r="AA68" t="s">
        <v>27</v>
      </c>
      <c r="AB68" t="s">
        <v>129</v>
      </c>
      <c r="AC68">
        <v>0</v>
      </c>
      <c r="AD68" t="s">
        <v>10</v>
      </c>
    </row>
    <row r="70" spans="19:30" x14ac:dyDescent="0.2">
      <c r="S70">
        <v>54</v>
      </c>
      <c r="T70" t="s">
        <v>172</v>
      </c>
      <c r="W70" t="s">
        <v>90</v>
      </c>
      <c r="X70" t="s">
        <v>9</v>
      </c>
      <c r="Y70" t="s">
        <v>97</v>
      </c>
      <c r="Z70" t="s">
        <v>10</v>
      </c>
      <c r="AA70" t="s">
        <v>27</v>
      </c>
      <c r="AB70" t="s">
        <v>129</v>
      </c>
      <c r="AC70">
        <v>0</v>
      </c>
      <c r="AD70" t="s">
        <v>10</v>
      </c>
    </row>
    <row r="71" spans="19:30" x14ac:dyDescent="0.2">
      <c r="U71" t="s">
        <v>108</v>
      </c>
      <c r="W71" t="s">
        <v>90</v>
      </c>
      <c r="X71" t="s">
        <v>9</v>
      </c>
      <c r="Y71" t="s">
        <v>104</v>
      </c>
      <c r="Z71" t="s">
        <v>10</v>
      </c>
      <c r="AA71" t="s">
        <v>27</v>
      </c>
      <c r="AB71" t="s">
        <v>129</v>
      </c>
      <c r="AC71">
        <v>0</v>
      </c>
      <c r="AD71" t="s">
        <v>10</v>
      </c>
    </row>
    <row r="72" spans="19:30" x14ac:dyDescent="0.2">
      <c r="U72" t="s">
        <v>108</v>
      </c>
      <c r="W72" t="s">
        <v>90</v>
      </c>
      <c r="X72" t="s">
        <v>9</v>
      </c>
      <c r="Y72" t="s">
        <v>170</v>
      </c>
      <c r="Z72" t="s">
        <v>10</v>
      </c>
      <c r="AA72" t="s">
        <v>27</v>
      </c>
      <c r="AB72" t="s">
        <v>129</v>
      </c>
      <c r="AC72">
        <v>0</v>
      </c>
      <c r="AD72" t="s">
        <v>10</v>
      </c>
    </row>
  </sheetData>
  <phoneticPr fontId="2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E927-1F70-6D46-A8CD-348FB0C031AD}">
  <dimension ref="B2:H17"/>
  <sheetViews>
    <sheetView workbookViewId="0">
      <selection activeCell="A17" sqref="A17:XFD19"/>
    </sheetView>
  </sheetViews>
  <sheetFormatPr baseColWidth="10" defaultRowHeight="16" x14ac:dyDescent="0.2"/>
  <cols>
    <col min="7" max="7" width="11.6640625" customWidth="1"/>
  </cols>
  <sheetData>
    <row r="2" spans="2:8" x14ac:dyDescent="0.2">
      <c r="B2" t="s">
        <v>5</v>
      </c>
      <c r="C2" t="s">
        <v>6</v>
      </c>
      <c r="D2" t="s">
        <v>3</v>
      </c>
      <c r="E2" t="s">
        <v>19</v>
      </c>
      <c r="F2" t="s">
        <v>92</v>
      </c>
      <c r="G2" t="s">
        <v>93</v>
      </c>
      <c r="H2" t="s">
        <v>94</v>
      </c>
    </row>
    <row r="17" spans="6:6" x14ac:dyDescent="0.2">
      <c r="F17" t="s">
        <v>91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Santee</dc:creator>
  <cp:lastModifiedBy>Rex Santee</cp:lastModifiedBy>
  <dcterms:created xsi:type="dcterms:W3CDTF">2025-05-04T12:17:42Z</dcterms:created>
  <dcterms:modified xsi:type="dcterms:W3CDTF">2025-05-07T01:02:08Z</dcterms:modified>
</cp:coreProperties>
</file>