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stm32f103_fc" sheetId="1" r:id="rId4"/>
  </sheets>
</workbook>
</file>

<file path=xl/sharedStrings.xml><?xml version="1.0" encoding="utf-8"?>
<sst xmlns="http://schemas.openxmlformats.org/spreadsheetml/2006/main" uniqueCount="149">
  <si>
    <t>stm32f103_fc</t>
  </si>
  <si>
    <t>Qty</t>
  </si>
  <si>
    <t>Value</t>
  </si>
  <si>
    <t>Device</t>
  </si>
  <si>
    <t>Package</t>
  </si>
  <si>
    <t>Parts</t>
  </si>
  <si>
    <t>Description</t>
  </si>
  <si>
    <t>PROD_ID</t>
  </si>
  <si>
    <t>SF_ID</t>
  </si>
  <si>
    <t>SF_SKU</t>
  </si>
  <si>
    <t>VALUE</t>
  </si>
  <si>
    <t>参考链接</t>
  </si>
  <si>
    <t>数量</t>
  </si>
  <si>
    <t>KF350-2P</t>
  </si>
  <si>
    <t>SCREWTERMINAL-3.5MM-2</t>
  </si>
  <si>
    <t>POWER_INPUT</t>
  </si>
  <si>
    <t>Multi connection point. Often used as Generic Header-pin footprint for 0.1 inch spaced/style header connections</t>
  </si>
  <si>
    <t>CONN-08399</t>
  </si>
  <si>
    <r>
      <rPr>
        <u val="single"/>
        <sz val="10"/>
        <color indexed="8"/>
        <rFont val="Helvetica Neue"/>
      </rPr>
      <t>https://item.taobao.com/item.htm?spm=a230r.1.14.35.15c95d1aI5mmP9&amp;id=586762953813&amp;ns=1&amp;abbucket=13#detail</t>
    </r>
  </si>
  <si>
    <t>CONN_03</t>
  </si>
  <si>
    <t>1X03</t>
  </si>
  <si>
    <t>SERVO_X, SERVO_Y</t>
  </si>
  <si>
    <r>
      <rPr>
        <u val="single"/>
        <sz val="10"/>
        <color indexed="8"/>
        <rFont val="Helvetica Neue"/>
      </rPr>
      <t>https://detail.tmall.com/item.htm?spm=a230r.1.14.76.389c34e9f9uqaI&amp;id=39080838877&amp;ns=1&amp;abbucket=13</t>
    </r>
  </si>
  <si>
    <t>CONN_03X2NO_SILK</t>
  </si>
  <si>
    <t>2X3-NS</t>
  </si>
  <si>
    <t>HEADER</t>
  </si>
  <si>
    <t>CONN_04</t>
  </si>
  <si>
    <t>1X04</t>
  </si>
  <si>
    <t>SWD</t>
  </si>
  <si>
    <t>CONN-09696</t>
  </si>
  <si>
    <t>MOSFET-NREFLOW</t>
  </si>
  <si>
    <t>SOT23</t>
  </si>
  <si>
    <t>Q1, Q2</t>
  </si>
  <si>
    <t>N-Channel Mosfet</t>
  </si>
  <si>
    <r>
      <rPr>
        <u val="single"/>
        <sz val="10"/>
        <color indexed="8"/>
        <rFont val="Helvetica Neue"/>
      </rPr>
      <t>https://detail.tmall.com/item.htm?spm=a230r.1.14.15.3aee60f5mXGd6A&amp;id=540855145307&amp;ns=1&amp;abbucket=13</t>
    </r>
  </si>
  <si>
    <t>USB_MICRO-B_SMT</t>
  </si>
  <si>
    <t>USB-MICROB</t>
  </si>
  <si>
    <t>J3</t>
  </si>
  <si>
    <t xml:space="preserve">USB Type Micro-B Connector 贴片无柱Micro USB 母座 </t>
  </si>
  <si>
    <t>CONN-09505</t>
  </si>
  <si>
    <t>PRT-08533</t>
  </si>
  <si>
    <r>
      <rPr>
        <u val="single"/>
        <sz val="10"/>
        <color indexed="8"/>
        <rFont val="Helvetica Neue"/>
      </rPr>
      <t>https://detail.tmall.com/item.htm?spm=a1z10.3-b-s.w4011-16538328900.56.6e1c3d6c3rkvDQ&amp;id=557309056697&amp;rn=1ade4e756110031de851e1c8ad8e20e3&amp;abbucket=14&amp;skuId=3456451388773</t>
    </r>
  </si>
  <si>
    <t>0.1uF</t>
  </si>
  <si>
    <t>0.1UF-0402-16V-10%</t>
  </si>
  <si>
    <t>C6, C7, C11, C13, C14</t>
  </si>
  <si>
    <t>0.1µF ceramic capacitors</t>
  </si>
  <si>
    <t>CAP-12416</t>
  </si>
  <si>
    <t>0.1UF-0603-25V-(+80/-20%)</t>
  </si>
  <si>
    <t>C1, C17, C18</t>
  </si>
  <si>
    <t>CAP-00810</t>
  </si>
  <si>
    <t>1.0uF</t>
  </si>
  <si>
    <t>1.0UF-0603-16V-10%</t>
  </si>
  <si>
    <t>C9</t>
  </si>
  <si>
    <t>1µF ceramic capacitors</t>
  </si>
  <si>
    <t>CAP-00868</t>
  </si>
  <si>
    <t>100k</t>
  </si>
  <si>
    <t>100KOHM-0603-1/10W-1%</t>
  </si>
  <si>
    <t>R1, R2</t>
  </si>
  <si>
    <t>100kΩ resistor</t>
  </si>
  <si>
    <t>RES-07828</t>
  </si>
  <si>
    <t>100nF</t>
  </si>
  <si>
    <t>C12</t>
  </si>
  <si>
    <t>100pF</t>
  </si>
  <si>
    <t>100PF-0603-50V-5%</t>
  </si>
  <si>
    <t>C10, C16</t>
  </si>
  <si>
    <t>100pF/0.1nF ceramic capacitors</t>
  </si>
  <si>
    <t>CAP-07883</t>
  </si>
  <si>
    <t>10k</t>
  </si>
  <si>
    <t>10KOHM-0603-1/10W-1%</t>
  </si>
  <si>
    <t>R3, R6</t>
  </si>
  <si>
    <t>10kΩ resistor</t>
  </si>
  <si>
    <t>RES-00824</t>
  </si>
  <si>
    <t>10nF</t>
  </si>
  <si>
    <t>10NF-0603-50V-10%</t>
  </si>
  <si>
    <t>C5</t>
  </si>
  <si>
    <t>0.01uF/10nF/10,000pF ceramic capacitors</t>
  </si>
  <si>
    <t>CAP-00867</t>
  </si>
  <si>
    <t>10uF</t>
  </si>
  <si>
    <t>10UF-0603-6.3V-20%</t>
  </si>
  <si>
    <t>C2</t>
  </si>
  <si>
    <t>10.0µF ceramic capacitors</t>
  </si>
  <si>
    <t>CAP-11015</t>
  </si>
  <si>
    <t>12pF</t>
  </si>
  <si>
    <t>12PF-0603-50V-5%</t>
  </si>
  <si>
    <t>C4, C8</t>
  </si>
  <si>
    <t>12pF ceramic capacitors</t>
  </si>
  <si>
    <t>CAP-09137</t>
  </si>
  <si>
    <t>1X2-3.5MM</t>
  </si>
  <si>
    <t>PYRO1, PYRO2</t>
  </si>
  <si>
    <t>3.5mm Terminal block</t>
  </si>
  <si>
    <t>1nF</t>
  </si>
  <si>
    <t>1.0NF/1000PF-0603-50V-10%</t>
  </si>
  <si>
    <t>C3</t>
  </si>
  <si>
    <t>1nF/1,000pF ceramic capacitors</t>
  </si>
  <si>
    <t>CAP-07886</t>
  </si>
  <si>
    <t>1omh</t>
  </si>
  <si>
    <t>1OHM-0603-1/10W-1%</t>
  </si>
  <si>
    <t>R12, R15</t>
  </si>
  <si>
    <t>1Ω resistor</t>
  </si>
  <si>
    <t>RES-08269</t>
  </si>
  <si>
    <t>22OHM-0603-1/10W-1%</t>
  </si>
  <si>
    <t>R10, R13</t>
  </si>
  <si>
    <t>22Ω resistor</t>
  </si>
  <si>
    <t>RES-08698</t>
  </si>
  <si>
    <t>32.768MHz</t>
  </si>
  <si>
    <t>CRYSTALPTH-HC49US</t>
  </si>
  <si>
    <t>HC49US</t>
  </si>
  <si>
    <t>Y2</t>
  </si>
  <si>
    <t>Crystals (Generic)</t>
  </si>
  <si>
    <t>470 OHM-0603-1/10W-1%</t>
  </si>
  <si>
    <t>R4, R5</t>
  </si>
  <si>
    <t>470Ω resistor</t>
  </si>
  <si>
    <t>RES-07869</t>
  </si>
  <si>
    <t>680 OHM-0603-1/10W-5%</t>
  </si>
  <si>
    <t>R9, R11</t>
  </si>
  <si>
    <t>680Ω resistor</t>
  </si>
  <si>
    <t>RES-09333</t>
  </si>
  <si>
    <t>8MHz</t>
  </si>
  <si>
    <t>Y1</t>
  </si>
  <si>
    <t>9DoF IMU</t>
  </si>
  <si>
    <t>MPU-9250</t>
  </si>
  <si>
    <t>QFN24-3X3</t>
  </si>
  <si>
    <t>U2</t>
  </si>
  <si>
    <t>MPU-9250 9 Degree of Freedom IMU</t>
  </si>
  <si>
    <t>IC-13192</t>
  </si>
  <si>
    <t>GREEN</t>
  </si>
  <si>
    <t>LED-GREEN0603</t>
  </si>
  <si>
    <t>LED-0603</t>
  </si>
  <si>
    <t>D1, D2</t>
  </si>
  <si>
    <t>Green SMD LED</t>
  </si>
  <si>
    <t>DIO-00821</t>
  </si>
  <si>
    <t>LD1117AS33TR</t>
  </si>
  <si>
    <t>LD117AS33TR</t>
  </si>
  <si>
    <t>SOT223</t>
  </si>
  <si>
    <t>IC2</t>
  </si>
  <si>
    <t>Low drop fixed and adjustable positive voltage regulators 1 A</t>
  </si>
  <si>
    <t>SPST-SMD-5.2</t>
  </si>
  <si>
    <t>MOMENTARY-SWITCH-SPST-SMD-5.2-REDUNDANT</t>
  </si>
  <si>
    <t>TACTILE_SWITCH_SMD_5.2MM</t>
  </si>
  <si>
    <t>S1</t>
  </si>
  <si>
    <t>Momentary Switch (Pushbutton) - SPST</t>
  </si>
  <si>
    <t>SWCH-08247</t>
  </si>
  <si>
    <t>COM-08720</t>
  </si>
  <si>
    <t>5.2mmX5.2mm</t>
  </si>
  <si>
    <r>
      <rPr>
        <u val="single"/>
        <sz val="10"/>
        <color indexed="8"/>
        <rFont val="Helvetica Neue"/>
      </rPr>
      <t>https://detail.tmall.com/item.htm?spm=a230r.1.14.63.599776d697BT1E&amp;id=541382147234&amp;ns=1&amp;abbucket=13</t>
    </r>
  </si>
  <si>
    <t>STM32F103C8T6</t>
  </si>
  <si>
    <t>TQFP48</t>
  </si>
  <si>
    <t>IC1</t>
  </si>
  <si>
    <t>ST STM32F101/103 48pin LQFP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</si>
</sst>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horizontal="center"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horizontal="center" vertical="top"/>
    </xf>
    <xf numFmtId="0" fontId="0" borderId="7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horizontal="center" vertical="top"/>
    </xf>
    <xf numFmtId="0" fontId="0" borderId="7" applyNumberFormat="1" applyFont="1" applyFill="0" applyBorder="1" applyAlignment="1" applyProtection="0">
      <alignment horizontal="center"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spm=a230r.1.14.35.15c95d1aI5mmP9&amp;id=586762953813&amp;ns=1&amp;abbucket=13#detail" TargetMode="External"/><Relationship Id="rId2" Type="http://schemas.openxmlformats.org/officeDocument/2006/relationships/hyperlink" Target="https://detail.tmall.com/item.htm?spm=a230r.1.14.76.389c34e9f9uqaI&amp;id=39080838877&amp;ns=1&amp;abbucket=13" TargetMode="External"/><Relationship Id="rId3" Type="http://schemas.openxmlformats.org/officeDocument/2006/relationships/hyperlink" Target="https://detail.tmall.com/item.htm?spm=a230r.1.14.76.389c34e9f9uqaI&amp;id=39080838877&amp;ns=1&amp;abbucket=13" TargetMode="External"/><Relationship Id="rId4" Type="http://schemas.openxmlformats.org/officeDocument/2006/relationships/hyperlink" Target="https://detail.tmall.com/item.htm?spm=a230r.1.14.76.389c34e9f9uqaI&amp;id=39080838877&amp;ns=1&amp;abbucket=13" TargetMode="External"/><Relationship Id="rId5" Type="http://schemas.openxmlformats.org/officeDocument/2006/relationships/hyperlink" Target="https://detail.tmall.com/item.htm?spm=a230r.1.14.15.3aee60f5mXGd6A&amp;id=540855145307&amp;ns=1&amp;abbucket=13" TargetMode="External"/><Relationship Id="rId6" Type="http://schemas.openxmlformats.org/officeDocument/2006/relationships/hyperlink" Target="https://detail.tmall.com/item.htm?spm=a1z10.3-b-s.w4011-16538328900.56.6e1c3d6c3rkvDQ&amp;id=557309056697&amp;rn=1ade4e756110031de851e1c8ad8e20e3&amp;abbucket=14&amp;skuId=3456451388773" TargetMode="External"/><Relationship Id="rId7" Type="http://schemas.openxmlformats.org/officeDocument/2006/relationships/hyperlink" Target="https://item.taobao.com/item.htm?spm=a230r.1.14.35.15c95d1aI5mmP9&amp;id=586762953813&amp;ns=1&amp;abbucket=13#detail" TargetMode="External"/><Relationship Id="rId8" Type="http://schemas.openxmlformats.org/officeDocument/2006/relationships/hyperlink" Target="https://detail.tmall.com/item.htm?spm=a230r.1.14.63.599776d697BT1E&amp;id=541382147234&amp;ns=1&amp;abbucket=13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31"/>
  <sheetViews>
    <sheetView workbookViewId="0" showGridLines="0" defaultGridColor="1"/>
  </sheetViews>
  <sheetFormatPr defaultColWidth="8.33333" defaultRowHeight="19.9" customHeight="1" outlineLevelRow="0" outlineLevelCol="0"/>
  <cols>
    <col min="1" max="1" width="4.17188" style="1" customWidth="1"/>
    <col min="2" max="2" width="14.6719" style="1" customWidth="1"/>
    <col min="3" max="3" width="41.5" style="1" customWidth="1"/>
    <col min="4" max="4" width="25.6719" style="1" customWidth="1"/>
    <col min="5" max="5" width="18.6719" style="1" customWidth="1"/>
    <col min="6" max="6" width="85.1719" style="1" customWidth="1"/>
    <col min="7" max="7" width="11.8516" style="1" customWidth="1"/>
    <col min="8" max="8" width="9.67188" style="1" customWidth="1"/>
    <col min="9" max="9" width="10.6719" style="1" customWidth="1"/>
    <col min="10" max="10" width="11.625" style="1" customWidth="1"/>
    <col min="11" max="11" width="86.5234" style="1" customWidth="1"/>
    <col min="12" max="12" width="8.35156" style="1" customWidth="1"/>
    <col min="13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4">
        <v>10</v>
      </c>
      <c r="K2" t="s" s="3">
        <v>11</v>
      </c>
      <c r="L2" t="s" s="3">
        <v>12</v>
      </c>
    </row>
    <row r="3" ht="20.25" customHeight="1">
      <c r="A3" s="5">
        <v>1</v>
      </c>
      <c r="B3" s="6"/>
      <c r="C3" t="s" s="7">
        <v>13</v>
      </c>
      <c r="D3" t="s" s="7">
        <v>14</v>
      </c>
      <c r="E3" t="s" s="7">
        <v>15</v>
      </c>
      <c r="F3" t="s" s="7">
        <v>16</v>
      </c>
      <c r="G3" t="s" s="7">
        <v>17</v>
      </c>
      <c r="H3" s="8"/>
      <c r="I3" s="8"/>
      <c r="J3" s="9"/>
      <c r="K3" t="s" s="7">
        <v>18</v>
      </c>
      <c r="L3" s="10">
        <f>A2:A31*5</f>
        <v>5</v>
      </c>
    </row>
    <row r="4" ht="20.05" customHeight="1">
      <c r="A4" s="11">
        <v>2</v>
      </c>
      <c r="B4" s="12"/>
      <c r="C4" t="s" s="13">
        <v>19</v>
      </c>
      <c r="D4" t="s" s="13">
        <v>20</v>
      </c>
      <c r="E4" t="s" s="13">
        <v>21</v>
      </c>
      <c r="F4" t="s" s="13">
        <v>16</v>
      </c>
      <c r="G4" s="14"/>
      <c r="H4" s="14"/>
      <c r="I4" s="14"/>
      <c r="J4" s="15"/>
      <c r="K4" t="s" s="13">
        <v>22</v>
      </c>
      <c r="L4" s="16">
        <f>A2:A31*5</f>
        <v>10</v>
      </c>
    </row>
    <row r="5" ht="20.05" customHeight="1">
      <c r="A5" s="11">
        <v>1</v>
      </c>
      <c r="B5" s="12"/>
      <c r="C5" t="s" s="13">
        <v>23</v>
      </c>
      <c r="D5" t="s" s="13">
        <v>24</v>
      </c>
      <c r="E5" t="s" s="13">
        <v>25</v>
      </c>
      <c r="F5" t="s" s="13">
        <v>16</v>
      </c>
      <c r="G5" s="14"/>
      <c r="H5" s="14"/>
      <c r="I5" s="14"/>
      <c r="J5" s="15"/>
      <c r="K5" t="s" s="13">
        <v>22</v>
      </c>
      <c r="L5" s="16">
        <f>A2:A31*5</f>
        <v>5</v>
      </c>
    </row>
    <row r="6" ht="20.05" customHeight="1">
      <c r="A6" s="11">
        <v>1</v>
      </c>
      <c r="B6" s="12"/>
      <c r="C6" t="s" s="13">
        <v>26</v>
      </c>
      <c r="D6" t="s" s="13">
        <v>27</v>
      </c>
      <c r="E6" t="s" s="13">
        <v>28</v>
      </c>
      <c r="F6" t="s" s="13">
        <v>16</v>
      </c>
      <c r="G6" t="s" s="13">
        <v>29</v>
      </c>
      <c r="H6" s="14"/>
      <c r="I6" s="14"/>
      <c r="J6" s="15"/>
      <c r="K6" t="s" s="13">
        <v>22</v>
      </c>
      <c r="L6" s="16">
        <f>A2:A31*5</f>
        <v>5</v>
      </c>
    </row>
    <row r="7" ht="20.05" customHeight="1">
      <c r="A7" s="11">
        <v>2</v>
      </c>
      <c r="B7" s="12"/>
      <c r="C7" t="s" s="13">
        <v>30</v>
      </c>
      <c r="D7" t="s" s="13">
        <v>31</v>
      </c>
      <c r="E7" t="s" s="13">
        <v>32</v>
      </c>
      <c r="F7" t="s" s="13">
        <v>33</v>
      </c>
      <c r="G7" s="14"/>
      <c r="H7" s="14"/>
      <c r="I7" s="14"/>
      <c r="J7" s="15"/>
      <c r="K7" t="s" s="13">
        <v>34</v>
      </c>
      <c r="L7" s="16">
        <f>A2:A31*5</f>
        <v>10</v>
      </c>
    </row>
    <row r="8" ht="20.05" customHeight="1">
      <c r="A8" s="11">
        <v>1</v>
      </c>
      <c r="B8" s="12"/>
      <c r="C8" t="s" s="13">
        <v>35</v>
      </c>
      <c r="D8" t="s" s="13">
        <v>36</v>
      </c>
      <c r="E8" t="s" s="13">
        <v>37</v>
      </c>
      <c r="F8" t="s" s="13">
        <v>38</v>
      </c>
      <c r="G8" t="s" s="13">
        <v>39</v>
      </c>
      <c r="H8" t="s" s="13">
        <v>40</v>
      </c>
      <c r="I8" s="14"/>
      <c r="J8" s="15"/>
      <c r="K8" t="s" s="13">
        <v>41</v>
      </c>
      <c r="L8" s="16">
        <f>A2:A31*5</f>
        <v>5</v>
      </c>
    </row>
    <row r="9" ht="20.05" customHeight="1">
      <c r="A9" s="11">
        <v>5</v>
      </c>
      <c r="B9" t="s" s="17">
        <v>42</v>
      </c>
      <c r="C9" t="s" s="13">
        <v>43</v>
      </c>
      <c r="D9" s="16">
        <v>402</v>
      </c>
      <c r="E9" t="s" s="13">
        <v>44</v>
      </c>
      <c r="F9" t="s" s="13">
        <v>45</v>
      </c>
      <c r="G9" t="s" s="13">
        <v>46</v>
      </c>
      <c r="H9" s="14"/>
      <c r="I9" s="14"/>
      <c r="J9" t="s" s="18">
        <v>42</v>
      </c>
      <c r="K9" s="14"/>
      <c r="L9" s="16">
        <f>A2:A31*5</f>
        <v>25</v>
      </c>
    </row>
    <row r="10" ht="20.05" customHeight="1">
      <c r="A10" s="11">
        <v>3</v>
      </c>
      <c r="B10" t="s" s="17">
        <v>42</v>
      </c>
      <c r="C10" t="s" s="13">
        <v>47</v>
      </c>
      <c r="D10" s="16">
        <v>603</v>
      </c>
      <c r="E10" t="s" s="13">
        <v>48</v>
      </c>
      <c r="F10" t="s" s="13">
        <v>45</v>
      </c>
      <c r="G10" t="s" s="13">
        <v>49</v>
      </c>
      <c r="H10" s="14"/>
      <c r="I10" s="14"/>
      <c r="J10" t="s" s="18">
        <v>42</v>
      </c>
      <c r="K10" s="14"/>
      <c r="L10" s="16">
        <f>A2:A31*5</f>
        <v>15</v>
      </c>
    </row>
    <row r="11" ht="20.05" customHeight="1">
      <c r="A11" s="11">
        <v>1</v>
      </c>
      <c r="B11" t="s" s="17">
        <v>50</v>
      </c>
      <c r="C11" t="s" s="13">
        <v>51</v>
      </c>
      <c r="D11" s="16">
        <v>603</v>
      </c>
      <c r="E11" t="s" s="13">
        <v>52</v>
      </c>
      <c r="F11" t="s" s="13">
        <v>53</v>
      </c>
      <c r="G11" t="s" s="13">
        <v>54</v>
      </c>
      <c r="H11" s="14"/>
      <c r="I11" s="14"/>
      <c r="J11" t="s" s="18">
        <v>50</v>
      </c>
      <c r="K11" s="14"/>
      <c r="L11" s="16">
        <f>A2:A31*5</f>
        <v>5</v>
      </c>
    </row>
    <row r="12" ht="20.05" customHeight="1">
      <c r="A12" s="11">
        <v>2</v>
      </c>
      <c r="B12" t="s" s="17">
        <v>55</v>
      </c>
      <c r="C12" t="s" s="13">
        <v>56</v>
      </c>
      <c r="D12" s="16">
        <v>603</v>
      </c>
      <c r="E12" t="s" s="13">
        <v>57</v>
      </c>
      <c r="F12" t="s" s="13">
        <v>58</v>
      </c>
      <c r="G12" t="s" s="13">
        <v>59</v>
      </c>
      <c r="H12" s="14"/>
      <c r="I12" s="14"/>
      <c r="J12" t="s" s="18">
        <v>55</v>
      </c>
      <c r="K12" s="14"/>
      <c r="L12" s="16">
        <f>A2:A31*5</f>
        <v>10</v>
      </c>
    </row>
    <row r="13" ht="20.05" customHeight="1">
      <c r="A13" s="11">
        <v>1</v>
      </c>
      <c r="B13" t="s" s="17">
        <v>60</v>
      </c>
      <c r="C13" t="s" s="13">
        <v>47</v>
      </c>
      <c r="D13" s="16">
        <v>603</v>
      </c>
      <c r="E13" t="s" s="13">
        <v>61</v>
      </c>
      <c r="F13" t="s" s="13">
        <v>45</v>
      </c>
      <c r="G13" t="s" s="13">
        <v>49</v>
      </c>
      <c r="H13" s="14"/>
      <c r="I13" s="14"/>
      <c r="J13" t="s" s="18">
        <v>42</v>
      </c>
      <c r="K13" s="14"/>
      <c r="L13" s="16">
        <f>A2:A31*5</f>
        <v>5</v>
      </c>
    </row>
    <row r="14" ht="20.05" customHeight="1">
      <c r="A14" s="11">
        <v>2</v>
      </c>
      <c r="B14" t="s" s="17">
        <v>62</v>
      </c>
      <c r="C14" t="s" s="13">
        <v>63</v>
      </c>
      <c r="D14" s="16">
        <v>603</v>
      </c>
      <c r="E14" t="s" s="13">
        <v>64</v>
      </c>
      <c r="F14" t="s" s="13">
        <v>65</v>
      </c>
      <c r="G14" t="s" s="13">
        <v>66</v>
      </c>
      <c r="H14" s="14"/>
      <c r="I14" s="14"/>
      <c r="J14" t="s" s="18">
        <v>62</v>
      </c>
      <c r="K14" s="14"/>
      <c r="L14" s="16">
        <f>A2:A31*5</f>
        <v>10</v>
      </c>
    </row>
    <row r="15" ht="20.05" customHeight="1">
      <c r="A15" s="11">
        <v>2</v>
      </c>
      <c r="B15" t="s" s="17">
        <v>67</v>
      </c>
      <c r="C15" t="s" s="13">
        <v>68</v>
      </c>
      <c r="D15" s="16">
        <v>603</v>
      </c>
      <c r="E15" t="s" s="13">
        <v>69</v>
      </c>
      <c r="F15" t="s" s="13">
        <v>70</v>
      </c>
      <c r="G15" t="s" s="13">
        <v>71</v>
      </c>
      <c r="H15" s="14"/>
      <c r="I15" s="14"/>
      <c r="J15" t="s" s="18">
        <v>67</v>
      </c>
      <c r="K15" s="14"/>
      <c r="L15" s="16">
        <f>A2:A31*5</f>
        <v>10</v>
      </c>
    </row>
    <row r="16" ht="20.05" customHeight="1">
      <c r="A16" s="11">
        <v>1</v>
      </c>
      <c r="B16" t="s" s="17">
        <v>72</v>
      </c>
      <c r="C16" t="s" s="13">
        <v>73</v>
      </c>
      <c r="D16" s="16">
        <v>603</v>
      </c>
      <c r="E16" t="s" s="13">
        <v>74</v>
      </c>
      <c r="F16" t="s" s="13">
        <v>75</v>
      </c>
      <c r="G16" t="s" s="13">
        <v>76</v>
      </c>
      <c r="H16" s="14"/>
      <c r="I16" s="14"/>
      <c r="J16" t="s" s="18">
        <v>72</v>
      </c>
      <c r="K16" s="14"/>
      <c r="L16" s="16">
        <f>A2:A31*5</f>
        <v>5</v>
      </c>
    </row>
    <row r="17" ht="20.05" customHeight="1">
      <c r="A17" s="11">
        <v>1</v>
      </c>
      <c r="B17" t="s" s="17">
        <v>77</v>
      </c>
      <c r="C17" t="s" s="13">
        <v>78</v>
      </c>
      <c r="D17" s="16">
        <v>603</v>
      </c>
      <c r="E17" t="s" s="13">
        <v>79</v>
      </c>
      <c r="F17" t="s" s="13">
        <v>80</v>
      </c>
      <c r="G17" t="s" s="13">
        <v>81</v>
      </c>
      <c r="H17" s="14"/>
      <c r="I17" s="14"/>
      <c r="J17" t="s" s="18">
        <v>77</v>
      </c>
      <c r="K17" s="14"/>
      <c r="L17" s="16">
        <f>A2:A31*5</f>
        <v>5</v>
      </c>
    </row>
    <row r="18" ht="20.05" customHeight="1">
      <c r="A18" s="11">
        <v>2</v>
      </c>
      <c r="B18" t="s" s="17">
        <v>82</v>
      </c>
      <c r="C18" t="s" s="13">
        <v>83</v>
      </c>
      <c r="D18" s="16">
        <v>603</v>
      </c>
      <c r="E18" t="s" s="13">
        <v>84</v>
      </c>
      <c r="F18" t="s" s="13">
        <v>85</v>
      </c>
      <c r="G18" t="s" s="13">
        <v>86</v>
      </c>
      <c r="H18" s="14"/>
      <c r="I18" s="14"/>
      <c r="J18" t="s" s="18">
        <v>82</v>
      </c>
      <c r="K18" s="14"/>
      <c r="L18" s="16">
        <f>A2:A31*5</f>
        <v>10</v>
      </c>
    </row>
    <row r="19" ht="20.05" customHeight="1">
      <c r="A19" s="11">
        <v>2</v>
      </c>
      <c r="B19" t="s" s="17">
        <v>87</v>
      </c>
      <c r="C19" t="s" s="13">
        <v>13</v>
      </c>
      <c r="D19" t="s" s="13">
        <v>13</v>
      </c>
      <c r="E19" t="s" s="13">
        <v>88</v>
      </c>
      <c r="F19" t="s" s="13">
        <v>89</v>
      </c>
      <c r="G19" s="14"/>
      <c r="H19" s="14"/>
      <c r="I19" s="14"/>
      <c r="J19" s="15"/>
      <c r="K19" t="s" s="13">
        <v>18</v>
      </c>
      <c r="L19" s="16">
        <f>A2:A31*5</f>
        <v>10</v>
      </c>
    </row>
    <row r="20" ht="20.05" customHeight="1">
      <c r="A20" s="11">
        <v>1</v>
      </c>
      <c r="B20" t="s" s="17">
        <v>90</v>
      </c>
      <c r="C20" t="s" s="13">
        <v>91</v>
      </c>
      <c r="D20" s="16">
        <v>603</v>
      </c>
      <c r="E20" t="s" s="13">
        <v>92</v>
      </c>
      <c r="F20" t="s" s="13">
        <v>93</v>
      </c>
      <c r="G20" t="s" s="13">
        <v>94</v>
      </c>
      <c r="H20" s="14"/>
      <c r="I20" s="14"/>
      <c r="J20" t="s" s="18">
        <v>90</v>
      </c>
      <c r="K20" s="14"/>
      <c r="L20" s="16">
        <f>A2:A31*5</f>
        <v>5</v>
      </c>
    </row>
    <row r="21" ht="20.05" customHeight="1">
      <c r="A21" s="11">
        <v>2</v>
      </c>
      <c r="B21" t="s" s="17">
        <v>95</v>
      </c>
      <c r="C21" t="s" s="13">
        <v>96</v>
      </c>
      <c r="D21" s="16">
        <v>603</v>
      </c>
      <c r="E21" t="s" s="13">
        <v>97</v>
      </c>
      <c r="F21" t="s" s="13">
        <v>98</v>
      </c>
      <c r="G21" t="s" s="13">
        <v>99</v>
      </c>
      <c r="H21" s="14"/>
      <c r="I21" s="14"/>
      <c r="J21" s="19">
        <v>1</v>
      </c>
      <c r="K21" s="14"/>
      <c r="L21" s="16">
        <f>A2:A31*5</f>
        <v>10</v>
      </c>
    </row>
    <row r="22" ht="20.05" customHeight="1">
      <c r="A22" s="11">
        <v>2</v>
      </c>
      <c r="B22" s="20">
        <v>22</v>
      </c>
      <c r="C22" t="s" s="13">
        <v>100</v>
      </c>
      <c r="D22" s="16">
        <v>603</v>
      </c>
      <c r="E22" t="s" s="13">
        <v>101</v>
      </c>
      <c r="F22" t="s" s="13">
        <v>102</v>
      </c>
      <c r="G22" t="s" s="13">
        <v>103</v>
      </c>
      <c r="H22" s="14"/>
      <c r="I22" s="14"/>
      <c r="J22" s="19">
        <v>22</v>
      </c>
      <c r="K22" s="14"/>
      <c r="L22" s="16">
        <f>A2:A31*5</f>
        <v>10</v>
      </c>
    </row>
    <row r="23" ht="20.05" customHeight="1">
      <c r="A23" s="11">
        <v>1</v>
      </c>
      <c r="B23" t="s" s="17">
        <v>104</v>
      </c>
      <c r="C23" t="s" s="13">
        <v>105</v>
      </c>
      <c r="D23" t="s" s="13">
        <v>106</v>
      </c>
      <c r="E23" t="s" s="13">
        <v>107</v>
      </c>
      <c r="F23" t="s" s="13">
        <v>108</v>
      </c>
      <c r="G23" s="14"/>
      <c r="H23" s="14"/>
      <c r="I23" s="14"/>
      <c r="J23" s="15"/>
      <c r="K23" s="14"/>
      <c r="L23" s="16">
        <f>A2:A31*5</f>
        <v>5</v>
      </c>
    </row>
    <row r="24" ht="20.05" customHeight="1">
      <c r="A24" s="11">
        <v>2</v>
      </c>
      <c r="B24" s="20">
        <v>470</v>
      </c>
      <c r="C24" t="s" s="13">
        <v>109</v>
      </c>
      <c r="D24" s="16">
        <v>603</v>
      </c>
      <c r="E24" t="s" s="13">
        <v>110</v>
      </c>
      <c r="F24" t="s" s="13">
        <v>111</v>
      </c>
      <c r="G24" t="s" s="13">
        <v>112</v>
      </c>
      <c r="H24" s="14"/>
      <c r="I24" s="14"/>
      <c r="J24" s="19">
        <v>470</v>
      </c>
      <c r="K24" s="14"/>
      <c r="L24" s="16">
        <f>A2:A31*5</f>
        <v>10</v>
      </c>
    </row>
    <row r="25" ht="20.05" customHeight="1">
      <c r="A25" s="11">
        <v>2</v>
      </c>
      <c r="B25" s="20">
        <v>680</v>
      </c>
      <c r="C25" t="s" s="13">
        <v>113</v>
      </c>
      <c r="D25" s="16">
        <v>603</v>
      </c>
      <c r="E25" t="s" s="13">
        <v>114</v>
      </c>
      <c r="F25" t="s" s="13">
        <v>115</v>
      </c>
      <c r="G25" t="s" s="13">
        <v>116</v>
      </c>
      <c r="H25" s="14"/>
      <c r="I25" s="14"/>
      <c r="J25" s="19">
        <v>680</v>
      </c>
      <c r="K25" s="14"/>
      <c r="L25" s="16">
        <f>A2:A31*5</f>
        <v>10</v>
      </c>
    </row>
    <row r="26" ht="20.05" customHeight="1">
      <c r="A26" s="11">
        <v>1</v>
      </c>
      <c r="B26" t="s" s="17">
        <v>117</v>
      </c>
      <c r="C26" t="s" s="13">
        <v>105</v>
      </c>
      <c r="D26" t="s" s="13">
        <v>106</v>
      </c>
      <c r="E26" t="s" s="13">
        <v>118</v>
      </c>
      <c r="F26" t="s" s="13">
        <v>108</v>
      </c>
      <c r="G26" s="14"/>
      <c r="H26" s="14"/>
      <c r="I26" s="14"/>
      <c r="J26" s="15"/>
      <c r="K26" s="14"/>
      <c r="L26" s="16">
        <f>A2:A31*5</f>
        <v>5</v>
      </c>
    </row>
    <row r="27" ht="20.05" customHeight="1">
      <c r="A27" s="11">
        <v>1</v>
      </c>
      <c r="B27" t="s" s="17">
        <v>119</v>
      </c>
      <c r="C27" t="s" s="13">
        <v>120</v>
      </c>
      <c r="D27" t="s" s="13">
        <v>121</v>
      </c>
      <c r="E27" t="s" s="13">
        <v>122</v>
      </c>
      <c r="F27" t="s" s="13">
        <v>123</v>
      </c>
      <c r="G27" t="s" s="13">
        <v>124</v>
      </c>
      <c r="H27" s="14"/>
      <c r="I27" s="14"/>
      <c r="J27" t="s" s="18">
        <v>119</v>
      </c>
      <c r="K27" s="14"/>
      <c r="L27" s="16">
        <f>A2:A31*5</f>
        <v>5</v>
      </c>
    </row>
    <row r="28" ht="20.05" customHeight="1">
      <c r="A28" s="11">
        <v>2</v>
      </c>
      <c r="B28" t="s" s="17">
        <v>125</v>
      </c>
      <c r="C28" t="s" s="13">
        <v>126</v>
      </c>
      <c r="D28" t="s" s="13">
        <v>127</v>
      </c>
      <c r="E28" t="s" s="13">
        <v>128</v>
      </c>
      <c r="F28" t="s" s="13">
        <v>129</v>
      </c>
      <c r="G28" t="s" s="13">
        <v>130</v>
      </c>
      <c r="H28" s="14"/>
      <c r="I28" s="14"/>
      <c r="J28" t="s" s="18">
        <v>125</v>
      </c>
      <c r="K28" s="14"/>
      <c r="L28" s="16">
        <f>A2:A31*5</f>
        <v>10</v>
      </c>
    </row>
    <row r="29" ht="20.05" customHeight="1">
      <c r="A29" s="11">
        <v>1</v>
      </c>
      <c r="B29" t="s" s="17">
        <v>131</v>
      </c>
      <c r="C29" t="s" s="13">
        <v>132</v>
      </c>
      <c r="D29" t="s" s="13">
        <v>133</v>
      </c>
      <c r="E29" t="s" s="13">
        <v>134</v>
      </c>
      <c r="F29" t="s" s="13">
        <v>135</v>
      </c>
      <c r="G29" s="14"/>
      <c r="H29" s="14"/>
      <c r="I29" s="14"/>
      <c r="J29" s="15"/>
      <c r="K29" s="14"/>
      <c r="L29" s="16">
        <f>A2:A31*5</f>
        <v>5</v>
      </c>
    </row>
    <row r="30" ht="20.05" customHeight="1">
      <c r="A30" s="11">
        <v>1</v>
      </c>
      <c r="B30" t="s" s="17">
        <v>136</v>
      </c>
      <c r="C30" t="s" s="13">
        <v>137</v>
      </c>
      <c r="D30" t="s" s="13">
        <v>138</v>
      </c>
      <c r="E30" t="s" s="13">
        <v>139</v>
      </c>
      <c r="F30" t="s" s="13">
        <v>140</v>
      </c>
      <c r="G30" t="s" s="13">
        <v>141</v>
      </c>
      <c r="H30" s="14"/>
      <c r="I30" t="s" s="13">
        <v>142</v>
      </c>
      <c r="J30" t="s" s="18">
        <v>143</v>
      </c>
      <c r="K30" t="s" s="13">
        <v>144</v>
      </c>
      <c r="L30" s="16">
        <f>A2:A31*5</f>
        <v>5</v>
      </c>
    </row>
    <row r="31" ht="20.05" customHeight="1">
      <c r="A31" s="11">
        <v>1</v>
      </c>
      <c r="B31" t="s" s="17">
        <v>145</v>
      </c>
      <c r="C31" t="s" s="13">
        <v>145</v>
      </c>
      <c r="D31" t="s" s="13">
        <v>146</v>
      </c>
      <c r="E31" t="s" s="13">
        <v>147</v>
      </c>
      <c r="F31" t="s" s="13">
        <v>148</v>
      </c>
      <c r="G31" s="14"/>
      <c r="H31" s="14"/>
      <c r="I31" s="14"/>
      <c r="J31" s="15"/>
      <c r="K31" s="14"/>
      <c r="L31" s="16">
        <f>A2:A31*5</f>
        <v>5</v>
      </c>
    </row>
  </sheetData>
  <mergeCells count="1">
    <mergeCell ref="A1:L1"/>
  </mergeCells>
  <hyperlinks>
    <hyperlink ref="K3" r:id="rId1" location="" tooltip="" display=""/>
    <hyperlink ref="K4" r:id="rId2" location="" tooltip="" display=""/>
    <hyperlink ref="K5" r:id="rId3" location="" tooltip="" display=""/>
    <hyperlink ref="K6" r:id="rId4" location="" tooltip="" display=""/>
    <hyperlink ref="K7" r:id="rId5" location="" tooltip="" display=""/>
    <hyperlink ref="K8" r:id="rId6" location="" tooltip="" display=""/>
    <hyperlink ref="K19" r:id="rId7" location="" tooltip="" display=""/>
    <hyperlink ref="K30" r:id="rId8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