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viratbansal/Downloads/"/>
    </mc:Choice>
  </mc:AlternateContent>
  <xr:revisionPtr revIDLastSave="0" documentId="13_ncr:1_{639569B0-E33A-324A-ACEC-5833A6AB82A4}" xr6:coauthVersionLast="47" xr6:coauthVersionMax="47" xr10:uidLastSave="{00000000-0000-0000-0000-000000000000}"/>
  <bookViews>
    <workbookView xWindow="0" yWindow="500" windowWidth="38400" windowHeight="22020" xr2:uid="{00000000-000D-0000-FFFF-FFFF00000000}"/>
  </bookViews>
  <sheets>
    <sheet name="Detailed Client Bill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J3" i="1" s="1"/>
  <c r="I6" i="1"/>
  <c r="J6" i="1" s="1"/>
  <c r="I5" i="1"/>
  <c r="J5" i="1" s="1"/>
  <c r="I4" i="1"/>
  <c r="J4" i="1" s="1"/>
  <c r="I2" i="1"/>
  <c r="J2" i="1" s="1"/>
</calcChain>
</file>

<file path=xl/sharedStrings.xml><?xml version="1.0" encoding="utf-8"?>
<sst xmlns="http://schemas.openxmlformats.org/spreadsheetml/2006/main" count="20" uniqueCount="20">
  <si>
    <t>Client</t>
  </si>
  <si>
    <t># Stores</t>
  </si>
  <si>
    <t># Styles</t>
  </si>
  <si>
    <t>Revenue (₹)</t>
  </si>
  <si>
    <t>Per Store Fee (₹)</t>
  </si>
  <si>
    <t>Per Style Fee (₹)</t>
  </si>
  <si>
    <t>Revenue Share %</t>
  </si>
  <si>
    <t>Billing Model Description</t>
  </si>
  <si>
    <t>Billing Formula</t>
  </si>
  <si>
    <t>Total Bill (₹)</t>
  </si>
  <si>
    <t>Reliance</t>
  </si>
  <si>
    <t>Fixed rate per store and style</t>
  </si>
  <si>
    <t>1% of revenue</t>
  </si>
  <si>
    <t>Discounted fixed rate</t>
  </si>
  <si>
    <t>Blended model (fixed + % revenue)</t>
  </si>
  <si>
    <t>Adidas</t>
  </si>
  <si>
    <t>Landmark</t>
  </si>
  <si>
    <t>Celio</t>
  </si>
  <si>
    <t>Blackberrys</t>
  </si>
  <si>
    <t>fixed 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</si>
</sst>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₹#,##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I27" sqref="I27"/>
    </sheetView>
  </sheetViews>
  <sheetFormatPr baseColWidth="10" defaultColWidth="8.83203125" defaultRowHeight="15" x14ac:dyDescent="0.2"/>
  <cols>
    <col min="1" max="1" width="17.1640625" customWidth="1"/>
    <col min="4" max="4" width="22" customWidth="1"/>
    <col min="5" max="5" width="19.6640625" customWidth="1"/>
    <col min="6" max="6" width="21" customWidth="1"/>
    <col min="7" max="7" width="20.1640625" customWidth="1"/>
    <col min="8" max="8" width="47.5" customWidth="1"/>
    <col min="9" max="9" width="17" customWidth="1"/>
    <col min="10" max="10" width="12.832031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>
        <v>200</v>
      </c>
      <c r="C2">
        <v>4000</v>
      </c>
      <c r="D2" s="2">
        <v>80000000</v>
      </c>
      <c r="E2">
        <v>50</v>
      </c>
      <c r="F2">
        <v>2</v>
      </c>
      <c r="G2">
        <v>0</v>
      </c>
      <c r="H2" t="s">
        <v>11</v>
      </c>
      <c r="I2">
        <f>B2*E2 + C2*F2</f>
        <v>18000</v>
      </c>
      <c r="J2" s="2">
        <f>I2*1.18</f>
        <v>21240</v>
      </c>
    </row>
    <row r="3" spans="1:10" x14ac:dyDescent="0.2">
      <c r="A3" t="s">
        <v>15</v>
      </c>
      <c r="B3">
        <v>80</v>
      </c>
      <c r="C3">
        <v>2500</v>
      </c>
      <c r="D3" s="2">
        <v>30000000</v>
      </c>
      <c r="E3">
        <v>0</v>
      </c>
      <c r="F3">
        <v>0</v>
      </c>
      <c r="G3">
        <v>1</v>
      </c>
      <c r="H3" t="s">
        <v>12</v>
      </c>
      <c r="I3">
        <f>G3/100*D3</f>
        <v>300000</v>
      </c>
      <c r="J3" s="2">
        <f t="shared" ref="J3:J6" si="0">I3*1.18</f>
        <v>354000</v>
      </c>
    </row>
    <row r="4" spans="1:10" x14ac:dyDescent="0.2">
      <c r="A4" t="s">
        <v>16</v>
      </c>
      <c r="B4">
        <v>30</v>
      </c>
      <c r="C4">
        <v>1500</v>
      </c>
      <c r="D4" s="2">
        <v>10000000</v>
      </c>
      <c r="E4">
        <v>40</v>
      </c>
      <c r="F4">
        <v>1.5</v>
      </c>
      <c r="G4">
        <v>0</v>
      </c>
      <c r="H4" t="s">
        <v>13</v>
      </c>
      <c r="I4">
        <f>B4*E4 + C4*F4</f>
        <v>3450</v>
      </c>
      <c r="J4" s="2">
        <f t="shared" si="0"/>
        <v>4071</v>
      </c>
    </row>
    <row r="5" spans="1:10" x14ac:dyDescent="0.2">
      <c r="A5" t="s">
        <v>17</v>
      </c>
      <c r="B5">
        <v>50</v>
      </c>
      <c r="C5">
        <v>3000</v>
      </c>
      <c r="D5" s="2">
        <v>15000000</v>
      </c>
      <c r="E5">
        <v>25</v>
      </c>
      <c r="F5">
        <v>1</v>
      </c>
      <c r="G5">
        <v>0.5</v>
      </c>
      <c r="H5" t="s">
        <v>14</v>
      </c>
      <c r="I5">
        <f>B5*E5 + C5*F5 + G5/100*D5</f>
        <v>79250</v>
      </c>
      <c r="J5" s="2">
        <f t="shared" si="0"/>
        <v>93515</v>
      </c>
    </row>
    <row r="6" spans="1:10" x14ac:dyDescent="0.2">
      <c r="A6" t="s">
        <v>18</v>
      </c>
      <c r="B6">
        <v>60</v>
      </c>
      <c r="C6">
        <v>2000</v>
      </c>
      <c r="D6" s="2">
        <v>20000000</v>
      </c>
      <c r="E6">
        <v>30</v>
      </c>
      <c r="F6">
        <v>2</v>
      </c>
      <c r="G6">
        <v>0</v>
      </c>
      <c r="H6" t="s">
        <v>19</v>
      </c>
      <c r="I6">
        <f>B6*E6 + C6*F6</f>
        <v>5800</v>
      </c>
      <c r="J6" s="2">
        <f t="shared" si="0"/>
        <v>6844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Detailed Client Billing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Kashish Bansal</cp:lastModifiedBy>
  <dcterms:created xsi:type="dcterms:W3CDTF">2025-07-04T05:07:50Z</dcterms:created>
  <dcterms:modified xsi:type="dcterms:W3CDTF">2025-07-04T05:13:52Z</dcterms:modified>
</cp:coreProperties>
</file>