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1" windowHeight="9707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<sst xmlns="http://schemas.openxmlformats.org/spreadsheetml/2006/main" count="53" uniqueCount="32">
  <si>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Vetor aleatório de 5000 elementos</t>
  </si>
  <si>
    <t>COMPARAÇÃO ENTRE ALGORITMOS</t>
  </si>
  <si>
    <t>1° iteração</t>
  </si>
  <si>
    <t>2° iteração</t>
  </si>
  <si>
    <t>3° iteração</t>
  </si>
  <si>
    <t>4° iteração</t>
  </si>
  <si>
    <t>5° iteração</t>
  </si>
  <si>
    <t>6° iteração</t>
  </si>
  <si>
    <t>7° iteração</t>
  </si>
  <si>
    <t>8° iteração</t>
  </si>
  <si>
    <t>9° iteração</t>
  </si>
  <si>
    <t>10° iteração</t>
  </si>
  <si>
    <t>11° iteração</t>
  </si>
  <si>
    <t>12° iteração</t>
  </si>
  <si>
    <t>13° iteração</t>
  </si>
  <si>
    <t>14° iteração</t>
  </si>
  <si>
    <t>15° iteração</t>
  </si>
  <si>
    <t>16° iteração</t>
  </si>
  <si>
    <t>17° iteração</t>
  </si>
  <si>
    <t>18° iteração</t>
  </si>
  <si>
    <t>19° iteração</t>
  </si>
  <si>
    <t>20° iteração</t>
  </si>
  <si>
    <t>Média em segundos</t>
  </si>
  <si>
    <t>bubble sort</t>
  </si>
  <si>
    <t>merge sort</t>
  </si>
  <si>
    <t>quick sort</t>
  </si>
  <si>
    <t>BUBBLE SORT - PADRÃO VS OTIMIZADO</t>
  </si>
  <si>
    <t>Média em milissegundos</t>
  </si>
  <si>
    <t>Melhor caso padrão</t>
  </si>
  <si>
    <t>Pior caso padrão</t>
  </si>
  <si>
    <t>Melhor caso otimizado</t>
  </si>
  <si>
    <t>Pior caso otimizado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</si>
</sst>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0"/>
      <name val="Arial"/>
      <charset val="134"/>
    </font>
    <font>
      <b/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35"/>
        <bgColor indexed="64"/>
      </patternFill>
    </fill>
    <fill>
      <patternFill patternType="solid">
        <fgColor theme="9" tint="0.4"/>
        <bgColor rgb="FF333300"/>
      </patternFill>
    </fill>
    <fill>
      <patternFill patternType="solid">
        <fgColor theme="4" tint="0.6"/>
        <bgColor rgb="FF333300"/>
      </patternFill>
    </fill>
    <fill>
      <patternFill patternType="solid">
        <fgColor theme="5" tint="0.6"/>
        <bgColor rgb="FF333300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Sheet1!$V$4</c:f>
              <c:strCache>
                <c:ptCount val="1"/>
                <c:pt idx="0">
                  <c:v>Média em segundos</c:v>
                </c:pt>
              </c:strCache>
            </c:strRef>
          </c:tx>
          <c:spPr>
            <a:solidFill>
              <a:schemeClr val="accent6"/>
            </a:solidFill>
            <a:ln w="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 w="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/>
                    </a:solidFill>
                    <a:uFillTx/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Sheet1!$A$5:$A$7</c:f>
              <c:strCache>
                <c:ptCount val="3"/>
                <c:pt idx="0">
                  <c:v>bubble sort</c:v>
                </c:pt>
                <c:pt idx="1">
                  <c:v>merge sort</c:v>
                </c:pt>
                <c:pt idx="2">
                  <c:v>quick sort</c:v>
                </c:pt>
              </c:strCache>
            </c:strRef>
          </c:cat>
          <c:val>
            <c:numRef>
              <c:f>Sheet1!$V$5:$V$7</c:f>
              <c:numCache>
                <c:formatCode>General</c:formatCode>
                <c:ptCount val="3"/>
                <c:pt idx="0">
                  <c:v>0.2516</c:v>
                </c:pt>
                <c:pt idx="1">
                  <c:v>0.01295</c:v>
                </c:pt>
                <c:pt idx="2">
                  <c:v>0.01025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100"/>
        <c:overlap val="0"/>
        <c:axId val="95630667"/>
        <c:axId val="12188381"/>
      </c:barChart>
      <c:catAx>
        <c:axId val="956306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pt-BR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Métodos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uFillTx/>
                <a:latin typeface="Arial" panose="020B0604020202020204"/>
                <a:ea typeface="+mn-ea"/>
                <a:cs typeface="+mn-cs"/>
              </a:defRPr>
            </a:pPr>
          </a:p>
        </c:txPr>
        <c:crossAx val="12188381"/>
        <c:crosses val="autoZero"/>
        <c:auto val="1"/>
        <c:lblAlgn val="ctr"/>
        <c:lblOffset val="100"/>
        <c:noMultiLvlLbl val="0"/>
      </c:catAx>
      <c:valAx>
        <c:axId val="12188381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pt-BR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Tempo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uFillTx/>
                <a:latin typeface="Arial" panose="020B0604020202020204"/>
                <a:ea typeface="+mn-ea"/>
                <a:cs typeface="+mn-cs"/>
              </a:defRPr>
            </a:pPr>
          </a:p>
        </c:txPr>
        <c:crossAx val="9563066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0"/>
    <c:extLst>
      <c:ext uri="{0b15fc19-7d7d-44ad-8c2d-2c3a37ce22c3}">
        <chartProps xmlns="https://web.wps.cn/et/2018/main" chartId="{94933b93-9c99-43a5-af1b-8754ad81cafa}"/>
      </c:ext>
    </c:extLst>
  </c:chart>
  <c:spPr>
    <a:solidFill>
      <a:srgbClr val="FFFFFF"/>
    </a:solidFill>
    <a:ln w="0" cap="flat" cmpd="sng" algn="ctr">
      <a:noFill/>
      <a:prstDash val="solid"/>
      <a:round/>
    </a:ln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27477887079441"/>
          <c:y val="0.135135135135135"/>
          <c:w val="0.668347524179549"/>
          <c:h val="0.6792009400705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Sheet1!$W$33</c:f>
              <c:strCache>
                <c:ptCount val="1"/>
                <c:pt idx="0">
                  <c:v>Média em milissegundos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trendline>
            <c:trendlineType val="linear"/>
            <c:dispRSqr val="0"/>
            <c:dispEq val="0"/>
          </c:trendline>
          <c:cat>
            <c:strRef>
              <c:f>Sheet1!$A$34:$A$37</c:f>
              <c:strCache>
                <c:ptCount val="4"/>
                <c:pt idx="0">
                  <c:v>Melhor caso padrão</c:v>
                </c:pt>
                <c:pt idx="1">
                  <c:v>Pior caso padrão</c:v>
                </c:pt>
                <c:pt idx="2">
                  <c:v>Melhor caso otimizado</c:v>
                </c:pt>
                <c:pt idx="3">
                  <c:v>Pior caso otimizado</c:v>
                </c:pt>
              </c:strCache>
            </c:strRef>
          </c:cat>
          <c:val>
            <c:numRef>
              <c:f>Sheet1!$W$34:$W$37</c:f>
              <c:numCache>
                <c:formatCode>General</c:formatCode>
                <c:ptCount val="4"/>
                <c:pt idx="0">
                  <c:v>62</c:v>
                </c:pt>
                <c:pt idx="1">
                  <c:v>209.3</c:v>
                </c:pt>
                <c:pt idx="2">
                  <c:v>0.6969845</c:v>
                </c:pt>
                <c:pt idx="3">
                  <c:v>97.731262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4"/>
        <c:overlap val="0"/>
        <c:axId val="9695649"/>
        <c:axId val="29900657"/>
      </c:barChart>
      <c:catAx>
        <c:axId val="9695649"/>
        <c:scaling>
          <c:orientation val="minMax"/>
        </c:scaling>
        <c:delete val="1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pt-BR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Métodos</a:t>
                </a:r>
              </a:p>
            </c:rich>
          </c:tx>
          <c:layout>
            <c:manualLayout>
              <c:xMode val="edge"/>
              <c:yMode val="edge"/>
              <c:x val="0.37600231462346"/>
              <c:y val="0.86558633352347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uFillTx/>
                <a:latin typeface="Arial" panose="020B0604020202020204"/>
                <a:ea typeface="+mn-ea"/>
                <a:cs typeface="+mn-cs"/>
              </a:defRPr>
            </a:pPr>
          </a:p>
        </c:txPr>
        <c:crossAx val="29900657"/>
        <c:crosses val="autoZero"/>
        <c:auto val="1"/>
        <c:lblAlgn val="ctr"/>
        <c:lblOffset val="100"/>
        <c:noMultiLvlLbl val="0"/>
      </c:catAx>
      <c:valAx>
        <c:axId val="29900657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pt-BR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Tempo (milissegundos)</a:t>
                </a:r>
              </a:p>
            </c:rich>
          </c:tx>
          <c:layout>
            <c:manualLayout>
              <c:xMode val="edge"/>
              <c:yMode val="edge"/>
              <c:x val="0.00388526080846491"/>
              <c:y val="0.2548962005483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uFillTx/>
                <a:latin typeface="Arial" panose="020B0604020202020204"/>
                <a:ea typeface="+mn-ea"/>
                <a:cs typeface="+mn-cs"/>
              </a:defRPr>
            </a:pPr>
          </a:p>
        </c:txPr>
        <c:crossAx val="969564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chemeClr val="tx1"/>
              </a:solidFill>
              <a:uFillTx/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7b62a1e-dcc9-454f-abf9-be76a4597f2f}"/>
      </c:ext>
    </c:extLst>
  </c:chart>
  <c:spPr>
    <a:solidFill>
      <a:srgbClr val="FFFFFF"/>
    </a:solidFill>
    <a:ln w="0" cap="flat" cmpd="sng" algn="ctr">
      <a:noFill/>
      <a:prstDash val="solid"/>
      <a:round/>
    </a:ln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Sheet1!$B$5:$U$5</c:f>
              <c:numCache>
                <c:formatCode>General</c:formatCode>
                <c:ptCount val="20"/>
                <c:pt idx="0">
                  <c:v>0.239</c:v>
                </c:pt>
                <c:pt idx="1">
                  <c:v>0.263</c:v>
                </c:pt>
                <c:pt idx="2">
                  <c:v>0.251</c:v>
                </c:pt>
                <c:pt idx="3">
                  <c:v>0.26</c:v>
                </c:pt>
                <c:pt idx="4">
                  <c:v>0.272</c:v>
                </c:pt>
                <c:pt idx="5">
                  <c:v>0.267</c:v>
                </c:pt>
                <c:pt idx="6">
                  <c:v>0.244</c:v>
                </c:pt>
                <c:pt idx="7">
                  <c:v>0.236</c:v>
                </c:pt>
                <c:pt idx="8">
                  <c:v>0.258</c:v>
                </c:pt>
                <c:pt idx="9">
                  <c:v>0.24</c:v>
                </c:pt>
                <c:pt idx="10">
                  <c:v>0.259</c:v>
                </c:pt>
                <c:pt idx="11">
                  <c:v>0.247</c:v>
                </c:pt>
                <c:pt idx="12">
                  <c:v>0.25</c:v>
                </c:pt>
                <c:pt idx="13">
                  <c:v>0.244</c:v>
                </c:pt>
                <c:pt idx="14">
                  <c:v>0.246</c:v>
                </c:pt>
                <c:pt idx="15">
                  <c:v>0.237</c:v>
                </c:pt>
                <c:pt idx="16">
                  <c:v>0.26</c:v>
                </c:pt>
                <c:pt idx="17">
                  <c:v>0.266</c:v>
                </c:pt>
                <c:pt idx="18">
                  <c:v>0.242</c:v>
                </c:pt>
                <c:pt idx="19">
                  <c:v>0.251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Sheet1!$B$6:$U$6</c:f>
              <c:numCache>
                <c:formatCode>General</c:formatCode>
                <c:ptCount val="20"/>
                <c:pt idx="0">
                  <c:v>0.004</c:v>
                </c:pt>
                <c:pt idx="1">
                  <c:v>0.011</c:v>
                </c:pt>
                <c:pt idx="2">
                  <c:v>0.013</c:v>
                </c:pt>
                <c:pt idx="3">
                  <c:v>0.012</c:v>
                </c:pt>
                <c:pt idx="4">
                  <c:v>0.018</c:v>
                </c:pt>
                <c:pt idx="5">
                  <c:v>0.004</c:v>
                </c:pt>
                <c:pt idx="6">
                  <c:v>0.022</c:v>
                </c:pt>
                <c:pt idx="7">
                  <c:v>0.013</c:v>
                </c:pt>
                <c:pt idx="8">
                  <c:v>0.012</c:v>
                </c:pt>
                <c:pt idx="9">
                  <c:v>0.017</c:v>
                </c:pt>
                <c:pt idx="10">
                  <c:v>0.006</c:v>
                </c:pt>
                <c:pt idx="11">
                  <c:v>0.014</c:v>
                </c:pt>
                <c:pt idx="12">
                  <c:v>0.02</c:v>
                </c:pt>
                <c:pt idx="13">
                  <c:v>0.012</c:v>
                </c:pt>
                <c:pt idx="14">
                  <c:v>0.016</c:v>
                </c:pt>
                <c:pt idx="15">
                  <c:v>0.012</c:v>
                </c:pt>
                <c:pt idx="16">
                  <c:v>0.017</c:v>
                </c:pt>
                <c:pt idx="17">
                  <c:v>0.01</c:v>
                </c:pt>
                <c:pt idx="18">
                  <c:v>0.013</c:v>
                </c:pt>
                <c:pt idx="19">
                  <c:v>0.013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Sheet1!$B$7:$U$7</c:f>
              <c:numCache>
                <c:formatCode>General</c:formatCode>
                <c:ptCount val="20"/>
                <c:pt idx="0">
                  <c:v>0.015</c:v>
                </c:pt>
                <c:pt idx="1">
                  <c:v>0.013</c:v>
                </c:pt>
                <c:pt idx="2">
                  <c:v>0.015</c:v>
                </c:pt>
                <c:pt idx="3">
                  <c:v>0.017</c:v>
                </c:pt>
                <c:pt idx="4">
                  <c:v>0.011</c:v>
                </c:pt>
                <c:pt idx="5">
                  <c:v>0.005</c:v>
                </c:pt>
                <c:pt idx="6">
                  <c:v>0.004</c:v>
                </c:pt>
                <c:pt idx="7">
                  <c:v>0.004</c:v>
                </c:pt>
                <c:pt idx="8">
                  <c:v>0.018</c:v>
                </c:pt>
                <c:pt idx="9">
                  <c:v>0.015</c:v>
                </c:pt>
                <c:pt idx="10">
                  <c:v>0.006</c:v>
                </c:pt>
                <c:pt idx="11">
                  <c:v>0.006</c:v>
                </c:pt>
                <c:pt idx="12">
                  <c:v>0.019</c:v>
                </c:pt>
                <c:pt idx="13">
                  <c:v>0.012</c:v>
                </c:pt>
                <c:pt idx="14">
                  <c:v>0.005</c:v>
                </c:pt>
                <c:pt idx="15">
                  <c:v>0.005</c:v>
                </c:pt>
                <c:pt idx="16">
                  <c:v>0.014</c:v>
                </c:pt>
                <c:pt idx="17">
                  <c:v>0.007</c:v>
                </c:pt>
                <c:pt idx="18">
                  <c:v>0.007</c:v>
                </c:pt>
                <c:pt idx="19">
                  <c:v>0.007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54173062"/>
        <c:axId val="755564403"/>
      </c:lineChart>
      <c:catAx>
        <c:axId val="95417306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pt-B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Métodos</a:t>
                </a:r>
                <a:endParaRPr b="1"/>
              </a:p>
            </c:rich>
          </c:tx>
          <c:layout>
            <c:manualLayout>
              <c:xMode val="edge"/>
              <c:yMode val="edge"/>
              <c:x val="0.42464835020376"/>
              <c:y val="0.90222428174235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5564403"/>
        <c:crosses val="autoZero"/>
        <c:auto val="1"/>
        <c:lblAlgn val="ctr"/>
        <c:lblOffset val="100"/>
        <c:noMultiLvlLbl val="0"/>
      </c:catAx>
      <c:valAx>
        <c:axId val="7555644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pt-B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Tempo (s)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1730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4652293939792"/>
          <c:y val="0.800403225806452"/>
          <c:w val="0.581963980544236"/>
          <c:h val="0.074596774193548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28080</xdr:colOff>
      <xdr:row>9</xdr:row>
      <xdr:rowOff>20520</xdr:rowOff>
    </xdr:from>
    <xdr:to>
      <xdr:col>5</xdr:col>
      <xdr:colOff>221400</xdr:colOff>
      <xdr:row>29</xdr:row>
      <xdr:rowOff>13680</xdr:rowOff>
    </xdr:to>
    <xdr:graphicFrame>
      <xdr:nvGraphicFramePr>
        <xdr:cNvPr id="2" name="Gráfico 1"/>
        <xdr:cNvGraphicFramePr/>
      </xdr:nvGraphicFramePr>
      <xdr:xfrm>
        <a:off x="27940" y="1483360"/>
        <a:ext cx="5608320" cy="3244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82550</xdr:colOff>
      <xdr:row>39</xdr:row>
      <xdr:rowOff>29210</xdr:rowOff>
    </xdr:from>
    <xdr:to>
      <xdr:col>7</xdr:col>
      <xdr:colOff>636905</xdr:colOff>
      <xdr:row>58</xdr:row>
      <xdr:rowOff>36195</xdr:rowOff>
    </xdr:to>
    <xdr:graphicFrame>
      <xdr:nvGraphicFramePr>
        <xdr:cNvPr id="3" name="Gráfico 2"/>
        <xdr:cNvGraphicFramePr/>
      </xdr:nvGraphicFramePr>
      <xdr:xfrm>
        <a:off x="82550" y="6369050"/>
        <a:ext cx="7679055" cy="3095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322580</xdr:colOff>
      <xdr:row>8</xdr:row>
      <xdr:rowOff>147320</xdr:rowOff>
    </xdr:from>
    <xdr:to>
      <xdr:col>13</xdr:col>
      <xdr:colOff>370840</xdr:colOff>
      <xdr:row>28</xdr:row>
      <xdr:rowOff>27940</xdr:rowOff>
    </xdr:to>
    <xdr:graphicFrame>
      <xdr:nvGraphicFramePr>
        <xdr:cNvPr id="4" name="Gráfico 3"/>
        <xdr:cNvGraphicFramePr/>
      </xdr:nvGraphicFramePr>
      <xdr:xfrm>
        <a:off x="6589395" y="1447800"/>
        <a:ext cx="6000750" cy="3131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tabSelected="1" zoomScale="85" zoomScaleNormal="85" workbookViewId="0">
      <selection activeCell="K53" sqref="K53"/>
    </sheetView>
  </sheetViews>
  <sheetFormatPr defaultColWidth="11.537037037037" defaultRowHeight="12.8" customHeight="1"/>
  <cols>
    <col min="1" max="1" width="30.1111111111111" customWidth="1"/>
    <col min="2" max="3" width="12.3055555555556" customWidth="1"/>
    <col min="4" max="4" width="12.0185185185185" customWidth="1"/>
    <col min="5" max="5" width="12.2222222222222" customWidth="1"/>
    <col min="6" max="6" width="12.4166666666667" customWidth="1"/>
    <col min="7" max="7" width="12.5092592592593" customWidth="1"/>
    <col min="8" max="9" width="12.2222222222222" customWidth="1"/>
    <col min="10" max="10" width="12.4166666666667" customWidth="1"/>
    <col min="11" max="11" width="12.5092592592593" customWidth="1"/>
    <col min="12" max="12" width="12.3055555555556" customWidth="1"/>
    <col min="13" max="13" width="12.6111111111111" customWidth="1"/>
    <col min="14" max="14" width="12.8055555555556" customWidth="1"/>
    <col min="15" max="16" width="12.5092592592593" customWidth="1"/>
    <col min="17" max="17" width="12.3055555555556" customWidth="1"/>
    <col min="18" max="18" width="12.6111111111111" customWidth="1"/>
    <col min="19" max="20" width="12.3055555555556" customWidth="1"/>
    <col min="21" max="21" width="12.5092592592593" customWidth="1"/>
    <col min="22" max="22" width="22.3518518518519" customWidth="1"/>
    <col min="23" max="23" width="22.3796296296296" customWidth="1"/>
  </cols>
  <sheetData>
    <row r="1" customHeight="1" spans="1:1">
      <c r="A1" t="s">
        <v>0</v>
      </c>
    </row>
    <row r="3" customHeight="1" spans="1:1">
      <c r="A3" t="s">
        <v>1</v>
      </c>
    </row>
    <row r="4" customHeight="1" spans="1:22">
      <c r="A4" s="1"/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</row>
    <row r="5" customHeight="1" spans="1:22">
      <c r="A5" s="4" t="s">
        <v>23</v>
      </c>
      <c r="B5" s="5">
        <v>0.239</v>
      </c>
      <c r="C5" s="5">
        <v>0.263</v>
      </c>
      <c r="D5" s="5">
        <v>0.251</v>
      </c>
      <c r="E5" s="5">
        <v>0.26</v>
      </c>
      <c r="F5" s="5">
        <v>0.272</v>
      </c>
      <c r="G5" s="5">
        <v>0.267</v>
      </c>
      <c r="H5" s="5">
        <v>0.244</v>
      </c>
      <c r="I5" s="5">
        <v>0.236</v>
      </c>
      <c r="J5" s="5">
        <v>0.258</v>
      </c>
      <c r="K5" s="5">
        <v>0.24</v>
      </c>
      <c r="L5" s="5">
        <v>0.259</v>
      </c>
      <c r="M5" s="5">
        <v>0.247</v>
      </c>
      <c r="N5" s="5">
        <v>0.25</v>
      </c>
      <c r="O5" s="5">
        <v>0.244</v>
      </c>
      <c r="P5" s="5">
        <v>0.246</v>
      </c>
      <c r="Q5" s="5">
        <v>0.237</v>
      </c>
      <c r="R5" s="5">
        <v>0.26</v>
      </c>
      <c r="S5" s="5">
        <v>0.266</v>
      </c>
      <c r="T5" s="5">
        <v>0.242</v>
      </c>
      <c r="U5" s="5">
        <v>0.251</v>
      </c>
      <c r="V5" s="16">
        <f>AVERAGE(B5:U5)</f>
        <v>0.2516</v>
      </c>
    </row>
    <row r="6" customHeight="1" spans="1:22">
      <c r="A6" s="6" t="s">
        <v>24</v>
      </c>
      <c r="B6" s="5">
        <v>0.004</v>
      </c>
      <c r="C6" s="5">
        <v>0.011</v>
      </c>
      <c r="D6" s="5">
        <v>0.013</v>
      </c>
      <c r="E6" s="5">
        <v>0.012</v>
      </c>
      <c r="F6" s="5">
        <v>0.018</v>
      </c>
      <c r="G6" s="5">
        <v>0.004</v>
      </c>
      <c r="H6" s="5">
        <v>0.022</v>
      </c>
      <c r="I6" s="5">
        <v>0.013</v>
      </c>
      <c r="J6" s="5">
        <v>0.012</v>
      </c>
      <c r="K6" s="5">
        <v>0.017</v>
      </c>
      <c r="L6" s="5">
        <v>0.006</v>
      </c>
      <c r="M6" s="5">
        <v>0.014</v>
      </c>
      <c r="N6" s="5">
        <v>0.02</v>
      </c>
      <c r="O6" s="5">
        <v>0.012</v>
      </c>
      <c r="P6" s="5">
        <v>0.016</v>
      </c>
      <c r="Q6" s="5">
        <v>0.012</v>
      </c>
      <c r="R6" s="5">
        <v>0.017</v>
      </c>
      <c r="S6" s="5">
        <v>0.01</v>
      </c>
      <c r="T6" s="5">
        <v>0.013</v>
      </c>
      <c r="U6" s="5">
        <v>0.013</v>
      </c>
      <c r="V6" s="16">
        <f>AVERAGE(B6:U6)</f>
        <v>0.01295</v>
      </c>
    </row>
    <row r="7" customHeight="1" spans="1:22">
      <c r="A7" s="7" t="s">
        <v>25</v>
      </c>
      <c r="B7" s="5">
        <v>0.015</v>
      </c>
      <c r="C7" s="5">
        <v>0.013</v>
      </c>
      <c r="D7" s="5">
        <v>0.015</v>
      </c>
      <c r="E7" s="5">
        <v>0.017</v>
      </c>
      <c r="F7" s="5">
        <v>0.011</v>
      </c>
      <c r="G7" s="5">
        <v>0.005</v>
      </c>
      <c r="H7" s="5">
        <v>0.004</v>
      </c>
      <c r="I7" s="5">
        <v>0.004</v>
      </c>
      <c r="J7" s="5">
        <v>0.018</v>
      </c>
      <c r="K7" s="5">
        <v>0.015</v>
      </c>
      <c r="L7" s="5">
        <v>0.006</v>
      </c>
      <c r="M7" s="5">
        <v>0.006</v>
      </c>
      <c r="N7" s="5">
        <v>0.019</v>
      </c>
      <c r="O7" s="5">
        <v>0.012</v>
      </c>
      <c r="P7" s="5">
        <v>0.005</v>
      </c>
      <c r="Q7" s="5">
        <v>0.005</v>
      </c>
      <c r="R7" s="5">
        <v>0.014</v>
      </c>
      <c r="S7" s="5">
        <v>0.007</v>
      </c>
      <c r="T7" s="5">
        <v>0.007</v>
      </c>
      <c r="U7" s="5">
        <v>0.007</v>
      </c>
      <c r="V7" s="16">
        <f>AVERAGE(B7:U7)</f>
        <v>0.01025</v>
      </c>
    </row>
    <row r="32" customHeight="1" spans="1:22">
      <c r="A32" s="8" t="s">
        <v>26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customHeight="1" spans="1:23">
      <c r="A33" s="1"/>
      <c r="B33" s="2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3" t="s">
        <v>7</v>
      </c>
      <c r="H33" s="3" t="s">
        <v>8</v>
      </c>
      <c r="I33" s="3" t="s">
        <v>9</v>
      </c>
      <c r="J33" s="3" t="s">
        <v>10</v>
      </c>
      <c r="K33" s="3" t="s">
        <v>11</v>
      </c>
      <c r="L33" s="3" t="s">
        <v>12</v>
      </c>
      <c r="M33" s="3" t="s">
        <v>13</v>
      </c>
      <c r="N33" s="3" t="s">
        <v>14</v>
      </c>
      <c r="O33" s="3" t="s">
        <v>15</v>
      </c>
      <c r="P33" s="3" t="s">
        <v>16</v>
      </c>
      <c r="Q33" s="3" t="s">
        <v>17</v>
      </c>
      <c r="R33" s="3" t="s">
        <v>18</v>
      </c>
      <c r="S33" s="3" t="s">
        <v>19</v>
      </c>
      <c r="T33" s="3" t="s">
        <v>20</v>
      </c>
      <c r="U33" s="3" t="s">
        <v>21</v>
      </c>
      <c r="V33" s="3" t="s">
        <v>22</v>
      </c>
      <c r="W33" s="17" t="s">
        <v>27</v>
      </c>
    </row>
    <row r="34" customHeight="1" spans="1:23">
      <c r="A34" s="11" t="s">
        <v>28</v>
      </c>
      <c r="B34" s="5">
        <v>0.057</v>
      </c>
      <c r="C34" s="12">
        <v>0.056</v>
      </c>
      <c r="D34" s="5">
        <v>0.055</v>
      </c>
      <c r="E34" s="12">
        <v>0.073</v>
      </c>
      <c r="F34" s="5">
        <v>0.073</v>
      </c>
      <c r="G34" s="12">
        <v>0.061</v>
      </c>
      <c r="H34" s="5">
        <v>0.059</v>
      </c>
      <c r="I34" s="12">
        <v>0.063</v>
      </c>
      <c r="J34" s="5">
        <v>0.058</v>
      </c>
      <c r="K34" s="12">
        <v>0.057</v>
      </c>
      <c r="L34" s="5">
        <v>0.063</v>
      </c>
      <c r="M34" s="12">
        <v>0.064</v>
      </c>
      <c r="N34" s="5">
        <v>0.066</v>
      </c>
      <c r="O34" s="12">
        <v>0.06</v>
      </c>
      <c r="P34" s="5">
        <v>0.068</v>
      </c>
      <c r="Q34" s="12">
        <v>0.061</v>
      </c>
      <c r="R34" s="5">
        <v>0.06</v>
      </c>
      <c r="S34" s="12">
        <v>0.066</v>
      </c>
      <c r="T34" s="5">
        <v>0.058</v>
      </c>
      <c r="U34" s="12">
        <v>0.062</v>
      </c>
      <c r="V34" s="16">
        <f>AVERAGE(B34:U34)</f>
        <v>0.062</v>
      </c>
      <c r="W34" s="18">
        <f>V34*1000</f>
        <v>62</v>
      </c>
    </row>
    <row r="35" customHeight="1" spans="1:23">
      <c r="A35" s="13" t="s">
        <v>29</v>
      </c>
      <c r="B35" s="5">
        <v>0.204</v>
      </c>
      <c r="C35" s="12">
        <v>0.205</v>
      </c>
      <c r="D35" s="5">
        <v>0.208</v>
      </c>
      <c r="E35" s="12">
        <v>0.196</v>
      </c>
      <c r="F35" s="5">
        <v>0.205</v>
      </c>
      <c r="G35" s="12">
        <v>0.217</v>
      </c>
      <c r="H35" s="5">
        <v>0.236</v>
      </c>
      <c r="I35" s="12">
        <v>0.198</v>
      </c>
      <c r="J35" s="5">
        <v>0.206</v>
      </c>
      <c r="K35" s="12">
        <v>0.187</v>
      </c>
      <c r="L35" s="5">
        <v>0.195</v>
      </c>
      <c r="M35" s="12">
        <v>0.211</v>
      </c>
      <c r="N35" s="5">
        <v>0.23</v>
      </c>
      <c r="O35" s="12">
        <v>0.21</v>
      </c>
      <c r="P35" s="5">
        <v>0.222</v>
      </c>
      <c r="Q35" s="12">
        <v>0.209</v>
      </c>
      <c r="R35" s="5">
        <v>0.208</v>
      </c>
      <c r="S35" s="12">
        <v>0.238</v>
      </c>
      <c r="T35" s="5">
        <v>0.205</v>
      </c>
      <c r="U35" s="12">
        <v>0.196</v>
      </c>
      <c r="V35" s="16">
        <f>AVERAGE(B35:U35)</f>
        <v>0.2093</v>
      </c>
      <c r="W35" s="18">
        <f>V35*1000</f>
        <v>209.3</v>
      </c>
    </row>
    <row r="36" customHeight="1" spans="1:23">
      <c r="A36" s="14" t="s">
        <v>30</v>
      </c>
      <c r="B36" s="5">
        <v>0.00062043</v>
      </c>
      <c r="C36" s="12">
        <v>0.00060185</v>
      </c>
      <c r="D36" s="5">
        <v>0.00067741</v>
      </c>
      <c r="E36" s="12">
        <v>0.00121306</v>
      </c>
      <c r="F36" s="5">
        <v>0.00057489</v>
      </c>
      <c r="G36" s="12">
        <v>0.00068139</v>
      </c>
      <c r="H36" s="5">
        <v>0.00086248</v>
      </c>
      <c r="I36" s="12">
        <v>0.00065687</v>
      </c>
      <c r="J36" s="5">
        <v>0.0006992</v>
      </c>
      <c r="K36" s="12">
        <v>0.00065357</v>
      </c>
      <c r="L36" s="5">
        <v>0.00061622</v>
      </c>
      <c r="M36" s="12">
        <v>0.00077693</v>
      </c>
      <c r="N36" s="5">
        <v>0.00076635</v>
      </c>
      <c r="O36" s="12">
        <v>0.00062512</v>
      </c>
      <c r="P36" s="5">
        <v>0.00058766</v>
      </c>
      <c r="Q36" s="12">
        <v>0.00062029</v>
      </c>
      <c r="R36" s="5">
        <v>0.00057306</v>
      </c>
      <c r="S36" s="12">
        <v>0.00071218</v>
      </c>
      <c r="T36" s="5">
        <v>0.00084753</v>
      </c>
      <c r="U36" s="12">
        <v>0.0005732</v>
      </c>
      <c r="V36" s="16">
        <f>AVERAGE(B36:U36)</f>
        <v>0.0006969845</v>
      </c>
      <c r="W36" s="18">
        <f>V36*1000</f>
        <v>0.6969845</v>
      </c>
    </row>
    <row r="37" customHeight="1" spans="1:23">
      <c r="A37" s="15" t="s">
        <v>31</v>
      </c>
      <c r="B37" s="5">
        <v>0.10562889</v>
      </c>
      <c r="C37" s="12">
        <v>0.09461399</v>
      </c>
      <c r="D37" s="5">
        <v>0.09100525</v>
      </c>
      <c r="E37" s="12">
        <v>0.09633763</v>
      </c>
      <c r="F37" s="5">
        <v>0.09475169</v>
      </c>
      <c r="G37" s="12">
        <v>0.10301735</v>
      </c>
      <c r="H37" s="5">
        <v>0.10074935</v>
      </c>
      <c r="I37" s="12">
        <v>0.10037365</v>
      </c>
      <c r="J37" s="5">
        <v>0.09898011</v>
      </c>
      <c r="K37" s="12">
        <v>0.09096634</v>
      </c>
      <c r="L37" s="5">
        <v>0.0956197</v>
      </c>
      <c r="M37" s="12">
        <v>0.09359608</v>
      </c>
      <c r="N37" s="5">
        <v>0.10182424</v>
      </c>
      <c r="O37" s="12">
        <v>0.09638851</v>
      </c>
      <c r="P37" s="5">
        <v>0.09590869</v>
      </c>
      <c r="Q37" s="12">
        <v>0.09489811</v>
      </c>
      <c r="R37" s="5">
        <v>0.10525013</v>
      </c>
      <c r="S37" s="12">
        <v>0.09316997</v>
      </c>
      <c r="T37" s="5">
        <v>0.10517238</v>
      </c>
      <c r="U37" s="12">
        <v>0.09637318</v>
      </c>
      <c r="V37" s="16">
        <f>AVERAGE(B37:U37)</f>
        <v>0.097731262</v>
      </c>
      <c r="W37" s="18">
        <f>V37*1000</f>
        <v>97.731262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LibreOffice/25.2.3.2$Linux_X86_64 LibreOffice_project/520$Build-2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sjcri</cp:lastModifiedBy>
  <cp:revision>2</cp:revision>
  <dcterms:created xsi:type="dcterms:W3CDTF">2025-05-24T10:15:00Z</dcterms:created>
  <dcterms:modified xsi:type="dcterms:W3CDTF">2025-05-25T18:01:40Z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1046-12.2.0.21179</vt:lpwstr>
  </property>
  <property fmtid="{D5CDD505-2E9C-101B-9397-08002B2CF9AE}" pid="3" name="ICV">
    <vt:lpwstr>CBF42C8EA3E348CDBE8BD6917527377D_13</vt:lpwstr>
  </property>
</Properties>
</file>