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1" i="1"/>
  <c r="C71"/>
  <c r="C72" s="1"/>
  <c r="D49"/>
  <c r="D50" s="1"/>
  <c r="C49"/>
  <c r="C50" s="1"/>
  <c r="D27"/>
  <c r="D28" s="1"/>
  <c r="C27"/>
  <c r="C28" s="1"/>
  <c r="D15"/>
  <c r="C15"/>
  <c r="D74" l="1"/>
  <c r="C75"/>
  <c r="D72"/>
  <c r="C74"/>
  <c r="D75" l="1"/>
</calcChain>
</file>

<file path=xl/comments1.xml><?xml version="1.0" encoding="utf-8"?>
<comments xmlns="http://schemas.openxmlformats.org/spreadsheetml/2006/main">
  <authors>
    <author>Author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03 Nov 2018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tutup 17 Maret 2020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09 Juni 18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01 Des 2018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des 2019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05 Apr 19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29 Nov 2019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nov 2019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dioper ke aheng 20 agust 2020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07 April 2018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03 agust 2019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10 Juni 18
tutup 30 Juni 2020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29 Mar 2019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19 Apr 19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30 Mar 2019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Maret 2015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Juni 2016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28 Mei 2018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opening 18 Jan 2020</t>
        </r>
      </text>
    </comment>
  </commentList>
</comments>
</file>

<file path=xl/sharedStrings.xml><?xml version="1.0" encoding="utf-8"?>
<sst xmlns="http://schemas.openxmlformats.org/spreadsheetml/2006/main" count="74" uniqueCount="68">
  <si>
    <t>NO</t>
  </si>
  <si>
    <t>Nama Toko</t>
  </si>
  <si>
    <t>Bogor Botani</t>
  </si>
  <si>
    <t>Paris Van Java</t>
  </si>
  <si>
    <t>Trans Studio Bandung</t>
  </si>
  <si>
    <t>Cibinong City</t>
  </si>
  <si>
    <t>TSB 2</t>
  </si>
  <si>
    <t>Kendari</t>
  </si>
  <si>
    <t>Ratu Indah</t>
  </si>
  <si>
    <t>Panakukang</t>
  </si>
  <si>
    <t>Fine Trans Studio</t>
  </si>
  <si>
    <t>Nipah</t>
  </si>
  <si>
    <t>Target 2020</t>
  </si>
  <si>
    <t>AREA ITHO</t>
  </si>
  <si>
    <t>Mega Mall Menado</t>
  </si>
  <si>
    <t>Manado Town Square</t>
  </si>
  <si>
    <t>Gorontalo</t>
  </si>
  <si>
    <t>Jayapura</t>
  </si>
  <si>
    <t>Ambon</t>
  </si>
  <si>
    <t>TOTAL</t>
  </si>
  <si>
    <t>Tanpa toko baru</t>
  </si>
  <si>
    <t>Pacific Place</t>
  </si>
  <si>
    <t>Puri Mall</t>
  </si>
  <si>
    <t>Grand Indo</t>
  </si>
  <si>
    <t>AEON</t>
  </si>
  <si>
    <t>AREA WINAKA</t>
  </si>
  <si>
    <t xml:space="preserve">E-Walk </t>
  </si>
  <si>
    <t>Penta City</t>
  </si>
  <si>
    <t>BIG Mall</t>
  </si>
  <si>
    <t>Q Mall</t>
  </si>
  <si>
    <t>Solo Square</t>
  </si>
  <si>
    <t>Solo Baru</t>
  </si>
  <si>
    <t>The Park Solo</t>
  </si>
  <si>
    <t>Ciputra Smg</t>
  </si>
  <si>
    <t>Paragon</t>
  </si>
  <si>
    <t>Tegal</t>
  </si>
  <si>
    <t>DutaMall</t>
  </si>
  <si>
    <t>DutaMall2</t>
  </si>
  <si>
    <t>Tunj Plaza Sby</t>
  </si>
  <si>
    <t>Malang Olympic</t>
  </si>
  <si>
    <t>Malang TS</t>
  </si>
  <si>
    <t>TSM Bali</t>
  </si>
  <si>
    <t>Galaxy Sby</t>
  </si>
  <si>
    <t>AREA RICHA &amp; EVY</t>
  </si>
  <si>
    <t>TSM Cibubur</t>
  </si>
  <si>
    <t xml:space="preserve">Ambarukmo </t>
  </si>
  <si>
    <t>WTI Ambarukmo</t>
  </si>
  <si>
    <t>Jogja City Mall</t>
  </si>
  <si>
    <t>Hartono Jgj</t>
  </si>
  <si>
    <t>Sleman City Hall ygy</t>
  </si>
  <si>
    <t>Cikarang</t>
  </si>
  <si>
    <t>Pangkal Pinang</t>
  </si>
  <si>
    <t>Bintaro</t>
  </si>
  <si>
    <t>A Yani Pontianak</t>
  </si>
  <si>
    <t>Singkawang GM</t>
  </si>
  <si>
    <t>Sun Plaza</t>
  </si>
  <si>
    <t>Aceh</t>
  </si>
  <si>
    <t>Kepri Mall</t>
  </si>
  <si>
    <t>SKA Mall</t>
  </si>
  <si>
    <t>Living World</t>
  </si>
  <si>
    <t>TOTAL ALL STORE</t>
  </si>
  <si>
    <t>TOTAL ALL STORE diluar toko baru</t>
  </si>
  <si>
    <t>Malang Olympic2</t>
  </si>
  <si>
    <t>Padang</t>
  </si>
  <si>
    <t>AREA DESSI</t>
  </si>
  <si>
    <t>September</t>
  </si>
  <si>
    <t>The Park Sawangan</t>
  </si>
  <si>
    <t>Agustus</t>
  </si>
</sst>
</file>

<file path=xl/styles.xml><?xml version="1.0" encoding="utf-8"?>
<styleSheet xmlns="http://schemas.openxmlformats.org/spreadsheetml/2006/main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">
    <xf numFmtId="0" fontId="0" fillId="0" borderId="0" xfId="0"/>
    <xf numFmtId="164" fontId="3" fillId="0" borderId="1" xfId="2" applyFont="1" applyFill="1" applyBorder="1" applyAlignment="1">
      <alignment horizontal="center"/>
    </xf>
    <xf numFmtId="166" fontId="3" fillId="0" borderId="1" xfId="1" applyNumberFormat="1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1" xfId="0" applyNumberFormat="1" applyFont="1" applyFill="1" applyBorder="1"/>
    <xf numFmtId="0" fontId="3" fillId="0" borderId="1" xfId="0" applyFont="1" applyFill="1" applyBorder="1"/>
    <xf numFmtId="166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3" fillId="0" borderId="1" xfId="1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6" fontId="3" fillId="0" borderId="1" xfId="1" quotePrefix="1" applyNumberFormat="1" applyFont="1" applyFill="1" applyBorder="1" applyAlignment="1">
      <alignment horizontal="center"/>
    </xf>
    <xf numFmtId="166" fontId="6" fillId="0" borderId="1" xfId="1" quotePrefix="1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6" fontId="3" fillId="0" borderId="0" xfId="1" applyNumberFormat="1" applyFont="1" applyFill="1"/>
    <xf numFmtId="0" fontId="3" fillId="0" borderId="2" xfId="0" applyFont="1" applyFill="1" applyBorder="1" applyAlignment="1"/>
  </cellXfs>
  <cellStyles count="40">
    <cellStyle name="Comma" xfId="1" builtinId="3"/>
    <cellStyle name="Comma [0]" xfId="2" builtinId="6"/>
    <cellStyle name="Comma 25" xfId="31"/>
    <cellStyle name="Comma 26" xfId="10"/>
    <cellStyle name="Comma 27" xfId="28"/>
    <cellStyle name="Comma 28" xfId="36"/>
    <cellStyle name="Comma 29" xfId="3"/>
    <cellStyle name="Comma 30" xfId="29"/>
    <cellStyle name="Comma 31" xfId="17"/>
    <cellStyle name="Comma 32" xfId="37"/>
    <cellStyle name="Comma 33" xfId="4"/>
    <cellStyle name="Comma 34" xfId="23"/>
    <cellStyle name="Comma 35" xfId="21"/>
    <cellStyle name="Comma 36" xfId="30"/>
    <cellStyle name="Comma 37" xfId="32"/>
    <cellStyle name="Comma 38" xfId="13"/>
    <cellStyle name="Comma 39" xfId="5"/>
    <cellStyle name="Comma 40" xfId="33"/>
    <cellStyle name="Comma 41" xfId="18"/>
    <cellStyle name="Comma 42" xfId="34"/>
    <cellStyle name="Comma 43" xfId="27"/>
    <cellStyle name="Comma 44" xfId="9"/>
    <cellStyle name="Comma 45" xfId="19"/>
    <cellStyle name="Comma 46" xfId="6"/>
    <cellStyle name="Comma 47" xfId="35"/>
    <cellStyle name="Comma 48" xfId="38"/>
    <cellStyle name="Comma 49" xfId="26"/>
    <cellStyle name="Comma 50" xfId="16"/>
    <cellStyle name="Comma 51" xfId="15"/>
    <cellStyle name="Comma 52" xfId="12"/>
    <cellStyle name="Comma 53" xfId="14"/>
    <cellStyle name="Comma 54" xfId="24"/>
    <cellStyle name="Comma 55" xfId="20"/>
    <cellStyle name="Comma 56" xfId="39"/>
    <cellStyle name="Comma 57" xfId="7"/>
    <cellStyle name="Comma 58" xfId="8"/>
    <cellStyle name="Comma 59" xfId="22"/>
    <cellStyle name="Comma 60" xfId="25"/>
    <cellStyle name="Normal" xfId="0" builtinId="0"/>
    <cellStyle name="Normal 2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7"/>
  <sheetViews>
    <sheetView tabSelected="1" topLeftCell="A65" workbookViewId="0">
      <selection activeCell="D77" sqref="D77"/>
    </sheetView>
  </sheetViews>
  <sheetFormatPr defaultRowHeight="14.5"/>
  <cols>
    <col min="1" max="1" width="5.26953125" style="3" bestFit="1" customWidth="1"/>
    <col min="2" max="2" width="34.7265625" style="5" bestFit="1" customWidth="1"/>
    <col min="3" max="3" width="15" style="20" customWidth="1"/>
    <col min="4" max="4" width="15.26953125" style="21" customWidth="1"/>
    <col min="5" max="122" width="8.7265625" style="5"/>
    <col min="123" max="123" width="4.7265625" style="5" bestFit="1" customWidth="1"/>
    <col min="124" max="124" width="18.453125" style="5" bestFit="1" customWidth="1"/>
    <col min="125" max="127" width="13.54296875" style="5" customWidth="1"/>
    <col min="128" max="129" width="6.81640625" style="5" customWidth="1"/>
    <col min="130" max="132" width="13.54296875" style="5" customWidth="1"/>
    <col min="133" max="133" width="6" style="5" customWidth="1"/>
    <col min="134" max="134" width="6.81640625" style="5" customWidth="1"/>
    <col min="135" max="137" width="13.54296875" style="5" customWidth="1"/>
    <col min="138" max="138" width="6" style="5" customWidth="1"/>
    <col min="139" max="139" width="5.81640625" style="5" customWidth="1"/>
    <col min="140" max="142" width="13.54296875" style="5" customWidth="1"/>
    <col min="143" max="144" width="6.81640625" style="5" customWidth="1"/>
    <col min="145" max="147" width="14.54296875" style="5" customWidth="1"/>
    <col min="148" max="149" width="6.81640625" style="5" customWidth="1"/>
    <col min="150" max="152" width="14.54296875" style="5" customWidth="1"/>
    <col min="153" max="154" width="6.81640625" style="5" customWidth="1"/>
    <col min="155" max="155" width="13.54296875" style="5" customWidth="1"/>
    <col min="156" max="156" width="14.26953125" style="5" customWidth="1"/>
    <col min="157" max="157" width="15.81640625" style="5" customWidth="1"/>
    <col min="158" max="159" width="6.81640625" style="5" customWidth="1"/>
    <col min="160" max="161" width="13.54296875" style="5" customWidth="1"/>
    <col min="162" max="162" width="14.54296875" style="5" customWidth="1"/>
    <col min="163" max="164" width="6.81640625" style="5" customWidth="1"/>
    <col min="165" max="168" width="13.54296875" style="5" customWidth="1"/>
    <col min="169" max="169" width="6" style="5" customWidth="1"/>
    <col min="170" max="170" width="6.81640625" style="5" customWidth="1"/>
    <col min="171" max="172" width="13.54296875" style="5" customWidth="1"/>
    <col min="173" max="173" width="15.26953125" style="5" customWidth="1"/>
    <col min="174" max="174" width="13.54296875" style="5" bestFit="1" customWidth="1"/>
    <col min="175" max="176" width="6.81640625" style="5" customWidth="1"/>
    <col min="177" max="178" width="13.54296875" style="5" customWidth="1"/>
    <col min="179" max="179" width="11.54296875" style="5" customWidth="1"/>
    <col min="180" max="181" width="6.81640625" style="5" customWidth="1"/>
    <col min="182" max="207" width="9.1796875" style="5" customWidth="1"/>
    <col min="208" max="378" width="8.7265625" style="5"/>
    <col min="379" max="379" width="4.7265625" style="5" bestFit="1" customWidth="1"/>
    <col min="380" max="380" width="18.453125" style="5" bestFit="1" customWidth="1"/>
    <col min="381" max="383" width="13.54296875" style="5" customWidth="1"/>
    <col min="384" max="385" width="6.81640625" style="5" customWidth="1"/>
    <col min="386" max="388" width="13.54296875" style="5" customWidth="1"/>
    <col min="389" max="389" width="6" style="5" customWidth="1"/>
    <col min="390" max="390" width="6.81640625" style="5" customWidth="1"/>
    <col min="391" max="393" width="13.54296875" style="5" customWidth="1"/>
    <col min="394" max="394" width="6" style="5" customWidth="1"/>
    <col min="395" max="395" width="5.81640625" style="5" customWidth="1"/>
    <col min="396" max="398" width="13.54296875" style="5" customWidth="1"/>
    <col min="399" max="400" width="6.81640625" style="5" customWidth="1"/>
    <col min="401" max="403" width="14.54296875" style="5" customWidth="1"/>
    <col min="404" max="405" width="6.81640625" style="5" customWidth="1"/>
    <col min="406" max="408" width="14.54296875" style="5" customWidth="1"/>
    <col min="409" max="410" width="6.81640625" style="5" customWidth="1"/>
    <col min="411" max="411" width="13.54296875" style="5" customWidth="1"/>
    <col min="412" max="412" width="14.26953125" style="5" customWidth="1"/>
    <col min="413" max="413" width="15.81640625" style="5" customWidth="1"/>
    <col min="414" max="415" width="6.81640625" style="5" customWidth="1"/>
    <col min="416" max="417" width="13.54296875" style="5" customWidth="1"/>
    <col min="418" max="418" width="14.54296875" style="5" customWidth="1"/>
    <col min="419" max="420" width="6.81640625" style="5" customWidth="1"/>
    <col min="421" max="424" width="13.54296875" style="5" customWidth="1"/>
    <col min="425" max="425" width="6" style="5" customWidth="1"/>
    <col min="426" max="426" width="6.81640625" style="5" customWidth="1"/>
    <col min="427" max="428" width="13.54296875" style="5" customWidth="1"/>
    <col min="429" max="429" width="15.26953125" style="5" customWidth="1"/>
    <col min="430" max="430" width="13.54296875" style="5" bestFit="1" customWidth="1"/>
    <col min="431" max="432" width="6.81640625" style="5" customWidth="1"/>
    <col min="433" max="434" width="13.54296875" style="5" customWidth="1"/>
    <col min="435" max="435" width="11.54296875" style="5" customWidth="1"/>
    <col min="436" max="437" width="6.81640625" style="5" customWidth="1"/>
    <col min="438" max="463" width="9.1796875" style="5" customWidth="1"/>
    <col min="464" max="634" width="8.7265625" style="5"/>
    <col min="635" max="635" width="4.7265625" style="5" bestFit="1" customWidth="1"/>
    <col min="636" max="636" width="18.453125" style="5" bestFit="1" customWidth="1"/>
    <col min="637" max="639" width="13.54296875" style="5" customWidth="1"/>
    <col min="640" max="641" width="6.81640625" style="5" customWidth="1"/>
    <col min="642" max="644" width="13.54296875" style="5" customWidth="1"/>
    <col min="645" max="645" width="6" style="5" customWidth="1"/>
    <col min="646" max="646" width="6.81640625" style="5" customWidth="1"/>
    <col min="647" max="649" width="13.54296875" style="5" customWidth="1"/>
    <col min="650" max="650" width="6" style="5" customWidth="1"/>
    <col min="651" max="651" width="5.81640625" style="5" customWidth="1"/>
    <col min="652" max="654" width="13.54296875" style="5" customWidth="1"/>
    <col min="655" max="656" width="6.81640625" style="5" customWidth="1"/>
    <col min="657" max="659" width="14.54296875" style="5" customWidth="1"/>
    <col min="660" max="661" width="6.81640625" style="5" customWidth="1"/>
    <col min="662" max="664" width="14.54296875" style="5" customWidth="1"/>
    <col min="665" max="666" width="6.81640625" style="5" customWidth="1"/>
    <col min="667" max="667" width="13.54296875" style="5" customWidth="1"/>
    <col min="668" max="668" width="14.26953125" style="5" customWidth="1"/>
    <col min="669" max="669" width="15.81640625" style="5" customWidth="1"/>
    <col min="670" max="671" width="6.81640625" style="5" customWidth="1"/>
    <col min="672" max="673" width="13.54296875" style="5" customWidth="1"/>
    <col min="674" max="674" width="14.54296875" style="5" customWidth="1"/>
    <col min="675" max="676" width="6.81640625" style="5" customWidth="1"/>
    <col min="677" max="680" width="13.54296875" style="5" customWidth="1"/>
    <col min="681" max="681" width="6" style="5" customWidth="1"/>
    <col min="682" max="682" width="6.81640625" style="5" customWidth="1"/>
    <col min="683" max="684" width="13.54296875" style="5" customWidth="1"/>
    <col min="685" max="685" width="15.26953125" style="5" customWidth="1"/>
    <col min="686" max="686" width="13.54296875" style="5" bestFit="1" customWidth="1"/>
    <col min="687" max="688" width="6.81640625" style="5" customWidth="1"/>
    <col min="689" max="690" width="13.54296875" style="5" customWidth="1"/>
    <col min="691" max="691" width="11.54296875" style="5" customWidth="1"/>
    <col min="692" max="693" width="6.81640625" style="5" customWidth="1"/>
    <col min="694" max="719" width="9.1796875" style="5" customWidth="1"/>
    <col min="720" max="890" width="8.7265625" style="5"/>
    <col min="891" max="891" width="4.7265625" style="5" bestFit="1" customWidth="1"/>
    <col min="892" max="892" width="18.453125" style="5" bestFit="1" customWidth="1"/>
    <col min="893" max="895" width="13.54296875" style="5" customWidth="1"/>
    <col min="896" max="897" width="6.81640625" style="5" customWidth="1"/>
    <col min="898" max="900" width="13.54296875" style="5" customWidth="1"/>
    <col min="901" max="901" width="6" style="5" customWidth="1"/>
    <col min="902" max="902" width="6.81640625" style="5" customWidth="1"/>
    <col min="903" max="905" width="13.54296875" style="5" customWidth="1"/>
    <col min="906" max="906" width="6" style="5" customWidth="1"/>
    <col min="907" max="907" width="5.81640625" style="5" customWidth="1"/>
    <col min="908" max="910" width="13.54296875" style="5" customWidth="1"/>
    <col min="911" max="912" width="6.81640625" style="5" customWidth="1"/>
    <col min="913" max="915" width="14.54296875" style="5" customWidth="1"/>
    <col min="916" max="917" width="6.81640625" style="5" customWidth="1"/>
    <col min="918" max="920" width="14.54296875" style="5" customWidth="1"/>
    <col min="921" max="922" width="6.81640625" style="5" customWidth="1"/>
    <col min="923" max="923" width="13.54296875" style="5" customWidth="1"/>
    <col min="924" max="924" width="14.26953125" style="5" customWidth="1"/>
    <col min="925" max="925" width="15.81640625" style="5" customWidth="1"/>
    <col min="926" max="927" width="6.81640625" style="5" customWidth="1"/>
    <col min="928" max="929" width="13.54296875" style="5" customWidth="1"/>
    <col min="930" max="930" width="14.54296875" style="5" customWidth="1"/>
    <col min="931" max="932" width="6.81640625" style="5" customWidth="1"/>
    <col min="933" max="936" width="13.54296875" style="5" customWidth="1"/>
    <col min="937" max="937" width="6" style="5" customWidth="1"/>
    <col min="938" max="938" width="6.81640625" style="5" customWidth="1"/>
    <col min="939" max="940" width="13.54296875" style="5" customWidth="1"/>
    <col min="941" max="941" width="15.26953125" style="5" customWidth="1"/>
    <col min="942" max="942" width="13.54296875" style="5" bestFit="1" customWidth="1"/>
    <col min="943" max="944" width="6.81640625" style="5" customWidth="1"/>
    <col min="945" max="946" width="13.54296875" style="5" customWidth="1"/>
    <col min="947" max="947" width="11.54296875" style="5" customWidth="1"/>
    <col min="948" max="949" width="6.81640625" style="5" customWidth="1"/>
    <col min="950" max="975" width="9.1796875" style="5" customWidth="1"/>
    <col min="976" max="1146" width="8.7265625" style="5"/>
    <col min="1147" max="1147" width="4.7265625" style="5" bestFit="1" customWidth="1"/>
    <col min="1148" max="1148" width="18.453125" style="5" bestFit="1" customWidth="1"/>
    <col min="1149" max="1151" width="13.54296875" style="5" customWidth="1"/>
    <col min="1152" max="1153" width="6.81640625" style="5" customWidth="1"/>
    <col min="1154" max="1156" width="13.54296875" style="5" customWidth="1"/>
    <col min="1157" max="1157" width="6" style="5" customWidth="1"/>
    <col min="1158" max="1158" width="6.81640625" style="5" customWidth="1"/>
    <col min="1159" max="1161" width="13.54296875" style="5" customWidth="1"/>
    <col min="1162" max="1162" width="6" style="5" customWidth="1"/>
    <col min="1163" max="1163" width="5.81640625" style="5" customWidth="1"/>
    <col min="1164" max="1166" width="13.54296875" style="5" customWidth="1"/>
    <col min="1167" max="1168" width="6.81640625" style="5" customWidth="1"/>
    <col min="1169" max="1171" width="14.54296875" style="5" customWidth="1"/>
    <col min="1172" max="1173" width="6.81640625" style="5" customWidth="1"/>
    <col min="1174" max="1176" width="14.54296875" style="5" customWidth="1"/>
    <col min="1177" max="1178" width="6.81640625" style="5" customWidth="1"/>
    <col min="1179" max="1179" width="13.54296875" style="5" customWidth="1"/>
    <col min="1180" max="1180" width="14.26953125" style="5" customWidth="1"/>
    <col min="1181" max="1181" width="15.81640625" style="5" customWidth="1"/>
    <col min="1182" max="1183" width="6.81640625" style="5" customWidth="1"/>
    <col min="1184" max="1185" width="13.54296875" style="5" customWidth="1"/>
    <col min="1186" max="1186" width="14.54296875" style="5" customWidth="1"/>
    <col min="1187" max="1188" width="6.81640625" style="5" customWidth="1"/>
    <col min="1189" max="1192" width="13.54296875" style="5" customWidth="1"/>
    <col min="1193" max="1193" width="6" style="5" customWidth="1"/>
    <col min="1194" max="1194" width="6.81640625" style="5" customWidth="1"/>
    <col min="1195" max="1196" width="13.54296875" style="5" customWidth="1"/>
    <col min="1197" max="1197" width="15.26953125" style="5" customWidth="1"/>
    <col min="1198" max="1198" width="13.54296875" style="5" bestFit="1" customWidth="1"/>
    <col min="1199" max="1200" width="6.81640625" style="5" customWidth="1"/>
    <col min="1201" max="1202" width="13.54296875" style="5" customWidth="1"/>
    <col min="1203" max="1203" width="11.54296875" style="5" customWidth="1"/>
    <col min="1204" max="1205" width="6.81640625" style="5" customWidth="1"/>
    <col min="1206" max="1231" width="9.1796875" style="5" customWidth="1"/>
    <col min="1232" max="1402" width="8.7265625" style="5"/>
    <col min="1403" max="1403" width="4.7265625" style="5" bestFit="1" customWidth="1"/>
    <col min="1404" max="1404" width="18.453125" style="5" bestFit="1" customWidth="1"/>
    <col min="1405" max="1407" width="13.54296875" style="5" customWidth="1"/>
    <col min="1408" max="1409" width="6.81640625" style="5" customWidth="1"/>
    <col min="1410" max="1412" width="13.54296875" style="5" customWidth="1"/>
    <col min="1413" max="1413" width="6" style="5" customWidth="1"/>
    <col min="1414" max="1414" width="6.81640625" style="5" customWidth="1"/>
    <col min="1415" max="1417" width="13.54296875" style="5" customWidth="1"/>
    <col min="1418" max="1418" width="6" style="5" customWidth="1"/>
    <col min="1419" max="1419" width="5.81640625" style="5" customWidth="1"/>
    <col min="1420" max="1422" width="13.54296875" style="5" customWidth="1"/>
    <col min="1423" max="1424" width="6.81640625" style="5" customWidth="1"/>
    <col min="1425" max="1427" width="14.54296875" style="5" customWidth="1"/>
    <col min="1428" max="1429" width="6.81640625" style="5" customWidth="1"/>
    <col min="1430" max="1432" width="14.54296875" style="5" customWidth="1"/>
    <col min="1433" max="1434" width="6.81640625" style="5" customWidth="1"/>
    <col min="1435" max="1435" width="13.54296875" style="5" customWidth="1"/>
    <col min="1436" max="1436" width="14.26953125" style="5" customWidth="1"/>
    <col min="1437" max="1437" width="15.81640625" style="5" customWidth="1"/>
    <col min="1438" max="1439" width="6.81640625" style="5" customWidth="1"/>
    <col min="1440" max="1441" width="13.54296875" style="5" customWidth="1"/>
    <col min="1442" max="1442" width="14.54296875" style="5" customWidth="1"/>
    <col min="1443" max="1444" width="6.81640625" style="5" customWidth="1"/>
    <col min="1445" max="1448" width="13.54296875" style="5" customWidth="1"/>
    <col min="1449" max="1449" width="6" style="5" customWidth="1"/>
    <col min="1450" max="1450" width="6.81640625" style="5" customWidth="1"/>
    <col min="1451" max="1452" width="13.54296875" style="5" customWidth="1"/>
    <col min="1453" max="1453" width="15.26953125" style="5" customWidth="1"/>
    <col min="1454" max="1454" width="13.54296875" style="5" bestFit="1" customWidth="1"/>
    <col min="1455" max="1456" width="6.81640625" style="5" customWidth="1"/>
    <col min="1457" max="1458" width="13.54296875" style="5" customWidth="1"/>
    <col min="1459" max="1459" width="11.54296875" style="5" customWidth="1"/>
    <col min="1460" max="1461" width="6.81640625" style="5" customWidth="1"/>
    <col min="1462" max="1487" width="9.1796875" style="5" customWidth="1"/>
    <col min="1488" max="1658" width="8.7265625" style="5"/>
    <col min="1659" max="1659" width="4.7265625" style="5" bestFit="1" customWidth="1"/>
    <col min="1660" max="1660" width="18.453125" style="5" bestFit="1" customWidth="1"/>
    <col min="1661" max="1663" width="13.54296875" style="5" customWidth="1"/>
    <col min="1664" max="1665" width="6.81640625" style="5" customWidth="1"/>
    <col min="1666" max="1668" width="13.54296875" style="5" customWidth="1"/>
    <col min="1669" max="1669" width="6" style="5" customWidth="1"/>
    <col min="1670" max="1670" width="6.81640625" style="5" customWidth="1"/>
    <col min="1671" max="1673" width="13.54296875" style="5" customWidth="1"/>
    <col min="1674" max="1674" width="6" style="5" customWidth="1"/>
    <col min="1675" max="1675" width="5.81640625" style="5" customWidth="1"/>
    <col min="1676" max="1678" width="13.54296875" style="5" customWidth="1"/>
    <col min="1679" max="1680" width="6.81640625" style="5" customWidth="1"/>
    <col min="1681" max="1683" width="14.54296875" style="5" customWidth="1"/>
    <col min="1684" max="1685" width="6.81640625" style="5" customWidth="1"/>
    <col min="1686" max="1688" width="14.54296875" style="5" customWidth="1"/>
    <col min="1689" max="1690" width="6.81640625" style="5" customWidth="1"/>
    <col min="1691" max="1691" width="13.54296875" style="5" customWidth="1"/>
    <col min="1692" max="1692" width="14.26953125" style="5" customWidth="1"/>
    <col min="1693" max="1693" width="15.81640625" style="5" customWidth="1"/>
    <col min="1694" max="1695" width="6.81640625" style="5" customWidth="1"/>
    <col min="1696" max="1697" width="13.54296875" style="5" customWidth="1"/>
    <col min="1698" max="1698" width="14.54296875" style="5" customWidth="1"/>
    <col min="1699" max="1700" width="6.81640625" style="5" customWidth="1"/>
    <col min="1701" max="1704" width="13.54296875" style="5" customWidth="1"/>
    <col min="1705" max="1705" width="6" style="5" customWidth="1"/>
    <col min="1706" max="1706" width="6.81640625" style="5" customWidth="1"/>
    <col min="1707" max="1708" width="13.54296875" style="5" customWidth="1"/>
    <col min="1709" max="1709" width="15.26953125" style="5" customWidth="1"/>
    <col min="1710" max="1710" width="13.54296875" style="5" bestFit="1" customWidth="1"/>
    <col min="1711" max="1712" width="6.81640625" style="5" customWidth="1"/>
    <col min="1713" max="1714" width="13.54296875" style="5" customWidth="1"/>
    <col min="1715" max="1715" width="11.54296875" style="5" customWidth="1"/>
    <col min="1716" max="1717" width="6.81640625" style="5" customWidth="1"/>
    <col min="1718" max="1743" width="9.1796875" style="5" customWidth="1"/>
    <col min="1744" max="1914" width="8.7265625" style="5"/>
    <col min="1915" max="1915" width="4.7265625" style="5" bestFit="1" customWidth="1"/>
    <col min="1916" max="1916" width="18.453125" style="5" bestFit="1" customWidth="1"/>
    <col min="1917" max="1919" width="13.54296875" style="5" customWidth="1"/>
    <col min="1920" max="1921" width="6.81640625" style="5" customWidth="1"/>
    <col min="1922" max="1924" width="13.54296875" style="5" customWidth="1"/>
    <col min="1925" max="1925" width="6" style="5" customWidth="1"/>
    <col min="1926" max="1926" width="6.81640625" style="5" customWidth="1"/>
    <col min="1927" max="1929" width="13.54296875" style="5" customWidth="1"/>
    <col min="1930" max="1930" width="6" style="5" customWidth="1"/>
    <col min="1931" max="1931" width="5.81640625" style="5" customWidth="1"/>
    <col min="1932" max="1934" width="13.54296875" style="5" customWidth="1"/>
    <col min="1935" max="1936" width="6.81640625" style="5" customWidth="1"/>
    <col min="1937" max="1939" width="14.54296875" style="5" customWidth="1"/>
    <col min="1940" max="1941" width="6.81640625" style="5" customWidth="1"/>
    <col min="1942" max="1944" width="14.54296875" style="5" customWidth="1"/>
    <col min="1945" max="1946" width="6.81640625" style="5" customWidth="1"/>
    <col min="1947" max="1947" width="13.54296875" style="5" customWidth="1"/>
    <col min="1948" max="1948" width="14.26953125" style="5" customWidth="1"/>
    <col min="1949" max="1949" width="15.81640625" style="5" customWidth="1"/>
    <col min="1950" max="1951" width="6.81640625" style="5" customWidth="1"/>
    <col min="1952" max="1953" width="13.54296875" style="5" customWidth="1"/>
    <col min="1954" max="1954" width="14.54296875" style="5" customWidth="1"/>
    <col min="1955" max="1956" width="6.81640625" style="5" customWidth="1"/>
    <col min="1957" max="1960" width="13.54296875" style="5" customWidth="1"/>
    <col min="1961" max="1961" width="6" style="5" customWidth="1"/>
    <col min="1962" max="1962" width="6.81640625" style="5" customWidth="1"/>
    <col min="1963" max="1964" width="13.54296875" style="5" customWidth="1"/>
    <col min="1965" max="1965" width="15.26953125" style="5" customWidth="1"/>
    <col min="1966" max="1966" width="13.54296875" style="5" bestFit="1" customWidth="1"/>
    <col min="1967" max="1968" width="6.81640625" style="5" customWidth="1"/>
    <col min="1969" max="1970" width="13.54296875" style="5" customWidth="1"/>
    <col min="1971" max="1971" width="11.54296875" style="5" customWidth="1"/>
    <col min="1972" max="1973" width="6.81640625" style="5" customWidth="1"/>
    <col min="1974" max="1999" width="9.1796875" style="5" customWidth="1"/>
    <col min="2000" max="2170" width="8.7265625" style="5"/>
    <col min="2171" max="2171" width="4.7265625" style="5" bestFit="1" customWidth="1"/>
    <col min="2172" max="2172" width="18.453125" style="5" bestFit="1" customWidth="1"/>
    <col min="2173" max="2175" width="13.54296875" style="5" customWidth="1"/>
    <col min="2176" max="2177" width="6.81640625" style="5" customWidth="1"/>
    <col min="2178" max="2180" width="13.54296875" style="5" customWidth="1"/>
    <col min="2181" max="2181" width="6" style="5" customWidth="1"/>
    <col min="2182" max="2182" width="6.81640625" style="5" customWidth="1"/>
    <col min="2183" max="2185" width="13.54296875" style="5" customWidth="1"/>
    <col min="2186" max="2186" width="6" style="5" customWidth="1"/>
    <col min="2187" max="2187" width="5.81640625" style="5" customWidth="1"/>
    <col min="2188" max="2190" width="13.54296875" style="5" customWidth="1"/>
    <col min="2191" max="2192" width="6.81640625" style="5" customWidth="1"/>
    <col min="2193" max="2195" width="14.54296875" style="5" customWidth="1"/>
    <col min="2196" max="2197" width="6.81640625" style="5" customWidth="1"/>
    <col min="2198" max="2200" width="14.54296875" style="5" customWidth="1"/>
    <col min="2201" max="2202" width="6.81640625" style="5" customWidth="1"/>
    <col min="2203" max="2203" width="13.54296875" style="5" customWidth="1"/>
    <col min="2204" max="2204" width="14.26953125" style="5" customWidth="1"/>
    <col min="2205" max="2205" width="15.81640625" style="5" customWidth="1"/>
    <col min="2206" max="2207" width="6.81640625" style="5" customWidth="1"/>
    <col min="2208" max="2209" width="13.54296875" style="5" customWidth="1"/>
    <col min="2210" max="2210" width="14.54296875" style="5" customWidth="1"/>
    <col min="2211" max="2212" width="6.81640625" style="5" customWidth="1"/>
    <col min="2213" max="2216" width="13.54296875" style="5" customWidth="1"/>
    <col min="2217" max="2217" width="6" style="5" customWidth="1"/>
    <col min="2218" max="2218" width="6.81640625" style="5" customWidth="1"/>
    <col min="2219" max="2220" width="13.54296875" style="5" customWidth="1"/>
    <col min="2221" max="2221" width="15.26953125" style="5" customWidth="1"/>
    <col min="2222" max="2222" width="13.54296875" style="5" bestFit="1" customWidth="1"/>
    <col min="2223" max="2224" width="6.81640625" style="5" customWidth="1"/>
    <col min="2225" max="2226" width="13.54296875" style="5" customWidth="1"/>
    <col min="2227" max="2227" width="11.54296875" style="5" customWidth="1"/>
    <col min="2228" max="2229" width="6.81640625" style="5" customWidth="1"/>
    <col min="2230" max="2255" width="9.1796875" style="5" customWidth="1"/>
    <col min="2256" max="2426" width="8.7265625" style="5"/>
    <col min="2427" max="2427" width="4.7265625" style="5" bestFit="1" customWidth="1"/>
    <col min="2428" max="2428" width="18.453125" style="5" bestFit="1" customWidth="1"/>
    <col min="2429" max="2431" width="13.54296875" style="5" customWidth="1"/>
    <col min="2432" max="2433" width="6.81640625" style="5" customWidth="1"/>
    <col min="2434" max="2436" width="13.54296875" style="5" customWidth="1"/>
    <col min="2437" max="2437" width="6" style="5" customWidth="1"/>
    <col min="2438" max="2438" width="6.81640625" style="5" customWidth="1"/>
    <col min="2439" max="2441" width="13.54296875" style="5" customWidth="1"/>
    <col min="2442" max="2442" width="6" style="5" customWidth="1"/>
    <col min="2443" max="2443" width="5.81640625" style="5" customWidth="1"/>
    <col min="2444" max="2446" width="13.54296875" style="5" customWidth="1"/>
    <col min="2447" max="2448" width="6.81640625" style="5" customWidth="1"/>
    <col min="2449" max="2451" width="14.54296875" style="5" customWidth="1"/>
    <col min="2452" max="2453" width="6.81640625" style="5" customWidth="1"/>
    <col min="2454" max="2456" width="14.54296875" style="5" customWidth="1"/>
    <col min="2457" max="2458" width="6.81640625" style="5" customWidth="1"/>
    <col min="2459" max="2459" width="13.54296875" style="5" customWidth="1"/>
    <col min="2460" max="2460" width="14.26953125" style="5" customWidth="1"/>
    <col min="2461" max="2461" width="15.81640625" style="5" customWidth="1"/>
    <col min="2462" max="2463" width="6.81640625" style="5" customWidth="1"/>
    <col min="2464" max="2465" width="13.54296875" style="5" customWidth="1"/>
    <col min="2466" max="2466" width="14.54296875" style="5" customWidth="1"/>
    <col min="2467" max="2468" width="6.81640625" style="5" customWidth="1"/>
    <col min="2469" max="2472" width="13.54296875" style="5" customWidth="1"/>
    <col min="2473" max="2473" width="6" style="5" customWidth="1"/>
    <col min="2474" max="2474" width="6.81640625" style="5" customWidth="1"/>
    <col min="2475" max="2476" width="13.54296875" style="5" customWidth="1"/>
    <col min="2477" max="2477" width="15.26953125" style="5" customWidth="1"/>
    <col min="2478" max="2478" width="13.54296875" style="5" bestFit="1" customWidth="1"/>
    <col min="2479" max="2480" width="6.81640625" style="5" customWidth="1"/>
    <col min="2481" max="2482" width="13.54296875" style="5" customWidth="1"/>
    <col min="2483" max="2483" width="11.54296875" style="5" customWidth="1"/>
    <col min="2484" max="2485" width="6.81640625" style="5" customWidth="1"/>
    <col min="2486" max="2511" width="9.1796875" style="5" customWidth="1"/>
    <col min="2512" max="2682" width="8.7265625" style="5"/>
    <col min="2683" max="2683" width="4.7265625" style="5" bestFit="1" customWidth="1"/>
    <col min="2684" max="2684" width="18.453125" style="5" bestFit="1" customWidth="1"/>
    <col min="2685" max="2687" width="13.54296875" style="5" customWidth="1"/>
    <col min="2688" max="2689" width="6.81640625" style="5" customWidth="1"/>
    <col min="2690" max="2692" width="13.54296875" style="5" customWidth="1"/>
    <col min="2693" max="2693" width="6" style="5" customWidth="1"/>
    <col min="2694" max="2694" width="6.81640625" style="5" customWidth="1"/>
    <col min="2695" max="2697" width="13.54296875" style="5" customWidth="1"/>
    <col min="2698" max="2698" width="6" style="5" customWidth="1"/>
    <col min="2699" max="2699" width="5.81640625" style="5" customWidth="1"/>
    <col min="2700" max="2702" width="13.54296875" style="5" customWidth="1"/>
    <col min="2703" max="2704" width="6.81640625" style="5" customWidth="1"/>
    <col min="2705" max="2707" width="14.54296875" style="5" customWidth="1"/>
    <col min="2708" max="2709" width="6.81640625" style="5" customWidth="1"/>
    <col min="2710" max="2712" width="14.54296875" style="5" customWidth="1"/>
    <col min="2713" max="2714" width="6.81640625" style="5" customWidth="1"/>
    <col min="2715" max="2715" width="13.54296875" style="5" customWidth="1"/>
    <col min="2716" max="2716" width="14.26953125" style="5" customWidth="1"/>
    <col min="2717" max="2717" width="15.81640625" style="5" customWidth="1"/>
    <col min="2718" max="2719" width="6.81640625" style="5" customWidth="1"/>
    <col min="2720" max="2721" width="13.54296875" style="5" customWidth="1"/>
    <col min="2722" max="2722" width="14.54296875" style="5" customWidth="1"/>
    <col min="2723" max="2724" width="6.81640625" style="5" customWidth="1"/>
    <col min="2725" max="2728" width="13.54296875" style="5" customWidth="1"/>
    <col min="2729" max="2729" width="6" style="5" customWidth="1"/>
    <col min="2730" max="2730" width="6.81640625" style="5" customWidth="1"/>
    <col min="2731" max="2732" width="13.54296875" style="5" customWidth="1"/>
    <col min="2733" max="2733" width="15.26953125" style="5" customWidth="1"/>
    <col min="2734" max="2734" width="13.54296875" style="5" bestFit="1" customWidth="1"/>
    <col min="2735" max="2736" width="6.81640625" style="5" customWidth="1"/>
    <col min="2737" max="2738" width="13.54296875" style="5" customWidth="1"/>
    <col min="2739" max="2739" width="11.54296875" style="5" customWidth="1"/>
    <col min="2740" max="2741" width="6.81640625" style="5" customWidth="1"/>
    <col min="2742" max="2767" width="9.1796875" style="5" customWidth="1"/>
    <col min="2768" max="2938" width="8.7265625" style="5"/>
    <col min="2939" max="2939" width="4.7265625" style="5" bestFit="1" customWidth="1"/>
    <col min="2940" max="2940" width="18.453125" style="5" bestFit="1" customWidth="1"/>
    <col min="2941" max="2943" width="13.54296875" style="5" customWidth="1"/>
    <col min="2944" max="2945" width="6.81640625" style="5" customWidth="1"/>
    <col min="2946" max="2948" width="13.54296875" style="5" customWidth="1"/>
    <col min="2949" max="2949" width="6" style="5" customWidth="1"/>
    <col min="2950" max="2950" width="6.81640625" style="5" customWidth="1"/>
    <col min="2951" max="2953" width="13.54296875" style="5" customWidth="1"/>
    <col min="2954" max="2954" width="6" style="5" customWidth="1"/>
    <col min="2955" max="2955" width="5.81640625" style="5" customWidth="1"/>
    <col min="2956" max="2958" width="13.54296875" style="5" customWidth="1"/>
    <col min="2959" max="2960" width="6.81640625" style="5" customWidth="1"/>
    <col min="2961" max="2963" width="14.54296875" style="5" customWidth="1"/>
    <col min="2964" max="2965" width="6.81640625" style="5" customWidth="1"/>
    <col min="2966" max="2968" width="14.54296875" style="5" customWidth="1"/>
    <col min="2969" max="2970" width="6.81640625" style="5" customWidth="1"/>
    <col min="2971" max="2971" width="13.54296875" style="5" customWidth="1"/>
    <col min="2972" max="2972" width="14.26953125" style="5" customWidth="1"/>
    <col min="2973" max="2973" width="15.81640625" style="5" customWidth="1"/>
    <col min="2974" max="2975" width="6.81640625" style="5" customWidth="1"/>
    <col min="2976" max="2977" width="13.54296875" style="5" customWidth="1"/>
    <col min="2978" max="2978" width="14.54296875" style="5" customWidth="1"/>
    <col min="2979" max="2980" width="6.81640625" style="5" customWidth="1"/>
    <col min="2981" max="2984" width="13.54296875" style="5" customWidth="1"/>
    <col min="2985" max="2985" width="6" style="5" customWidth="1"/>
    <col min="2986" max="2986" width="6.81640625" style="5" customWidth="1"/>
    <col min="2987" max="2988" width="13.54296875" style="5" customWidth="1"/>
    <col min="2989" max="2989" width="15.26953125" style="5" customWidth="1"/>
    <col min="2990" max="2990" width="13.54296875" style="5" bestFit="1" customWidth="1"/>
    <col min="2991" max="2992" width="6.81640625" style="5" customWidth="1"/>
    <col min="2993" max="2994" width="13.54296875" style="5" customWidth="1"/>
    <col min="2995" max="2995" width="11.54296875" style="5" customWidth="1"/>
    <col min="2996" max="2997" width="6.81640625" style="5" customWidth="1"/>
    <col min="2998" max="3023" width="9.1796875" style="5" customWidth="1"/>
    <col min="3024" max="3194" width="8.7265625" style="5"/>
    <col min="3195" max="3195" width="4.7265625" style="5" bestFit="1" customWidth="1"/>
    <col min="3196" max="3196" width="18.453125" style="5" bestFit="1" customWidth="1"/>
    <col min="3197" max="3199" width="13.54296875" style="5" customWidth="1"/>
    <col min="3200" max="3201" width="6.81640625" style="5" customWidth="1"/>
    <col min="3202" max="3204" width="13.54296875" style="5" customWidth="1"/>
    <col min="3205" max="3205" width="6" style="5" customWidth="1"/>
    <col min="3206" max="3206" width="6.81640625" style="5" customWidth="1"/>
    <col min="3207" max="3209" width="13.54296875" style="5" customWidth="1"/>
    <col min="3210" max="3210" width="6" style="5" customWidth="1"/>
    <col min="3211" max="3211" width="5.81640625" style="5" customWidth="1"/>
    <col min="3212" max="3214" width="13.54296875" style="5" customWidth="1"/>
    <col min="3215" max="3216" width="6.81640625" style="5" customWidth="1"/>
    <col min="3217" max="3219" width="14.54296875" style="5" customWidth="1"/>
    <col min="3220" max="3221" width="6.81640625" style="5" customWidth="1"/>
    <col min="3222" max="3224" width="14.54296875" style="5" customWidth="1"/>
    <col min="3225" max="3226" width="6.81640625" style="5" customWidth="1"/>
    <col min="3227" max="3227" width="13.54296875" style="5" customWidth="1"/>
    <col min="3228" max="3228" width="14.26953125" style="5" customWidth="1"/>
    <col min="3229" max="3229" width="15.81640625" style="5" customWidth="1"/>
    <col min="3230" max="3231" width="6.81640625" style="5" customWidth="1"/>
    <col min="3232" max="3233" width="13.54296875" style="5" customWidth="1"/>
    <col min="3234" max="3234" width="14.54296875" style="5" customWidth="1"/>
    <col min="3235" max="3236" width="6.81640625" style="5" customWidth="1"/>
    <col min="3237" max="3240" width="13.54296875" style="5" customWidth="1"/>
    <col min="3241" max="3241" width="6" style="5" customWidth="1"/>
    <col min="3242" max="3242" width="6.81640625" style="5" customWidth="1"/>
    <col min="3243" max="3244" width="13.54296875" style="5" customWidth="1"/>
    <col min="3245" max="3245" width="15.26953125" style="5" customWidth="1"/>
    <col min="3246" max="3246" width="13.54296875" style="5" bestFit="1" customWidth="1"/>
    <col min="3247" max="3248" width="6.81640625" style="5" customWidth="1"/>
    <col min="3249" max="3250" width="13.54296875" style="5" customWidth="1"/>
    <col min="3251" max="3251" width="11.54296875" style="5" customWidth="1"/>
    <col min="3252" max="3253" width="6.81640625" style="5" customWidth="1"/>
    <col min="3254" max="3279" width="9.1796875" style="5" customWidth="1"/>
    <col min="3280" max="3450" width="8.7265625" style="5"/>
    <col min="3451" max="3451" width="4.7265625" style="5" bestFit="1" customWidth="1"/>
    <col min="3452" max="3452" width="18.453125" style="5" bestFit="1" customWidth="1"/>
    <col min="3453" max="3455" width="13.54296875" style="5" customWidth="1"/>
    <col min="3456" max="3457" width="6.81640625" style="5" customWidth="1"/>
    <col min="3458" max="3460" width="13.54296875" style="5" customWidth="1"/>
    <col min="3461" max="3461" width="6" style="5" customWidth="1"/>
    <col min="3462" max="3462" width="6.81640625" style="5" customWidth="1"/>
    <col min="3463" max="3465" width="13.54296875" style="5" customWidth="1"/>
    <col min="3466" max="3466" width="6" style="5" customWidth="1"/>
    <col min="3467" max="3467" width="5.81640625" style="5" customWidth="1"/>
    <col min="3468" max="3470" width="13.54296875" style="5" customWidth="1"/>
    <col min="3471" max="3472" width="6.81640625" style="5" customWidth="1"/>
    <col min="3473" max="3475" width="14.54296875" style="5" customWidth="1"/>
    <col min="3476" max="3477" width="6.81640625" style="5" customWidth="1"/>
    <col min="3478" max="3480" width="14.54296875" style="5" customWidth="1"/>
    <col min="3481" max="3482" width="6.81640625" style="5" customWidth="1"/>
    <col min="3483" max="3483" width="13.54296875" style="5" customWidth="1"/>
    <col min="3484" max="3484" width="14.26953125" style="5" customWidth="1"/>
    <col min="3485" max="3485" width="15.81640625" style="5" customWidth="1"/>
    <col min="3486" max="3487" width="6.81640625" style="5" customWidth="1"/>
    <col min="3488" max="3489" width="13.54296875" style="5" customWidth="1"/>
    <col min="3490" max="3490" width="14.54296875" style="5" customWidth="1"/>
    <col min="3491" max="3492" width="6.81640625" style="5" customWidth="1"/>
    <col min="3493" max="3496" width="13.54296875" style="5" customWidth="1"/>
    <col min="3497" max="3497" width="6" style="5" customWidth="1"/>
    <col min="3498" max="3498" width="6.81640625" style="5" customWidth="1"/>
    <col min="3499" max="3500" width="13.54296875" style="5" customWidth="1"/>
    <col min="3501" max="3501" width="15.26953125" style="5" customWidth="1"/>
    <col min="3502" max="3502" width="13.54296875" style="5" bestFit="1" customWidth="1"/>
    <col min="3503" max="3504" width="6.81640625" style="5" customWidth="1"/>
    <col min="3505" max="3506" width="13.54296875" style="5" customWidth="1"/>
    <col min="3507" max="3507" width="11.54296875" style="5" customWidth="1"/>
    <col min="3508" max="3509" width="6.81640625" style="5" customWidth="1"/>
    <col min="3510" max="3535" width="9.1796875" style="5" customWidth="1"/>
    <col min="3536" max="3706" width="8.7265625" style="5"/>
    <col min="3707" max="3707" width="4.7265625" style="5" bestFit="1" customWidth="1"/>
    <col min="3708" max="3708" width="18.453125" style="5" bestFit="1" customWidth="1"/>
    <col min="3709" max="3711" width="13.54296875" style="5" customWidth="1"/>
    <col min="3712" max="3713" width="6.81640625" style="5" customWidth="1"/>
    <col min="3714" max="3716" width="13.54296875" style="5" customWidth="1"/>
    <col min="3717" max="3717" width="6" style="5" customWidth="1"/>
    <col min="3718" max="3718" width="6.81640625" style="5" customWidth="1"/>
    <col min="3719" max="3721" width="13.54296875" style="5" customWidth="1"/>
    <col min="3722" max="3722" width="6" style="5" customWidth="1"/>
    <col min="3723" max="3723" width="5.81640625" style="5" customWidth="1"/>
    <col min="3724" max="3726" width="13.54296875" style="5" customWidth="1"/>
    <col min="3727" max="3728" width="6.81640625" style="5" customWidth="1"/>
    <col min="3729" max="3731" width="14.54296875" style="5" customWidth="1"/>
    <col min="3732" max="3733" width="6.81640625" style="5" customWidth="1"/>
    <col min="3734" max="3736" width="14.54296875" style="5" customWidth="1"/>
    <col min="3737" max="3738" width="6.81640625" style="5" customWidth="1"/>
    <col min="3739" max="3739" width="13.54296875" style="5" customWidth="1"/>
    <col min="3740" max="3740" width="14.26953125" style="5" customWidth="1"/>
    <col min="3741" max="3741" width="15.81640625" style="5" customWidth="1"/>
    <col min="3742" max="3743" width="6.81640625" style="5" customWidth="1"/>
    <col min="3744" max="3745" width="13.54296875" style="5" customWidth="1"/>
    <col min="3746" max="3746" width="14.54296875" style="5" customWidth="1"/>
    <col min="3747" max="3748" width="6.81640625" style="5" customWidth="1"/>
    <col min="3749" max="3752" width="13.54296875" style="5" customWidth="1"/>
    <col min="3753" max="3753" width="6" style="5" customWidth="1"/>
    <col min="3754" max="3754" width="6.81640625" style="5" customWidth="1"/>
    <col min="3755" max="3756" width="13.54296875" style="5" customWidth="1"/>
    <col min="3757" max="3757" width="15.26953125" style="5" customWidth="1"/>
    <col min="3758" max="3758" width="13.54296875" style="5" bestFit="1" customWidth="1"/>
    <col min="3759" max="3760" width="6.81640625" style="5" customWidth="1"/>
    <col min="3761" max="3762" width="13.54296875" style="5" customWidth="1"/>
    <col min="3763" max="3763" width="11.54296875" style="5" customWidth="1"/>
    <col min="3764" max="3765" width="6.81640625" style="5" customWidth="1"/>
    <col min="3766" max="3791" width="9.1796875" style="5" customWidth="1"/>
    <col min="3792" max="3962" width="8.7265625" style="5"/>
    <col min="3963" max="3963" width="4.7265625" style="5" bestFit="1" customWidth="1"/>
    <col min="3964" max="3964" width="18.453125" style="5" bestFit="1" customWidth="1"/>
    <col min="3965" max="3967" width="13.54296875" style="5" customWidth="1"/>
    <col min="3968" max="3969" width="6.81640625" style="5" customWidth="1"/>
    <col min="3970" max="3972" width="13.54296875" style="5" customWidth="1"/>
    <col min="3973" max="3973" width="6" style="5" customWidth="1"/>
    <col min="3974" max="3974" width="6.81640625" style="5" customWidth="1"/>
    <col min="3975" max="3977" width="13.54296875" style="5" customWidth="1"/>
    <col min="3978" max="3978" width="6" style="5" customWidth="1"/>
    <col min="3979" max="3979" width="5.81640625" style="5" customWidth="1"/>
    <col min="3980" max="3982" width="13.54296875" style="5" customWidth="1"/>
    <col min="3983" max="3984" width="6.81640625" style="5" customWidth="1"/>
    <col min="3985" max="3987" width="14.54296875" style="5" customWidth="1"/>
    <col min="3988" max="3989" width="6.81640625" style="5" customWidth="1"/>
    <col min="3990" max="3992" width="14.54296875" style="5" customWidth="1"/>
    <col min="3993" max="3994" width="6.81640625" style="5" customWidth="1"/>
    <col min="3995" max="3995" width="13.54296875" style="5" customWidth="1"/>
    <col min="3996" max="3996" width="14.26953125" style="5" customWidth="1"/>
    <col min="3997" max="3997" width="15.81640625" style="5" customWidth="1"/>
    <col min="3998" max="3999" width="6.81640625" style="5" customWidth="1"/>
    <col min="4000" max="4001" width="13.54296875" style="5" customWidth="1"/>
    <col min="4002" max="4002" width="14.54296875" style="5" customWidth="1"/>
    <col min="4003" max="4004" width="6.81640625" style="5" customWidth="1"/>
    <col min="4005" max="4008" width="13.54296875" style="5" customWidth="1"/>
    <col min="4009" max="4009" width="6" style="5" customWidth="1"/>
    <col min="4010" max="4010" width="6.81640625" style="5" customWidth="1"/>
    <col min="4011" max="4012" width="13.54296875" style="5" customWidth="1"/>
    <col min="4013" max="4013" width="15.26953125" style="5" customWidth="1"/>
    <col min="4014" max="4014" width="13.54296875" style="5" bestFit="1" customWidth="1"/>
    <col min="4015" max="4016" width="6.81640625" style="5" customWidth="1"/>
    <col min="4017" max="4018" width="13.54296875" style="5" customWidth="1"/>
    <col min="4019" max="4019" width="11.54296875" style="5" customWidth="1"/>
    <col min="4020" max="4021" width="6.81640625" style="5" customWidth="1"/>
    <col min="4022" max="4047" width="9.1796875" style="5" customWidth="1"/>
    <col min="4048" max="4218" width="8.7265625" style="5"/>
    <col min="4219" max="4219" width="4.7265625" style="5" bestFit="1" customWidth="1"/>
    <col min="4220" max="4220" width="18.453125" style="5" bestFit="1" customWidth="1"/>
    <col min="4221" max="4223" width="13.54296875" style="5" customWidth="1"/>
    <col min="4224" max="4225" width="6.81640625" style="5" customWidth="1"/>
    <col min="4226" max="4228" width="13.54296875" style="5" customWidth="1"/>
    <col min="4229" max="4229" width="6" style="5" customWidth="1"/>
    <col min="4230" max="4230" width="6.81640625" style="5" customWidth="1"/>
    <col min="4231" max="4233" width="13.54296875" style="5" customWidth="1"/>
    <col min="4234" max="4234" width="6" style="5" customWidth="1"/>
    <col min="4235" max="4235" width="5.81640625" style="5" customWidth="1"/>
    <col min="4236" max="4238" width="13.54296875" style="5" customWidth="1"/>
    <col min="4239" max="4240" width="6.81640625" style="5" customWidth="1"/>
    <col min="4241" max="4243" width="14.54296875" style="5" customWidth="1"/>
    <col min="4244" max="4245" width="6.81640625" style="5" customWidth="1"/>
    <col min="4246" max="4248" width="14.54296875" style="5" customWidth="1"/>
    <col min="4249" max="4250" width="6.81640625" style="5" customWidth="1"/>
    <col min="4251" max="4251" width="13.54296875" style="5" customWidth="1"/>
    <col min="4252" max="4252" width="14.26953125" style="5" customWidth="1"/>
    <col min="4253" max="4253" width="15.81640625" style="5" customWidth="1"/>
    <col min="4254" max="4255" width="6.81640625" style="5" customWidth="1"/>
    <col min="4256" max="4257" width="13.54296875" style="5" customWidth="1"/>
    <col min="4258" max="4258" width="14.54296875" style="5" customWidth="1"/>
    <col min="4259" max="4260" width="6.81640625" style="5" customWidth="1"/>
    <col min="4261" max="4264" width="13.54296875" style="5" customWidth="1"/>
    <col min="4265" max="4265" width="6" style="5" customWidth="1"/>
    <col min="4266" max="4266" width="6.81640625" style="5" customWidth="1"/>
    <col min="4267" max="4268" width="13.54296875" style="5" customWidth="1"/>
    <col min="4269" max="4269" width="15.26953125" style="5" customWidth="1"/>
    <col min="4270" max="4270" width="13.54296875" style="5" bestFit="1" customWidth="1"/>
    <col min="4271" max="4272" width="6.81640625" style="5" customWidth="1"/>
    <col min="4273" max="4274" width="13.54296875" style="5" customWidth="1"/>
    <col min="4275" max="4275" width="11.54296875" style="5" customWidth="1"/>
    <col min="4276" max="4277" width="6.81640625" style="5" customWidth="1"/>
    <col min="4278" max="4303" width="9.1796875" style="5" customWidth="1"/>
    <col min="4304" max="4474" width="8.7265625" style="5"/>
    <col min="4475" max="4475" width="4.7265625" style="5" bestFit="1" customWidth="1"/>
    <col min="4476" max="4476" width="18.453125" style="5" bestFit="1" customWidth="1"/>
    <col min="4477" max="4479" width="13.54296875" style="5" customWidth="1"/>
    <col min="4480" max="4481" width="6.81640625" style="5" customWidth="1"/>
    <col min="4482" max="4484" width="13.54296875" style="5" customWidth="1"/>
    <col min="4485" max="4485" width="6" style="5" customWidth="1"/>
    <col min="4486" max="4486" width="6.81640625" style="5" customWidth="1"/>
    <col min="4487" max="4489" width="13.54296875" style="5" customWidth="1"/>
    <col min="4490" max="4490" width="6" style="5" customWidth="1"/>
    <col min="4491" max="4491" width="5.81640625" style="5" customWidth="1"/>
    <col min="4492" max="4494" width="13.54296875" style="5" customWidth="1"/>
    <col min="4495" max="4496" width="6.81640625" style="5" customWidth="1"/>
    <col min="4497" max="4499" width="14.54296875" style="5" customWidth="1"/>
    <col min="4500" max="4501" width="6.81640625" style="5" customWidth="1"/>
    <col min="4502" max="4504" width="14.54296875" style="5" customWidth="1"/>
    <col min="4505" max="4506" width="6.81640625" style="5" customWidth="1"/>
    <col min="4507" max="4507" width="13.54296875" style="5" customWidth="1"/>
    <col min="4508" max="4508" width="14.26953125" style="5" customWidth="1"/>
    <col min="4509" max="4509" width="15.81640625" style="5" customWidth="1"/>
    <col min="4510" max="4511" width="6.81640625" style="5" customWidth="1"/>
    <col min="4512" max="4513" width="13.54296875" style="5" customWidth="1"/>
    <col min="4514" max="4514" width="14.54296875" style="5" customWidth="1"/>
    <col min="4515" max="4516" width="6.81640625" style="5" customWidth="1"/>
    <col min="4517" max="4520" width="13.54296875" style="5" customWidth="1"/>
    <col min="4521" max="4521" width="6" style="5" customWidth="1"/>
    <col min="4522" max="4522" width="6.81640625" style="5" customWidth="1"/>
    <col min="4523" max="4524" width="13.54296875" style="5" customWidth="1"/>
    <col min="4525" max="4525" width="15.26953125" style="5" customWidth="1"/>
    <col min="4526" max="4526" width="13.54296875" style="5" bestFit="1" customWidth="1"/>
    <col min="4527" max="4528" width="6.81640625" style="5" customWidth="1"/>
    <col min="4529" max="4530" width="13.54296875" style="5" customWidth="1"/>
    <col min="4531" max="4531" width="11.54296875" style="5" customWidth="1"/>
    <col min="4532" max="4533" width="6.81640625" style="5" customWidth="1"/>
    <col min="4534" max="4559" width="9.1796875" style="5" customWidth="1"/>
    <col min="4560" max="4730" width="8.7265625" style="5"/>
    <col min="4731" max="4731" width="4.7265625" style="5" bestFit="1" customWidth="1"/>
    <col min="4732" max="4732" width="18.453125" style="5" bestFit="1" customWidth="1"/>
    <col min="4733" max="4735" width="13.54296875" style="5" customWidth="1"/>
    <col min="4736" max="4737" width="6.81640625" style="5" customWidth="1"/>
    <col min="4738" max="4740" width="13.54296875" style="5" customWidth="1"/>
    <col min="4741" max="4741" width="6" style="5" customWidth="1"/>
    <col min="4742" max="4742" width="6.81640625" style="5" customWidth="1"/>
    <col min="4743" max="4745" width="13.54296875" style="5" customWidth="1"/>
    <col min="4746" max="4746" width="6" style="5" customWidth="1"/>
    <col min="4747" max="4747" width="5.81640625" style="5" customWidth="1"/>
    <col min="4748" max="4750" width="13.54296875" style="5" customWidth="1"/>
    <col min="4751" max="4752" width="6.81640625" style="5" customWidth="1"/>
    <col min="4753" max="4755" width="14.54296875" style="5" customWidth="1"/>
    <col min="4756" max="4757" width="6.81640625" style="5" customWidth="1"/>
    <col min="4758" max="4760" width="14.54296875" style="5" customWidth="1"/>
    <col min="4761" max="4762" width="6.81640625" style="5" customWidth="1"/>
    <col min="4763" max="4763" width="13.54296875" style="5" customWidth="1"/>
    <col min="4764" max="4764" width="14.26953125" style="5" customWidth="1"/>
    <col min="4765" max="4765" width="15.81640625" style="5" customWidth="1"/>
    <col min="4766" max="4767" width="6.81640625" style="5" customWidth="1"/>
    <col min="4768" max="4769" width="13.54296875" style="5" customWidth="1"/>
    <col min="4770" max="4770" width="14.54296875" style="5" customWidth="1"/>
    <col min="4771" max="4772" width="6.81640625" style="5" customWidth="1"/>
    <col min="4773" max="4776" width="13.54296875" style="5" customWidth="1"/>
    <col min="4777" max="4777" width="6" style="5" customWidth="1"/>
    <col min="4778" max="4778" width="6.81640625" style="5" customWidth="1"/>
    <col min="4779" max="4780" width="13.54296875" style="5" customWidth="1"/>
    <col min="4781" max="4781" width="15.26953125" style="5" customWidth="1"/>
    <col min="4782" max="4782" width="13.54296875" style="5" bestFit="1" customWidth="1"/>
    <col min="4783" max="4784" width="6.81640625" style="5" customWidth="1"/>
    <col min="4785" max="4786" width="13.54296875" style="5" customWidth="1"/>
    <col min="4787" max="4787" width="11.54296875" style="5" customWidth="1"/>
    <col min="4788" max="4789" width="6.81640625" style="5" customWidth="1"/>
    <col min="4790" max="4815" width="9.1796875" style="5" customWidth="1"/>
    <col min="4816" max="4986" width="8.7265625" style="5"/>
    <col min="4987" max="4987" width="4.7265625" style="5" bestFit="1" customWidth="1"/>
    <col min="4988" max="4988" width="18.453125" style="5" bestFit="1" customWidth="1"/>
    <col min="4989" max="4991" width="13.54296875" style="5" customWidth="1"/>
    <col min="4992" max="4993" width="6.81640625" style="5" customWidth="1"/>
    <col min="4994" max="4996" width="13.54296875" style="5" customWidth="1"/>
    <col min="4997" max="4997" width="6" style="5" customWidth="1"/>
    <col min="4998" max="4998" width="6.81640625" style="5" customWidth="1"/>
    <col min="4999" max="5001" width="13.54296875" style="5" customWidth="1"/>
    <col min="5002" max="5002" width="6" style="5" customWidth="1"/>
    <col min="5003" max="5003" width="5.81640625" style="5" customWidth="1"/>
    <col min="5004" max="5006" width="13.54296875" style="5" customWidth="1"/>
    <col min="5007" max="5008" width="6.81640625" style="5" customWidth="1"/>
    <col min="5009" max="5011" width="14.54296875" style="5" customWidth="1"/>
    <col min="5012" max="5013" width="6.81640625" style="5" customWidth="1"/>
    <col min="5014" max="5016" width="14.54296875" style="5" customWidth="1"/>
    <col min="5017" max="5018" width="6.81640625" style="5" customWidth="1"/>
    <col min="5019" max="5019" width="13.54296875" style="5" customWidth="1"/>
    <col min="5020" max="5020" width="14.26953125" style="5" customWidth="1"/>
    <col min="5021" max="5021" width="15.81640625" style="5" customWidth="1"/>
    <col min="5022" max="5023" width="6.81640625" style="5" customWidth="1"/>
    <col min="5024" max="5025" width="13.54296875" style="5" customWidth="1"/>
    <col min="5026" max="5026" width="14.54296875" style="5" customWidth="1"/>
    <col min="5027" max="5028" width="6.81640625" style="5" customWidth="1"/>
    <col min="5029" max="5032" width="13.54296875" style="5" customWidth="1"/>
    <col min="5033" max="5033" width="6" style="5" customWidth="1"/>
    <col min="5034" max="5034" width="6.81640625" style="5" customWidth="1"/>
    <col min="5035" max="5036" width="13.54296875" style="5" customWidth="1"/>
    <col min="5037" max="5037" width="15.26953125" style="5" customWidth="1"/>
    <col min="5038" max="5038" width="13.54296875" style="5" bestFit="1" customWidth="1"/>
    <col min="5039" max="5040" width="6.81640625" style="5" customWidth="1"/>
    <col min="5041" max="5042" width="13.54296875" style="5" customWidth="1"/>
    <col min="5043" max="5043" width="11.54296875" style="5" customWidth="1"/>
    <col min="5044" max="5045" width="6.81640625" style="5" customWidth="1"/>
    <col min="5046" max="5071" width="9.1796875" style="5" customWidth="1"/>
    <col min="5072" max="5242" width="8.7265625" style="5"/>
    <col min="5243" max="5243" width="4.7265625" style="5" bestFit="1" customWidth="1"/>
    <col min="5244" max="5244" width="18.453125" style="5" bestFit="1" customWidth="1"/>
    <col min="5245" max="5247" width="13.54296875" style="5" customWidth="1"/>
    <col min="5248" max="5249" width="6.81640625" style="5" customWidth="1"/>
    <col min="5250" max="5252" width="13.54296875" style="5" customWidth="1"/>
    <col min="5253" max="5253" width="6" style="5" customWidth="1"/>
    <col min="5254" max="5254" width="6.81640625" style="5" customWidth="1"/>
    <col min="5255" max="5257" width="13.54296875" style="5" customWidth="1"/>
    <col min="5258" max="5258" width="6" style="5" customWidth="1"/>
    <col min="5259" max="5259" width="5.81640625" style="5" customWidth="1"/>
    <col min="5260" max="5262" width="13.54296875" style="5" customWidth="1"/>
    <col min="5263" max="5264" width="6.81640625" style="5" customWidth="1"/>
    <col min="5265" max="5267" width="14.54296875" style="5" customWidth="1"/>
    <col min="5268" max="5269" width="6.81640625" style="5" customWidth="1"/>
    <col min="5270" max="5272" width="14.54296875" style="5" customWidth="1"/>
    <col min="5273" max="5274" width="6.81640625" style="5" customWidth="1"/>
    <col min="5275" max="5275" width="13.54296875" style="5" customWidth="1"/>
    <col min="5276" max="5276" width="14.26953125" style="5" customWidth="1"/>
    <col min="5277" max="5277" width="15.81640625" style="5" customWidth="1"/>
    <col min="5278" max="5279" width="6.81640625" style="5" customWidth="1"/>
    <col min="5280" max="5281" width="13.54296875" style="5" customWidth="1"/>
    <col min="5282" max="5282" width="14.54296875" style="5" customWidth="1"/>
    <col min="5283" max="5284" width="6.81640625" style="5" customWidth="1"/>
    <col min="5285" max="5288" width="13.54296875" style="5" customWidth="1"/>
    <col min="5289" max="5289" width="6" style="5" customWidth="1"/>
    <col min="5290" max="5290" width="6.81640625" style="5" customWidth="1"/>
    <col min="5291" max="5292" width="13.54296875" style="5" customWidth="1"/>
    <col min="5293" max="5293" width="15.26953125" style="5" customWidth="1"/>
    <col min="5294" max="5294" width="13.54296875" style="5" bestFit="1" customWidth="1"/>
    <col min="5295" max="5296" width="6.81640625" style="5" customWidth="1"/>
    <col min="5297" max="5298" width="13.54296875" style="5" customWidth="1"/>
    <col min="5299" max="5299" width="11.54296875" style="5" customWidth="1"/>
    <col min="5300" max="5301" width="6.81640625" style="5" customWidth="1"/>
    <col min="5302" max="5327" width="9.1796875" style="5" customWidth="1"/>
    <col min="5328" max="5498" width="8.7265625" style="5"/>
    <col min="5499" max="5499" width="4.7265625" style="5" bestFit="1" customWidth="1"/>
    <col min="5500" max="5500" width="18.453125" style="5" bestFit="1" customWidth="1"/>
    <col min="5501" max="5503" width="13.54296875" style="5" customWidth="1"/>
    <col min="5504" max="5505" width="6.81640625" style="5" customWidth="1"/>
    <col min="5506" max="5508" width="13.54296875" style="5" customWidth="1"/>
    <col min="5509" max="5509" width="6" style="5" customWidth="1"/>
    <col min="5510" max="5510" width="6.81640625" style="5" customWidth="1"/>
    <col min="5511" max="5513" width="13.54296875" style="5" customWidth="1"/>
    <col min="5514" max="5514" width="6" style="5" customWidth="1"/>
    <col min="5515" max="5515" width="5.81640625" style="5" customWidth="1"/>
    <col min="5516" max="5518" width="13.54296875" style="5" customWidth="1"/>
    <col min="5519" max="5520" width="6.81640625" style="5" customWidth="1"/>
    <col min="5521" max="5523" width="14.54296875" style="5" customWidth="1"/>
    <col min="5524" max="5525" width="6.81640625" style="5" customWidth="1"/>
    <col min="5526" max="5528" width="14.54296875" style="5" customWidth="1"/>
    <col min="5529" max="5530" width="6.81640625" style="5" customWidth="1"/>
    <col min="5531" max="5531" width="13.54296875" style="5" customWidth="1"/>
    <col min="5532" max="5532" width="14.26953125" style="5" customWidth="1"/>
    <col min="5533" max="5533" width="15.81640625" style="5" customWidth="1"/>
    <col min="5534" max="5535" width="6.81640625" style="5" customWidth="1"/>
    <col min="5536" max="5537" width="13.54296875" style="5" customWidth="1"/>
    <col min="5538" max="5538" width="14.54296875" style="5" customWidth="1"/>
    <col min="5539" max="5540" width="6.81640625" style="5" customWidth="1"/>
    <col min="5541" max="5544" width="13.54296875" style="5" customWidth="1"/>
    <col min="5545" max="5545" width="6" style="5" customWidth="1"/>
    <col min="5546" max="5546" width="6.81640625" style="5" customWidth="1"/>
    <col min="5547" max="5548" width="13.54296875" style="5" customWidth="1"/>
    <col min="5549" max="5549" width="15.26953125" style="5" customWidth="1"/>
    <col min="5550" max="5550" width="13.54296875" style="5" bestFit="1" customWidth="1"/>
    <col min="5551" max="5552" width="6.81640625" style="5" customWidth="1"/>
    <col min="5553" max="5554" width="13.54296875" style="5" customWidth="1"/>
    <col min="5555" max="5555" width="11.54296875" style="5" customWidth="1"/>
    <col min="5556" max="5557" width="6.81640625" style="5" customWidth="1"/>
    <col min="5558" max="5583" width="9.1796875" style="5" customWidth="1"/>
    <col min="5584" max="5754" width="8.7265625" style="5"/>
    <col min="5755" max="5755" width="4.7265625" style="5" bestFit="1" customWidth="1"/>
    <col min="5756" max="5756" width="18.453125" style="5" bestFit="1" customWidth="1"/>
    <col min="5757" max="5759" width="13.54296875" style="5" customWidth="1"/>
    <col min="5760" max="5761" width="6.81640625" style="5" customWidth="1"/>
    <col min="5762" max="5764" width="13.54296875" style="5" customWidth="1"/>
    <col min="5765" max="5765" width="6" style="5" customWidth="1"/>
    <col min="5766" max="5766" width="6.81640625" style="5" customWidth="1"/>
    <col min="5767" max="5769" width="13.54296875" style="5" customWidth="1"/>
    <col min="5770" max="5770" width="6" style="5" customWidth="1"/>
    <col min="5771" max="5771" width="5.81640625" style="5" customWidth="1"/>
    <col min="5772" max="5774" width="13.54296875" style="5" customWidth="1"/>
    <col min="5775" max="5776" width="6.81640625" style="5" customWidth="1"/>
    <col min="5777" max="5779" width="14.54296875" style="5" customWidth="1"/>
    <col min="5780" max="5781" width="6.81640625" style="5" customWidth="1"/>
    <col min="5782" max="5784" width="14.54296875" style="5" customWidth="1"/>
    <col min="5785" max="5786" width="6.81640625" style="5" customWidth="1"/>
    <col min="5787" max="5787" width="13.54296875" style="5" customWidth="1"/>
    <col min="5788" max="5788" width="14.26953125" style="5" customWidth="1"/>
    <col min="5789" max="5789" width="15.81640625" style="5" customWidth="1"/>
    <col min="5790" max="5791" width="6.81640625" style="5" customWidth="1"/>
    <col min="5792" max="5793" width="13.54296875" style="5" customWidth="1"/>
    <col min="5794" max="5794" width="14.54296875" style="5" customWidth="1"/>
    <col min="5795" max="5796" width="6.81640625" style="5" customWidth="1"/>
    <col min="5797" max="5800" width="13.54296875" style="5" customWidth="1"/>
    <col min="5801" max="5801" width="6" style="5" customWidth="1"/>
    <col min="5802" max="5802" width="6.81640625" style="5" customWidth="1"/>
    <col min="5803" max="5804" width="13.54296875" style="5" customWidth="1"/>
    <col min="5805" max="5805" width="15.26953125" style="5" customWidth="1"/>
    <col min="5806" max="5806" width="13.54296875" style="5" bestFit="1" customWidth="1"/>
    <col min="5807" max="5808" width="6.81640625" style="5" customWidth="1"/>
    <col min="5809" max="5810" width="13.54296875" style="5" customWidth="1"/>
    <col min="5811" max="5811" width="11.54296875" style="5" customWidth="1"/>
    <col min="5812" max="5813" width="6.81640625" style="5" customWidth="1"/>
    <col min="5814" max="5839" width="9.1796875" style="5" customWidth="1"/>
    <col min="5840" max="6010" width="8.7265625" style="5"/>
    <col min="6011" max="6011" width="4.7265625" style="5" bestFit="1" customWidth="1"/>
    <col min="6012" max="6012" width="18.453125" style="5" bestFit="1" customWidth="1"/>
    <col min="6013" max="6015" width="13.54296875" style="5" customWidth="1"/>
    <col min="6016" max="6017" width="6.81640625" style="5" customWidth="1"/>
    <col min="6018" max="6020" width="13.54296875" style="5" customWidth="1"/>
    <col min="6021" max="6021" width="6" style="5" customWidth="1"/>
    <col min="6022" max="6022" width="6.81640625" style="5" customWidth="1"/>
    <col min="6023" max="6025" width="13.54296875" style="5" customWidth="1"/>
    <col min="6026" max="6026" width="6" style="5" customWidth="1"/>
    <col min="6027" max="6027" width="5.81640625" style="5" customWidth="1"/>
    <col min="6028" max="6030" width="13.54296875" style="5" customWidth="1"/>
    <col min="6031" max="6032" width="6.81640625" style="5" customWidth="1"/>
    <col min="6033" max="6035" width="14.54296875" style="5" customWidth="1"/>
    <col min="6036" max="6037" width="6.81640625" style="5" customWidth="1"/>
    <col min="6038" max="6040" width="14.54296875" style="5" customWidth="1"/>
    <col min="6041" max="6042" width="6.81640625" style="5" customWidth="1"/>
    <col min="6043" max="6043" width="13.54296875" style="5" customWidth="1"/>
    <col min="6044" max="6044" width="14.26953125" style="5" customWidth="1"/>
    <col min="6045" max="6045" width="15.81640625" style="5" customWidth="1"/>
    <col min="6046" max="6047" width="6.81640625" style="5" customWidth="1"/>
    <col min="6048" max="6049" width="13.54296875" style="5" customWidth="1"/>
    <col min="6050" max="6050" width="14.54296875" style="5" customWidth="1"/>
    <col min="6051" max="6052" width="6.81640625" style="5" customWidth="1"/>
    <col min="6053" max="6056" width="13.54296875" style="5" customWidth="1"/>
    <col min="6057" max="6057" width="6" style="5" customWidth="1"/>
    <col min="6058" max="6058" width="6.81640625" style="5" customWidth="1"/>
    <col min="6059" max="6060" width="13.54296875" style="5" customWidth="1"/>
    <col min="6061" max="6061" width="15.26953125" style="5" customWidth="1"/>
    <col min="6062" max="6062" width="13.54296875" style="5" bestFit="1" customWidth="1"/>
    <col min="6063" max="6064" width="6.81640625" style="5" customWidth="1"/>
    <col min="6065" max="6066" width="13.54296875" style="5" customWidth="1"/>
    <col min="6067" max="6067" width="11.54296875" style="5" customWidth="1"/>
    <col min="6068" max="6069" width="6.81640625" style="5" customWidth="1"/>
    <col min="6070" max="6095" width="9.1796875" style="5" customWidth="1"/>
    <col min="6096" max="6266" width="8.7265625" style="5"/>
    <col min="6267" max="6267" width="4.7265625" style="5" bestFit="1" customWidth="1"/>
    <col min="6268" max="6268" width="18.453125" style="5" bestFit="1" customWidth="1"/>
    <col min="6269" max="6271" width="13.54296875" style="5" customWidth="1"/>
    <col min="6272" max="6273" width="6.81640625" style="5" customWidth="1"/>
    <col min="6274" max="6276" width="13.54296875" style="5" customWidth="1"/>
    <col min="6277" max="6277" width="6" style="5" customWidth="1"/>
    <col min="6278" max="6278" width="6.81640625" style="5" customWidth="1"/>
    <col min="6279" max="6281" width="13.54296875" style="5" customWidth="1"/>
    <col min="6282" max="6282" width="6" style="5" customWidth="1"/>
    <col min="6283" max="6283" width="5.81640625" style="5" customWidth="1"/>
    <col min="6284" max="6286" width="13.54296875" style="5" customWidth="1"/>
    <col min="6287" max="6288" width="6.81640625" style="5" customWidth="1"/>
    <col min="6289" max="6291" width="14.54296875" style="5" customWidth="1"/>
    <col min="6292" max="6293" width="6.81640625" style="5" customWidth="1"/>
    <col min="6294" max="6296" width="14.54296875" style="5" customWidth="1"/>
    <col min="6297" max="6298" width="6.81640625" style="5" customWidth="1"/>
    <col min="6299" max="6299" width="13.54296875" style="5" customWidth="1"/>
    <col min="6300" max="6300" width="14.26953125" style="5" customWidth="1"/>
    <col min="6301" max="6301" width="15.81640625" style="5" customWidth="1"/>
    <col min="6302" max="6303" width="6.81640625" style="5" customWidth="1"/>
    <col min="6304" max="6305" width="13.54296875" style="5" customWidth="1"/>
    <col min="6306" max="6306" width="14.54296875" style="5" customWidth="1"/>
    <col min="6307" max="6308" width="6.81640625" style="5" customWidth="1"/>
    <col min="6309" max="6312" width="13.54296875" style="5" customWidth="1"/>
    <col min="6313" max="6313" width="6" style="5" customWidth="1"/>
    <col min="6314" max="6314" width="6.81640625" style="5" customWidth="1"/>
    <col min="6315" max="6316" width="13.54296875" style="5" customWidth="1"/>
    <col min="6317" max="6317" width="15.26953125" style="5" customWidth="1"/>
    <col min="6318" max="6318" width="13.54296875" style="5" bestFit="1" customWidth="1"/>
    <col min="6319" max="6320" width="6.81640625" style="5" customWidth="1"/>
    <col min="6321" max="6322" width="13.54296875" style="5" customWidth="1"/>
    <col min="6323" max="6323" width="11.54296875" style="5" customWidth="1"/>
    <col min="6324" max="6325" width="6.81640625" style="5" customWidth="1"/>
    <col min="6326" max="6351" width="9.1796875" style="5" customWidth="1"/>
    <col min="6352" max="6522" width="8.7265625" style="5"/>
    <col min="6523" max="6523" width="4.7265625" style="5" bestFit="1" customWidth="1"/>
    <col min="6524" max="6524" width="18.453125" style="5" bestFit="1" customWidth="1"/>
    <col min="6525" max="6527" width="13.54296875" style="5" customWidth="1"/>
    <col min="6528" max="6529" width="6.81640625" style="5" customWidth="1"/>
    <col min="6530" max="6532" width="13.54296875" style="5" customWidth="1"/>
    <col min="6533" max="6533" width="6" style="5" customWidth="1"/>
    <col min="6534" max="6534" width="6.81640625" style="5" customWidth="1"/>
    <col min="6535" max="6537" width="13.54296875" style="5" customWidth="1"/>
    <col min="6538" max="6538" width="6" style="5" customWidth="1"/>
    <col min="6539" max="6539" width="5.81640625" style="5" customWidth="1"/>
    <col min="6540" max="6542" width="13.54296875" style="5" customWidth="1"/>
    <col min="6543" max="6544" width="6.81640625" style="5" customWidth="1"/>
    <col min="6545" max="6547" width="14.54296875" style="5" customWidth="1"/>
    <col min="6548" max="6549" width="6.81640625" style="5" customWidth="1"/>
    <col min="6550" max="6552" width="14.54296875" style="5" customWidth="1"/>
    <col min="6553" max="6554" width="6.81640625" style="5" customWidth="1"/>
    <col min="6555" max="6555" width="13.54296875" style="5" customWidth="1"/>
    <col min="6556" max="6556" width="14.26953125" style="5" customWidth="1"/>
    <col min="6557" max="6557" width="15.81640625" style="5" customWidth="1"/>
    <col min="6558" max="6559" width="6.81640625" style="5" customWidth="1"/>
    <col min="6560" max="6561" width="13.54296875" style="5" customWidth="1"/>
    <col min="6562" max="6562" width="14.54296875" style="5" customWidth="1"/>
    <col min="6563" max="6564" width="6.81640625" style="5" customWidth="1"/>
    <col min="6565" max="6568" width="13.54296875" style="5" customWidth="1"/>
    <col min="6569" max="6569" width="6" style="5" customWidth="1"/>
    <col min="6570" max="6570" width="6.81640625" style="5" customWidth="1"/>
    <col min="6571" max="6572" width="13.54296875" style="5" customWidth="1"/>
    <col min="6573" max="6573" width="15.26953125" style="5" customWidth="1"/>
    <col min="6574" max="6574" width="13.54296875" style="5" bestFit="1" customWidth="1"/>
    <col min="6575" max="6576" width="6.81640625" style="5" customWidth="1"/>
    <col min="6577" max="6578" width="13.54296875" style="5" customWidth="1"/>
    <col min="6579" max="6579" width="11.54296875" style="5" customWidth="1"/>
    <col min="6580" max="6581" width="6.81640625" style="5" customWidth="1"/>
    <col min="6582" max="6607" width="9.1796875" style="5" customWidth="1"/>
    <col min="6608" max="6778" width="8.7265625" style="5"/>
    <col min="6779" max="6779" width="4.7265625" style="5" bestFit="1" customWidth="1"/>
    <col min="6780" max="6780" width="18.453125" style="5" bestFit="1" customWidth="1"/>
    <col min="6781" max="6783" width="13.54296875" style="5" customWidth="1"/>
    <col min="6784" max="6785" width="6.81640625" style="5" customWidth="1"/>
    <col min="6786" max="6788" width="13.54296875" style="5" customWidth="1"/>
    <col min="6789" max="6789" width="6" style="5" customWidth="1"/>
    <col min="6790" max="6790" width="6.81640625" style="5" customWidth="1"/>
    <col min="6791" max="6793" width="13.54296875" style="5" customWidth="1"/>
    <col min="6794" max="6794" width="6" style="5" customWidth="1"/>
    <col min="6795" max="6795" width="5.81640625" style="5" customWidth="1"/>
    <col min="6796" max="6798" width="13.54296875" style="5" customWidth="1"/>
    <col min="6799" max="6800" width="6.81640625" style="5" customWidth="1"/>
    <col min="6801" max="6803" width="14.54296875" style="5" customWidth="1"/>
    <col min="6804" max="6805" width="6.81640625" style="5" customWidth="1"/>
    <col min="6806" max="6808" width="14.54296875" style="5" customWidth="1"/>
    <col min="6809" max="6810" width="6.81640625" style="5" customWidth="1"/>
    <col min="6811" max="6811" width="13.54296875" style="5" customWidth="1"/>
    <col min="6812" max="6812" width="14.26953125" style="5" customWidth="1"/>
    <col min="6813" max="6813" width="15.81640625" style="5" customWidth="1"/>
    <col min="6814" max="6815" width="6.81640625" style="5" customWidth="1"/>
    <col min="6816" max="6817" width="13.54296875" style="5" customWidth="1"/>
    <col min="6818" max="6818" width="14.54296875" style="5" customWidth="1"/>
    <col min="6819" max="6820" width="6.81640625" style="5" customWidth="1"/>
    <col min="6821" max="6824" width="13.54296875" style="5" customWidth="1"/>
    <col min="6825" max="6825" width="6" style="5" customWidth="1"/>
    <col min="6826" max="6826" width="6.81640625" style="5" customWidth="1"/>
    <col min="6827" max="6828" width="13.54296875" style="5" customWidth="1"/>
    <col min="6829" max="6829" width="15.26953125" style="5" customWidth="1"/>
    <col min="6830" max="6830" width="13.54296875" style="5" bestFit="1" customWidth="1"/>
    <col min="6831" max="6832" width="6.81640625" style="5" customWidth="1"/>
    <col min="6833" max="6834" width="13.54296875" style="5" customWidth="1"/>
    <col min="6835" max="6835" width="11.54296875" style="5" customWidth="1"/>
    <col min="6836" max="6837" width="6.81640625" style="5" customWidth="1"/>
    <col min="6838" max="6863" width="9.1796875" style="5" customWidth="1"/>
    <col min="6864" max="7034" width="8.7265625" style="5"/>
    <col min="7035" max="7035" width="4.7265625" style="5" bestFit="1" customWidth="1"/>
    <col min="7036" max="7036" width="18.453125" style="5" bestFit="1" customWidth="1"/>
    <col min="7037" max="7039" width="13.54296875" style="5" customWidth="1"/>
    <col min="7040" max="7041" width="6.81640625" style="5" customWidth="1"/>
    <col min="7042" max="7044" width="13.54296875" style="5" customWidth="1"/>
    <col min="7045" max="7045" width="6" style="5" customWidth="1"/>
    <col min="7046" max="7046" width="6.81640625" style="5" customWidth="1"/>
    <col min="7047" max="7049" width="13.54296875" style="5" customWidth="1"/>
    <col min="7050" max="7050" width="6" style="5" customWidth="1"/>
    <col min="7051" max="7051" width="5.81640625" style="5" customWidth="1"/>
    <col min="7052" max="7054" width="13.54296875" style="5" customWidth="1"/>
    <col min="7055" max="7056" width="6.81640625" style="5" customWidth="1"/>
    <col min="7057" max="7059" width="14.54296875" style="5" customWidth="1"/>
    <col min="7060" max="7061" width="6.81640625" style="5" customWidth="1"/>
    <col min="7062" max="7064" width="14.54296875" style="5" customWidth="1"/>
    <col min="7065" max="7066" width="6.81640625" style="5" customWidth="1"/>
    <col min="7067" max="7067" width="13.54296875" style="5" customWidth="1"/>
    <col min="7068" max="7068" width="14.26953125" style="5" customWidth="1"/>
    <col min="7069" max="7069" width="15.81640625" style="5" customWidth="1"/>
    <col min="7070" max="7071" width="6.81640625" style="5" customWidth="1"/>
    <col min="7072" max="7073" width="13.54296875" style="5" customWidth="1"/>
    <col min="7074" max="7074" width="14.54296875" style="5" customWidth="1"/>
    <col min="7075" max="7076" width="6.81640625" style="5" customWidth="1"/>
    <col min="7077" max="7080" width="13.54296875" style="5" customWidth="1"/>
    <col min="7081" max="7081" width="6" style="5" customWidth="1"/>
    <col min="7082" max="7082" width="6.81640625" style="5" customWidth="1"/>
    <col min="7083" max="7084" width="13.54296875" style="5" customWidth="1"/>
    <col min="7085" max="7085" width="15.26953125" style="5" customWidth="1"/>
    <col min="7086" max="7086" width="13.54296875" style="5" bestFit="1" customWidth="1"/>
    <col min="7087" max="7088" width="6.81640625" style="5" customWidth="1"/>
    <col min="7089" max="7090" width="13.54296875" style="5" customWidth="1"/>
    <col min="7091" max="7091" width="11.54296875" style="5" customWidth="1"/>
    <col min="7092" max="7093" width="6.81640625" style="5" customWidth="1"/>
    <col min="7094" max="7119" width="9.1796875" style="5" customWidth="1"/>
    <col min="7120" max="7290" width="8.7265625" style="5"/>
    <col min="7291" max="7291" width="4.7265625" style="5" bestFit="1" customWidth="1"/>
    <col min="7292" max="7292" width="18.453125" style="5" bestFit="1" customWidth="1"/>
    <col min="7293" max="7295" width="13.54296875" style="5" customWidth="1"/>
    <col min="7296" max="7297" width="6.81640625" style="5" customWidth="1"/>
    <col min="7298" max="7300" width="13.54296875" style="5" customWidth="1"/>
    <col min="7301" max="7301" width="6" style="5" customWidth="1"/>
    <col min="7302" max="7302" width="6.81640625" style="5" customWidth="1"/>
    <col min="7303" max="7305" width="13.54296875" style="5" customWidth="1"/>
    <col min="7306" max="7306" width="6" style="5" customWidth="1"/>
    <col min="7307" max="7307" width="5.81640625" style="5" customWidth="1"/>
    <col min="7308" max="7310" width="13.54296875" style="5" customWidth="1"/>
    <col min="7311" max="7312" width="6.81640625" style="5" customWidth="1"/>
    <col min="7313" max="7315" width="14.54296875" style="5" customWidth="1"/>
    <col min="7316" max="7317" width="6.81640625" style="5" customWidth="1"/>
    <col min="7318" max="7320" width="14.54296875" style="5" customWidth="1"/>
    <col min="7321" max="7322" width="6.81640625" style="5" customWidth="1"/>
    <col min="7323" max="7323" width="13.54296875" style="5" customWidth="1"/>
    <col min="7324" max="7324" width="14.26953125" style="5" customWidth="1"/>
    <col min="7325" max="7325" width="15.81640625" style="5" customWidth="1"/>
    <col min="7326" max="7327" width="6.81640625" style="5" customWidth="1"/>
    <col min="7328" max="7329" width="13.54296875" style="5" customWidth="1"/>
    <col min="7330" max="7330" width="14.54296875" style="5" customWidth="1"/>
    <col min="7331" max="7332" width="6.81640625" style="5" customWidth="1"/>
    <col min="7333" max="7336" width="13.54296875" style="5" customWidth="1"/>
    <col min="7337" max="7337" width="6" style="5" customWidth="1"/>
    <col min="7338" max="7338" width="6.81640625" style="5" customWidth="1"/>
    <col min="7339" max="7340" width="13.54296875" style="5" customWidth="1"/>
    <col min="7341" max="7341" width="15.26953125" style="5" customWidth="1"/>
    <col min="7342" max="7342" width="13.54296875" style="5" bestFit="1" customWidth="1"/>
    <col min="7343" max="7344" width="6.81640625" style="5" customWidth="1"/>
    <col min="7345" max="7346" width="13.54296875" style="5" customWidth="1"/>
    <col min="7347" max="7347" width="11.54296875" style="5" customWidth="1"/>
    <col min="7348" max="7349" width="6.81640625" style="5" customWidth="1"/>
    <col min="7350" max="7375" width="9.1796875" style="5" customWidth="1"/>
    <col min="7376" max="7546" width="8.7265625" style="5"/>
    <col min="7547" max="7547" width="4.7265625" style="5" bestFit="1" customWidth="1"/>
    <col min="7548" max="7548" width="18.453125" style="5" bestFit="1" customWidth="1"/>
    <col min="7549" max="7551" width="13.54296875" style="5" customWidth="1"/>
    <col min="7552" max="7553" width="6.81640625" style="5" customWidth="1"/>
    <col min="7554" max="7556" width="13.54296875" style="5" customWidth="1"/>
    <col min="7557" max="7557" width="6" style="5" customWidth="1"/>
    <col min="7558" max="7558" width="6.81640625" style="5" customWidth="1"/>
    <col min="7559" max="7561" width="13.54296875" style="5" customWidth="1"/>
    <col min="7562" max="7562" width="6" style="5" customWidth="1"/>
    <col min="7563" max="7563" width="5.81640625" style="5" customWidth="1"/>
    <col min="7564" max="7566" width="13.54296875" style="5" customWidth="1"/>
    <col min="7567" max="7568" width="6.81640625" style="5" customWidth="1"/>
    <col min="7569" max="7571" width="14.54296875" style="5" customWidth="1"/>
    <col min="7572" max="7573" width="6.81640625" style="5" customWidth="1"/>
    <col min="7574" max="7576" width="14.54296875" style="5" customWidth="1"/>
    <col min="7577" max="7578" width="6.81640625" style="5" customWidth="1"/>
    <col min="7579" max="7579" width="13.54296875" style="5" customWidth="1"/>
    <col min="7580" max="7580" width="14.26953125" style="5" customWidth="1"/>
    <col min="7581" max="7581" width="15.81640625" style="5" customWidth="1"/>
    <col min="7582" max="7583" width="6.81640625" style="5" customWidth="1"/>
    <col min="7584" max="7585" width="13.54296875" style="5" customWidth="1"/>
    <col min="7586" max="7586" width="14.54296875" style="5" customWidth="1"/>
    <col min="7587" max="7588" width="6.81640625" style="5" customWidth="1"/>
    <col min="7589" max="7592" width="13.54296875" style="5" customWidth="1"/>
    <col min="7593" max="7593" width="6" style="5" customWidth="1"/>
    <col min="7594" max="7594" width="6.81640625" style="5" customWidth="1"/>
    <col min="7595" max="7596" width="13.54296875" style="5" customWidth="1"/>
    <col min="7597" max="7597" width="15.26953125" style="5" customWidth="1"/>
    <col min="7598" max="7598" width="13.54296875" style="5" bestFit="1" customWidth="1"/>
    <col min="7599" max="7600" width="6.81640625" style="5" customWidth="1"/>
    <col min="7601" max="7602" width="13.54296875" style="5" customWidth="1"/>
    <col min="7603" max="7603" width="11.54296875" style="5" customWidth="1"/>
    <col min="7604" max="7605" width="6.81640625" style="5" customWidth="1"/>
    <col min="7606" max="7631" width="9.1796875" style="5" customWidth="1"/>
    <col min="7632" max="7802" width="8.7265625" style="5"/>
    <col min="7803" max="7803" width="4.7265625" style="5" bestFit="1" customWidth="1"/>
    <col min="7804" max="7804" width="18.453125" style="5" bestFit="1" customWidth="1"/>
    <col min="7805" max="7807" width="13.54296875" style="5" customWidth="1"/>
    <col min="7808" max="7809" width="6.81640625" style="5" customWidth="1"/>
    <col min="7810" max="7812" width="13.54296875" style="5" customWidth="1"/>
    <col min="7813" max="7813" width="6" style="5" customWidth="1"/>
    <col min="7814" max="7814" width="6.81640625" style="5" customWidth="1"/>
    <col min="7815" max="7817" width="13.54296875" style="5" customWidth="1"/>
    <col min="7818" max="7818" width="6" style="5" customWidth="1"/>
    <col min="7819" max="7819" width="5.81640625" style="5" customWidth="1"/>
    <col min="7820" max="7822" width="13.54296875" style="5" customWidth="1"/>
    <col min="7823" max="7824" width="6.81640625" style="5" customWidth="1"/>
    <col min="7825" max="7827" width="14.54296875" style="5" customWidth="1"/>
    <col min="7828" max="7829" width="6.81640625" style="5" customWidth="1"/>
    <col min="7830" max="7832" width="14.54296875" style="5" customWidth="1"/>
    <col min="7833" max="7834" width="6.81640625" style="5" customWidth="1"/>
    <col min="7835" max="7835" width="13.54296875" style="5" customWidth="1"/>
    <col min="7836" max="7836" width="14.26953125" style="5" customWidth="1"/>
    <col min="7837" max="7837" width="15.81640625" style="5" customWidth="1"/>
    <col min="7838" max="7839" width="6.81640625" style="5" customWidth="1"/>
    <col min="7840" max="7841" width="13.54296875" style="5" customWidth="1"/>
    <col min="7842" max="7842" width="14.54296875" style="5" customWidth="1"/>
    <col min="7843" max="7844" width="6.81640625" style="5" customWidth="1"/>
    <col min="7845" max="7848" width="13.54296875" style="5" customWidth="1"/>
    <col min="7849" max="7849" width="6" style="5" customWidth="1"/>
    <col min="7850" max="7850" width="6.81640625" style="5" customWidth="1"/>
    <col min="7851" max="7852" width="13.54296875" style="5" customWidth="1"/>
    <col min="7853" max="7853" width="15.26953125" style="5" customWidth="1"/>
    <col min="7854" max="7854" width="13.54296875" style="5" bestFit="1" customWidth="1"/>
    <col min="7855" max="7856" width="6.81640625" style="5" customWidth="1"/>
    <col min="7857" max="7858" width="13.54296875" style="5" customWidth="1"/>
    <col min="7859" max="7859" width="11.54296875" style="5" customWidth="1"/>
    <col min="7860" max="7861" width="6.81640625" style="5" customWidth="1"/>
    <col min="7862" max="7887" width="9.1796875" style="5" customWidth="1"/>
    <col min="7888" max="8058" width="8.7265625" style="5"/>
    <col min="8059" max="8059" width="4.7265625" style="5" bestFit="1" customWidth="1"/>
    <col min="8060" max="8060" width="18.453125" style="5" bestFit="1" customWidth="1"/>
    <col min="8061" max="8063" width="13.54296875" style="5" customWidth="1"/>
    <col min="8064" max="8065" width="6.81640625" style="5" customWidth="1"/>
    <col min="8066" max="8068" width="13.54296875" style="5" customWidth="1"/>
    <col min="8069" max="8069" width="6" style="5" customWidth="1"/>
    <col min="8070" max="8070" width="6.81640625" style="5" customWidth="1"/>
    <col min="8071" max="8073" width="13.54296875" style="5" customWidth="1"/>
    <col min="8074" max="8074" width="6" style="5" customWidth="1"/>
    <col min="8075" max="8075" width="5.81640625" style="5" customWidth="1"/>
    <col min="8076" max="8078" width="13.54296875" style="5" customWidth="1"/>
    <col min="8079" max="8080" width="6.81640625" style="5" customWidth="1"/>
    <col min="8081" max="8083" width="14.54296875" style="5" customWidth="1"/>
    <col min="8084" max="8085" width="6.81640625" style="5" customWidth="1"/>
    <col min="8086" max="8088" width="14.54296875" style="5" customWidth="1"/>
    <col min="8089" max="8090" width="6.81640625" style="5" customWidth="1"/>
    <col min="8091" max="8091" width="13.54296875" style="5" customWidth="1"/>
    <col min="8092" max="8092" width="14.26953125" style="5" customWidth="1"/>
    <col min="8093" max="8093" width="15.81640625" style="5" customWidth="1"/>
    <col min="8094" max="8095" width="6.81640625" style="5" customWidth="1"/>
    <col min="8096" max="8097" width="13.54296875" style="5" customWidth="1"/>
    <col min="8098" max="8098" width="14.54296875" style="5" customWidth="1"/>
    <col min="8099" max="8100" width="6.81640625" style="5" customWidth="1"/>
    <col min="8101" max="8104" width="13.54296875" style="5" customWidth="1"/>
    <col min="8105" max="8105" width="6" style="5" customWidth="1"/>
    <col min="8106" max="8106" width="6.81640625" style="5" customWidth="1"/>
    <col min="8107" max="8108" width="13.54296875" style="5" customWidth="1"/>
    <col min="8109" max="8109" width="15.26953125" style="5" customWidth="1"/>
    <col min="8110" max="8110" width="13.54296875" style="5" bestFit="1" customWidth="1"/>
    <col min="8111" max="8112" width="6.81640625" style="5" customWidth="1"/>
    <col min="8113" max="8114" width="13.54296875" style="5" customWidth="1"/>
    <col min="8115" max="8115" width="11.54296875" style="5" customWidth="1"/>
    <col min="8116" max="8117" width="6.81640625" style="5" customWidth="1"/>
    <col min="8118" max="8143" width="9.1796875" style="5" customWidth="1"/>
    <col min="8144" max="8314" width="8.7265625" style="5"/>
    <col min="8315" max="8315" width="4.7265625" style="5" bestFit="1" customWidth="1"/>
    <col min="8316" max="8316" width="18.453125" style="5" bestFit="1" customWidth="1"/>
    <col min="8317" max="8319" width="13.54296875" style="5" customWidth="1"/>
    <col min="8320" max="8321" width="6.81640625" style="5" customWidth="1"/>
    <col min="8322" max="8324" width="13.54296875" style="5" customWidth="1"/>
    <col min="8325" max="8325" width="6" style="5" customWidth="1"/>
    <col min="8326" max="8326" width="6.81640625" style="5" customWidth="1"/>
    <col min="8327" max="8329" width="13.54296875" style="5" customWidth="1"/>
    <col min="8330" max="8330" width="6" style="5" customWidth="1"/>
    <col min="8331" max="8331" width="5.81640625" style="5" customWidth="1"/>
    <col min="8332" max="8334" width="13.54296875" style="5" customWidth="1"/>
    <col min="8335" max="8336" width="6.81640625" style="5" customWidth="1"/>
    <col min="8337" max="8339" width="14.54296875" style="5" customWidth="1"/>
    <col min="8340" max="8341" width="6.81640625" style="5" customWidth="1"/>
    <col min="8342" max="8344" width="14.54296875" style="5" customWidth="1"/>
    <col min="8345" max="8346" width="6.81640625" style="5" customWidth="1"/>
    <col min="8347" max="8347" width="13.54296875" style="5" customWidth="1"/>
    <col min="8348" max="8348" width="14.26953125" style="5" customWidth="1"/>
    <col min="8349" max="8349" width="15.81640625" style="5" customWidth="1"/>
    <col min="8350" max="8351" width="6.81640625" style="5" customWidth="1"/>
    <col min="8352" max="8353" width="13.54296875" style="5" customWidth="1"/>
    <col min="8354" max="8354" width="14.54296875" style="5" customWidth="1"/>
    <col min="8355" max="8356" width="6.81640625" style="5" customWidth="1"/>
    <col min="8357" max="8360" width="13.54296875" style="5" customWidth="1"/>
    <col min="8361" max="8361" width="6" style="5" customWidth="1"/>
    <col min="8362" max="8362" width="6.81640625" style="5" customWidth="1"/>
    <col min="8363" max="8364" width="13.54296875" style="5" customWidth="1"/>
    <col min="8365" max="8365" width="15.26953125" style="5" customWidth="1"/>
    <col min="8366" max="8366" width="13.54296875" style="5" bestFit="1" customWidth="1"/>
    <col min="8367" max="8368" width="6.81640625" style="5" customWidth="1"/>
    <col min="8369" max="8370" width="13.54296875" style="5" customWidth="1"/>
    <col min="8371" max="8371" width="11.54296875" style="5" customWidth="1"/>
    <col min="8372" max="8373" width="6.81640625" style="5" customWidth="1"/>
    <col min="8374" max="8399" width="9.1796875" style="5" customWidth="1"/>
    <col min="8400" max="8570" width="8.7265625" style="5"/>
    <col min="8571" max="8571" width="4.7265625" style="5" bestFit="1" customWidth="1"/>
    <col min="8572" max="8572" width="18.453125" style="5" bestFit="1" customWidth="1"/>
    <col min="8573" max="8575" width="13.54296875" style="5" customWidth="1"/>
    <col min="8576" max="8577" width="6.81640625" style="5" customWidth="1"/>
    <col min="8578" max="8580" width="13.54296875" style="5" customWidth="1"/>
    <col min="8581" max="8581" width="6" style="5" customWidth="1"/>
    <col min="8582" max="8582" width="6.81640625" style="5" customWidth="1"/>
    <col min="8583" max="8585" width="13.54296875" style="5" customWidth="1"/>
    <col min="8586" max="8586" width="6" style="5" customWidth="1"/>
    <col min="8587" max="8587" width="5.81640625" style="5" customWidth="1"/>
    <col min="8588" max="8590" width="13.54296875" style="5" customWidth="1"/>
    <col min="8591" max="8592" width="6.81640625" style="5" customWidth="1"/>
    <col min="8593" max="8595" width="14.54296875" style="5" customWidth="1"/>
    <col min="8596" max="8597" width="6.81640625" style="5" customWidth="1"/>
    <col min="8598" max="8600" width="14.54296875" style="5" customWidth="1"/>
    <col min="8601" max="8602" width="6.81640625" style="5" customWidth="1"/>
    <col min="8603" max="8603" width="13.54296875" style="5" customWidth="1"/>
    <col min="8604" max="8604" width="14.26953125" style="5" customWidth="1"/>
    <col min="8605" max="8605" width="15.81640625" style="5" customWidth="1"/>
    <col min="8606" max="8607" width="6.81640625" style="5" customWidth="1"/>
    <col min="8608" max="8609" width="13.54296875" style="5" customWidth="1"/>
    <col min="8610" max="8610" width="14.54296875" style="5" customWidth="1"/>
    <col min="8611" max="8612" width="6.81640625" style="5" customWidth="1"/>
    <col min="8613" max="8616" width="13.54296875" style="5" customWidth="1"/>
    <col min="8617" max="8617" width="6" style="5" customWidth="1"/>
    <col min="8618" max="8618" width="6.81640625" style="5" customWidth="1"/>
    <col min="8619" max="8620" width="13.54296875" style="5" customWidth="1"/>
    <col min="8621" max="8621" width="15.26953125" style="5" customWidth="1"/>
    <col min="8622" max="8622" width="13.54296875" style="5" bestFit="1" customWidth="1"/>
    <col min="8623" max="8624" width="6.81640625" style="5" customWidth="1"/>
    <col min="8625" max="8626" width="13.54296875" style="5" customWidth="1"/>
    <col min="8627" max="8627" width="11.54296875" style="5" customWidth="1"/>
    <col min="8628" max="8629" width="6.81640625" style="5" customWidth="1"/>
    <col min="8630" max="8655" width="9.1796875" style="5" customWidth="1"/>
    <col min="8656" max="8826" width="8.7265625" style="5"/>
    <col min="8827" max="8827" width="4.7265625" style="5" bestFit="1" customWidth="1"/>
    <col min="8828" max="8828" width="18.453125" style="5" bestFit="1" customWidth="1"/>
    <col min="8829" max="8831" width="13.54296875" style="5" customWidth="1"/>
    <col min="8832" max="8833" width="6.81640625" style="5" customWidth="1"/>
    <col min="8834" max="8836" width="13.54296875" style="5" customWidth="1"/>
    <col min="8837" max="8837" width="6" style="5" customWidth="1"/>
    <col min="8838" max="8838" width="6.81640625" style="5" customWidth="1"/>
    <col min="8839" max="8841" width="13.54296875" style="5" customWidth="1"/>
    <col min="8842" max="8842" width="6" style="5" customWidth="1"/>
    <col min="8843" max="8843" width="5.81640625" style="5" customWidth="1"/>
    <col min="8844" max="8846" width="13.54296875" style="5" customWidth="1"/>
    <col min="8847" max="8848" width="6.81640625" style="5" customWidth="1"/>
    <col min="8849" max="8851" width="14.54296875" style="5" customWidth="1"/>
    <col min="8852" max="8853" width="6.81640625" style="5" customWidth="1"/>
    <col min="8854" max="8856" width="14.54296875" style="5" customWidth="1"/>
    <col min="8857" max="8858" width="6.81640625" style="5" customWidth="1"/>
    <col min="8859" max="8859" width="13.54296875" style="5" customWidth="1"/>
    <col min="8860" max="8860" width="14.26953125" style="5" customWidth="1"/>
    <col min="8861" max="8861" width="15.81640625" style="5" customWidth="1"/>
    <col min="8862" max="8863" width="6.81640625" style="5" customWidth="1"/>
    <col min="8864" max="8865" width="13.54296875" style="5" customWidth="1"/>
    <col min="8866" max="8866" width="14.54296875" style="5" customWidth="1"/>
    <col min="8867" max="8868" width="6.81640625" style="5" customWidth="1"/>
    <col min="8869" max="8872" width="13.54296875" style="5" customWidth="1"/>
    <col min="8873" max="8873" width="6" style="5" customWidth="1"/>
    <col min="8874" max="8874" width="6.81640625" style="5" customWidth="1"/>
    <col min="8875" max="8876" width="13.54296875" style="5" customWidth="1"/>
    <col min="8877" max="8877" width="15.26953125" style="5" customWidth="1"/>
    <col min="8878" max="8878" width="13.54296875" style="5" bestFit="1" customWidth="1"/>
    <col min="8879" max="8880" width="6.81640625" style="5" customWidth="1"/>
    <col min="8881" max="8882" width="13.54296875" style="5" customWidth="1"/>
    <col min="8883" max="8883" width="11.54296875" style="5" customWidth="1"/>
    <col min="8884" max="8885" width="6.81640625" style="5" customWidth="1"/>
    <col min="8886" max="8911" width="9.1796875" style="5" customWidth="1"/>
    <col min="8912" max="9082" width="8.7265625" style="5"/>
    <col min="9083" max="9083" width="4.7265625" style="5" bestFit="1" customWidth="1"/>
    <col min="9084" max="9084" width="18.453125" style="5" bestFit="1" customWidth="1"/>
    <col min="9085" max="9087" width="13.54296875" style="5" customWidth="1"/>
    <col min="9088" max="9089" width="6.81640625" style="5" customWidth="1"/>
    <col min="9090" max="9092" width="13.54296875" style="5" customWidth="1"/>
    <col min="9093" max="9093" width="6" style="5" customWidth="1"/>
    <col min="9094" max="9094" width="6.81640625" style="5" customWidth="1"/>
    <col min="9095" max="9097" width="13.54296875" style="5" customWidth="1"/>
    <col min="9098" max="9098" width="6" style="5" customWidth="1"/>
    <col min="9099" max="9099" width="5.81640625" style="5" customWidth="1"/>
    <col min="9100" max="9102" width="13.54296875" style="5" customWidth="1"/>
    <col min="9103" max="9104" width="6.81640625" style="5" customWidth="1"/>
    <col min="9105" max="9107" width="14.54296875" style="5" customWidth="1"/>
    <col min="9108" max="9109" width="6.81640625" style="5" customWidth="1"/>
    <col min="9110" max="9112" width="14.54296875" style="5" customWidth="1"/>
    <col min="9113" max="9114" width="6.81640625" style="5" customWidth="1"/>
    <col min="9115" max="9115" width="13.54296875" style="5" customWidth="1"/>
    <col min="9116" max="9116" width="14.26953125" style="5" customWidth="1"/>
    <col min="9117" max="9117" width="15.81640625" style="5" customWidth="1"/>
    <col min="9118" max="9119" width="6.81640625" style="5" customWidth="1"/>
    <col min="9120" max="9121" width="13.54296875" style="5" customWidth="1"/>
    <col min="9122" max="9122" width="14.54296875" style="5" customWidth="1"/>
    <col min="9123" max="9124" width="6.81640625" style="5" customWidth="1"/>
    <col min="9125" max="9128" width="13.54296875" style="5" customWidth="1"/>
    <col min="9129" max="9129" width="6" style="5" customWidth="1"/>
    <col min="9130" max="9130" width="6.81640625" style="5" customWidth="1"/>
    <col min="9131" max="9132" width="13.54296875" style="5" customWidth="1"/>
    <col min="9133" max="9133" width="15.26953125" style="5" customWidth="1"/>
    <col min="9134" max="9134" width="13.54296875" style="5" bestFit="1" customWidth="1"/>
    <col min="9135" max="9136" width="6.81640625" style="5" customWidth="1"/>
    <col min="9137" max="9138" width="13.54296875" style="5" customWidth="1"/>
    <col min="9139" max="9139" width="11.54296875" style="5" customWidth="1"/>
    <col min="9140" max="9141" width="6.81640625" style="5" customWidth="1"/>
    <col min="9142" max="9167" width="9.1796875" style="5" customWidth="1"/>
    <col min="9168" max="9338" width="8.7265625" style="5"/>
    <col min="9339" max="9339" width="4.7265625" style="5" bestFit="1" customWidth="1"/>
    <col min="9340" max="9340" width="18.453125" style="5" bestFit="1" customWidth="1"/>
    <col min="9341" max="9343" width="13.54296875" style="5" customWidth="1"/>
    <col min="9344" max="9345" width="6.81640625" style="5" customWidth="1"/>
    <col min="9346" max="9348" width="13.54296875" style="5" customWidth="1"/>
    <col min="9349" max="9349" width="6" style="5" customWidth="1"/>
    <col min="9350" max="9350" width="6.81640625" style="5" customWidth="1"/>
    <col min="9351" max="9353" width="13.54296875" style="5" customWidth="1"/>
    <col min="9354" max="9354" width="6" style="5" customWidth="1"/>
    <col min="9355" max="9355" width="5.81640625" style="5" customWidth="1"/>
    <col min="9356" max="9358" width="13.54296875" style="5" customWidth="1"/>
    <col min="9359" max="9360" width="6.81640625" style="5" customWidth="1"/>
    <col min="9361" max="9363" width="14.54296875" style="5" customWidth="1"/>
    <col min="9364" max="9365" width="6.81640625" style="5" customWidth="1"/>
    <col min="9366" max="9368" width="14.54296875" style="5" customWidth="1"/>
    <col min="9369" max="9370" width="6.81640625" style="5" customWidth="1"/>
    <col min="9371" max="9371" width="13.54296875" style="5" customWidth="1"/>
    <col min="9372" max="9372" width="14.26953125" style="5" customWidth="1"/>
    <col min="9373" max="9373" width="15.81640625" style="5" customWidth="1"/>
    <col min="9374" max="9375" width="6.81640625" style="5" customWidth="1"/>
    <col min="9376" max="9377" width="13.54296875" style="5" customWidth="1"/>
    <col min="9378" max="9378" width="14.54296875" style="5" customWidth="1"/>
    <col min="9379" max="9380" width="6.81640625" style="5" customWidth="1"/>
    <col min="9381" max="9384" width="13.54296875" style="5" customWidth="1"/>
    <col min="9385" max="9385" width="6" style="5" customWidth="1"/>
    <col min="9386" max="9386" width="6.81640625" style="5" customWidth="1"/>
    <col min="9387" max="9388" width="13.54296875" style="5" customWidth="1"/>
    <col min="9389" max="9389" width="15.26953125" style="5" customWidth="1"/>
    <col min="9390" max="9390" width="13.54296875" style="5" bestFit="1" customWidth="1"/>
    <col min="9391" max="9392" width="6.81640625" style="5" customWidth="1"/>
    <col min="9393" max="9394" width="13.54296875" style="5" customWidth="1"/>
    <col min="9395" max="9395" width="11.54296875" style="5" customWidth="1"/>
    <col min="9396" max="9397" width="6.81640625" style="5" customWidth="1"/>
    <col min="9398" max="9423" width="9.1796875" style="5" customWidth="1"/>
    <col min="9424" max="9594" width="8.7265625" style="5"/>
    <col min="9595" max="9595" width="4.7265625" style="5" bestFit="1" customWidth="1"/>
    <col min="9596" max="9596" width="18.453125" style="5" bestFit="1" customWidth="1"/>
    <col min="9597" max="9599" width="13.54296875" style="5" customWidth="1"/>
    <col min="9600" max="9601" width="6.81640625" style="5" customWidth="1"/>
    <col min="9602" max="9604" width="13.54296875" style="5" customWidth="1"/>
    <col min="9605" max="9605" width="6" style="5" customWidth="1"/>
    <col min="9606" max="9606" width="6.81640625" style="5" customWidth="1"/>
    <col min="9607" max="9609" width="13.54296875" style="5" customWidth="1"/>
    <col min="9610" max="9610" width="6" style="5" customWidth="1"/>
    <col min="9611" max="9611" width="5.81640625" style="5" customWidth="1"/>
    <col min="9612" max="9614" width="13.54296875" style="5" customWidth="1"/>
    <col min="9615" max="9616" width="6.81640625" style="5" customWidth="1"/>
    <col min="9617" max="9619" width="14.54296875" style="5" customWidth="1"/>
    <col min="9620" max="9621" width="6.81640625" style="5" customWidth="1"/>
    <col min="9622" max="9624" width="14.54296875" style="5" customWidth="1"/>
    <col min="9625" max="9626" width="6.81640625" style="5" customWidth="1"/>
    <col min="9627" max="9627" width="13.54296875" style="5" customWidth="1"/>
    <col min="9628" max="9628" width="14.26953125" style="5" customWidth="1"/>
    <col min="9629" max="9629" width="15.81640625" style="5" customWidth="1"/>
    <col min="9630" max="9631" width="6.81640625" style="5" customWidth="1"/>
    <col min="9632" max="9633" width="13.54296875" style="5" customWidth="1"/>
    <col min="9634" max="9634" width="14.54296875" style="5" customWidth="1"/>
    <col min="9635" max="9636" width="6.81640625" style="5" customWidth="1"/>
    <col min="9637" max="9640" width="13.54296875" style="5" customWidth="1"/>
    <col min="9641" max="9641" width="6" style="5" customWidth="1"/>
    <col min="9642" max="9642" width="6.81640625" style="5" customWidth="1"/>
    <col min="9643" max="9644" width="13.54296875" style="5" customWidth="1"/>
    <col min="9645" max="9645" width="15.26953125" style="5" customWidth="1"/>
    <col min="9646" max="9646" width="13.54296875" style="5" bestFit="1" customWidth="1"/>
    <col min="9647" max="9648" width="6.81640625" style="5" customWidth="1"/>
    <col min="9649" max="9650" width="13.54296875" style="5" customWidth="1"/>
    <col min="9651" max="9651" width="11.54296875" style="5" customWidth="1"/>
    <col min="9652" max="9653" width="6.81640625" style="5" customWidth="1"/>
    <col min="9654" max="9679" width="9.1796875" style="5" customWidth="1"/>
    <col min="9680" max="9850" width="8.7265625" style="5"/>
    <col min="9851" max="9851" width="4.7265625" style="5" bestFit="1" customWidth="1"/>
    <col min="9852" max="9852" width="18.453125" style="5" bestFit="1" customWidth="1"/>
    <col min="9853" max="9855" width="13.54296875" style="5" customWidth="1"/>
    <col min="9856" max="9857" width="6.81640625" style="5" customWidth="1"/>
    <col min="9858" max="9860" width="13.54296875" style="5" customWidth="1"/>
    <col min="9861" max="9861" width="6" style="5" customWidth="1"/>
    <col min="9862" max="9862" width="6.81640625" style="5" customWidth="1"/>
    <col min="9863" max="9865" width="13.54296875" style="5" customWidth="1"/>
    <col min="9866" max="9866" width="6" style="5" customWidth="1"/>
    <col min="9867" max="9867" width="5.81640625" style="5" customWidth="1"/>
    <col min="9868" max="9870" width="13.54296875" style="5" customWidth="1"/>
    <col min="9871" max="9872" width="6.81640625" style="5" customWidth="1"/>
    <col min="9873" max="9875" width="14.54296875" style="5" customWidth="1"/>
    <col min="9876" max="9877" width="6.81640625" style="5" customWidth="1"/>
    <col min="9878" max="9880" width="14.54296875" style="5" customWidth="1"/>
    <col min="9881" max="9882" width="6.81640625" style="5" customWidth="1"/>
    <col min="9883" max="9883" width="13.54296875" style="5" customWidth="1"/>
    <col min="9884" max="9884" width="14.26953125" style="5" customWidth="1"/>
    <col min="9885" max="9885" width="15.81640625" style="5" customWidth="1"/>
    <col min="9886" max="9887" width="6.81640625" style="5" customWidth="1"/>
    <col min="9888" max="9889" width="13.54296875" style="5" customWidth="1"/>
    <col min="9890" max="9890" width="14.54296875" style="5" customWidth="1"/>
    <col min="9891" max="9892" width="6.81640625" style="5" customWidth="1"/>
    <col min="9893" max="9896" width="13.54296875" style="5" customWidth="1"/>
    <col min="9897" max="9897" width="6" style="5" customWidth="1"/>
    <col min="9898" max="9898" width="6.81640625" style="5" customWidth="1"/>
    <col min="9899" max="9900" width="13.54296875" style="5" customWidth="1"/>
    <col min="9901" max="9901" width="15.26953125" style="5" customWidth="1"/>
    <col min="9902" max="9902" width="13.54296875" style="5" bestFit="1" customWidth="1"/>
    <col min="9903" max="9904" width="6.81640625" style="5" customWidth="1"/>
    <col min="9905" max="9906" width="13.54296875" style="5" customWidth="1"/>
    <col min="9907" max="9907" width="11.54296875" style="5" customWidth="1"/>
    <col min="9908" max="9909" width="6.81640625" style="5" customWidth="1"/>
    <col min="9910" max="9935" width="9.1796875" style="5" customWidth="1"/>
    <col min="9936" max="10106" width="8.7265625" style="5"/>
    <col min="10107" max="10107" width="4.7265625" style="5" bestFit="1" customWidth="1"/>
    <col min="10108" max="10108" width="18.453125" style="5" bestFit="1" customWidth="1"/>
    <col min="10109" max="10111" width="13.54296875" style="5" customWidth="1"/>
    <col min="10112" max="10113" width="6.81640625" style="5" customWidth="1"/>
    <col min="10114" max="10116" width="13.54296875" style="5" customWidth="1"/>
    <col min="10117" max="10117" width="6" style="5" customWidth="1"/>
    <col min="10118" max="10118" width="6.81640625" style="5" customWidth="1"/>
    <col min="10119" max="10121" width="13.54296875" style="5" customWidth="1"/>
    <col min="10122" max="10122" width="6" style="5" customWidth="1"/>
    <col min="10123" max="10123" width="5.81640625" style="5" customWidth="1"/>
    <col min="10124" max="10126" width="13.54296875" style="5" customWidth="1"/>
    <col min="10127" max="10128" width="6.81640625" style="5" customWidth="1"/>
    <col min="10129" max="10131" width="14.54296875" style="5" customWidth="1"/>
    <col min="10132" max="10133" width="6.81640625" style="5" customWidth="1"/>
    <col min="10134" max="10136" width="14.54296875" style="5" customWidth="1"/>
    <col min="10137" max="10138" width="6.81640625" style="5" customWidth="1"/>
    <col min="10139" max="10139" width="13.54296875" style="5" customWidth="1"/>
    <col min="10140" max="10140" width="14.26953125" style="5" customWidth="1"/>
    <col min="10141" max="10141" width="15.81640625" style="5" customWidth="1"/>
    <col min="10142" max="10143" width="6.81640625" style="5" customWidth="1"/>
    <col min="10144" max="10145" width="13.54296875" style="5" customWidth="1"/>
    <col min="10146" max="10146" width="14.54296875" style="5" customWidth="1"/>
    <col min="10147" max="10148" width="6.81640625" style="5" customWidth="1"/>
    <col min="10149" max="10152" width="13.54296875" style="5" customWidth="1"/>
    <col min="10153" max="10153" width="6" style="5" customWidth="1"/>
    <col min="10154" max="10154" width="6.81640625" style="5" customWidth="1"/>
    <col min="10155" max="10156" width="13.54296875" style="5" customWidth="1"/>
    <col min="10157" max="10157" width="15.26953125" style="5" customWidth="1"/>
    <col min="10158" max="10158" width="13.54296875" style="5" bestFit="1" customWidth="1"/>
    <col min="10159" max="10160" width="6.81640625" style="5" customWidth="1"/>
    <col min="10161" max="10162" width="13.54296875" style="5" customWidth="1"/>
    <col min="10163" max="10163" width="11.54296875" style="5" customWidth="1"/>
    <col min="10164" max="10165" width="6.81640625" style="5" customWidth="1"/>
    <col min="10166" max="10191" width="9.1796875" style="5" customWidth="1"/>
    <col min="10192" max="10362" width="8.7265625" style="5"/>
    <col min="10363" max="10363" width="4.7265625" style="5" bestFit="1" customWidth="1"/>
    <col min="10364" max="10364" width="18.453125" style="5" bestFit="1" customWidth="1"/>
    <col min="10365" max="10367" width="13.54296875" style="5" customWidth="1"/>
    <col min="10368" max="10369" width="6.81640625" style="5" customWidth="1"/>
    <col min="10370" max="10372" width="13.54296875" style="5" customWidth="1"/>
    <col min="10373" max="10373" width="6" style="5" customWidth="1"/>
    <col min="10374" max="10374" width="6.81640625" style="5" customWidth="1"/>
    <col min="10375" max="10377" width="13.54296875" style="5" customWidth="1"/>
    <col min="10378" max="10378" width="6" style="5" customWidth="1"/>
    <col min="10379" max="10379" width="5.81640625" style="5" customWidth="1"/>
    <col min="10380" max="10382" width="13.54296875" style="5" customWidth="1"/>
    <col min="10383" max="10384" width="6.81640625" style="5" customWidth="1"/>
    <col min="10385" max="10387" width="14.54296875" style="5" customWidth="1"/>
    <col min="10388" max="10389" width="6.81640625" style="5" customWidth="1"/>
    <col min="10390" max="10392" width="14.54296875" style="5" customWidth="1"/>
    <col min="10393" max="10394" width="6.81640625" style="5" customWidth="1"/>
    <col min="10395" max="10395" width="13.54296875" style="5" customWidth="1"/>
    <col min="10396" max="10396" width="14.26953125" style="5" customWidth="1"/>
    <col min="10397" max="10397" width="15.81640625" style="5" customWidth="1"/>
    <col min="10398" max="10399" width="6.81640625" style="5" customWidth="1"/>
    <col min="10400" max="10401" width="13.54296875" style="5" customWidth="1"/>
    <col min="10402" max="10402" width="14.54296875" style="5" customWidth="1"/>
    <col min="10403" max="10404" width="6.81640625" style="5" customWidth="1"/>
    <col min="10405" max="10408" width="13.54296875" style="5" customWidth="1"/>
    <col min="10409" max="10409" width="6" style="5" customWidth="1"/>
    <col min="10410" max="10410" width="6.81640625" style="5" customWidth="1"/>
    <col min="10411" max="10412" width="13.54296875" style="5" customWidth="1"/>
    <col min="10413" max="10413" width="15.26953125" style="5" customWidth="1"/>
    <col min="10414" max="10414" width="13.54296875" style="5" bestFit="1" customWidth="1"/>
    <col min="10415" max="10416" width="6.81640625" style="5" customWidth="1"/>
    <col min="10417" max="10418" width="13.54296875" style="5" customWidth="1"/>
    <col min="10419" max="10419" width="11.54296875" style="5" customWidth="1"/>
    <col min="10420" max="10421" width="6.81640625" style="5" customWidth="1"/>
    <col min="10422" max="10447" width="9.1796875" style="5" customWidth="1"/>
    <col min="10448" max="10618" width="8.7265625" style="5"/>
    <col min="10619" max="10619" width="4.7265625" style="5" bestFit="1" customWidth="1"/>
    <col min="10620" max="10620" width="18.453125" style="5" bestFit="1" customWidth="1"/>
    <col min="10621" max="10623" width="13.54296875" style="5" customWidth="1"/>
    <col min="10624" max="10625" width="6.81640625" style="5" customWidth="1"/>
    <col min="10626" max="10628" width="13.54296875" style="5" customWidth="1"/>
    <col min="10629" max="10629" width="6" style="5" customWidth="1"/>
    <col min="10630" max="10630" width="6.81640625" style="5" customWidth="1"/>
    <col min="10631" max="10633" width="13.54296875" style="5" customWidth="1"/>
    <col min="10634" max="10634" width="6" style="5" customWidth="1"/>
    <col min="10635" max="10635" width="5.81640625" style="5" customWidth="1"/>
    <col min="10636" max="10638" width="13.54296875" style="5" customWidth="1"/>
    <col min="10639" max="10640" width="6.81640625" style="5" customWidth="1"/>
    <col min="10641" max="10643" width="14.54296875" style="5" customWidth="1"/>
    <col min="10644" max="10645" width="6.81640625" style="5" customWidth="1"/>
    <col min="10646" max="10648" width="14.54296875" style="5" customWidth="1"/>
    <col min="10649" max="10650" width="6.81640625" style="5" customWidth="1"/>
    <col min="10651" max="10651" width="13.54296875" style="5" customWidth="1"/>
    <col min="10652" max="10652" width="14.26953125" style="5" customWidth="1"/>
    <col min="10653" max="10653" width="15.81640625" style="5" customWidth="1"/>
    <col min="10654" max="10655" width="6.81640625" style="5" customWidth="1"/>
    <col min="10656" max="10657" width="13.54296875" style="5" customWidth="1"/>
    <col min="10658" max="10658" width="14.54296875" style="5" customWidth="1"/>
    <col min="10659" max="10660" width="6.81640625" style="5" customWidth="1"/>
    <col min="10661" max="10664" width="13.54296875" style="5" customWidth="1"/>
    <col min="10665" max="10665" width="6" style="5" customWidth="1"/>
    <col min="10666" max="10666" width="6.81640625" style="5" customWidth="1"/>
    <col min="10667" max="10668" width="13.54296875" style="5" customWidth="1"/>
    <col min="10669" max="10669" width="15.26953125" style="5" customWidth="1"/>
    <col min="10670" max="10670" width="13.54296875" style="5" bestFit="1" customWidth="1"/>
    <col min="10671" max="10672" width="6.81640625" style="5" customWidth="1"/>
    <col min="10673" max="10674" width="13.54296875" style="5" customWidth="1"/>
    <col min="10675" max="10675" width="11.54296875" style="5" customWidth="1"/>
    <col min="10676" max="10677" width="6.81640625" style="5" customWidth="1"/>
    <col min="10678" max="10703" width="9.1796875" style="5" customWidth="1"/>
    <col min="10704" max="10874" width="8.7265625" style="5"/>
    <col min="10875" max="10875" width="4.7265625" style="5" bestFit="1" customWidth="1"/>
    <col min="10876" max="10876" width="18.453125" style="5" bestFit="1" customWidth="1"/>
    <col min="10877" max="10879" width="13.54296875" style="5" customWidth="1"/>
    <col min="10880" max="10881" width="6.81640625" style="5" customWidth="1"/>
    <col min="10882" max="10884" width="13.54296875" style="5" customWidth="1"/>
    <col min="10885" max="10885" width="6" style="5" customWidth="1"/>
    <col min="10886" max="10886" width="6.81640625" style="5" customWidth="1"/>
    <col min="10887" max="10889" width="13.54296875" style="5" customWidth="1"/>
    <col min="10890" max="10890" width="6" style="5" customWidth="1"/>
    <col min="10891" max="10891" width="5.81640625" style="5" customWidth="1"/>
    <col min="10892" max="10894" width="13.54296875" style="5" customWidth="1"/>
    <col min="10895" max="10896" width="6.81640625" style="5" customWidth="1"/>
    <col min="10897" max="10899" width="14.54296875" style="5" customWidth="1"/>
    <col min="10900" max="10901" width="6.81640625" style="5" customWidth="1"/>
    <col min="10902" max="10904" width="14.54296875" style="5" customWidth="1"/>
    <col min="10905" max="10906" width="6.81640625" style="5" customWidth="1"/>
    <col min="10907" max="10907" width="13.54296875" style="5" customWidth="1"/>
    <col min="10908" max="10908" width="14.26953125" style="5" customWidth="1"/>
    <col min="10909" max="10909" width="15.81640625" style="5" customWidth="1"/>
    <col min="10910" max="10911" width="6.81640625" style="5" customWidth="1"/>
    <col min="10912" max="10913" width="13.54296875" style="5" customWidth="1"/>
    <col min="10914" max="10914" width="14.54296875" style="5" customWidth="1"/>
    <col min="10915" max="10916" width="6.81640625" style="5" customWidth="1"/>
    <col min="10917" max="10920" width="13.54296875" style="5" customWidth="1"/>
    <col min="10921" max="10921" width="6" style="5" customWidth="1"/>
    <col min="10922" max="10922" width="6.81640625" style="5" customWidth="1"/>
    <col min="10923" max="10924" width="13.54296875" style="5" customWidth="1"/>
    <col min="10925" max="10925" width="15.26953125" style="5" customWidth="1"/>
    <col min="10926" max="10926" width="13.54296875" style="5" bestFit="1" customWidth="1"/>
    <col min="10927" max="10928" width="6.81640625" style="5" customWidth="1"/>
    <col min="10929" max="10930" width="13.54296875" style="5" customWidth="1"/>
    <col min="10931" max="10931" width="11.54296875" style="5" customWidth="1"/>
    <col min="10932" max="10933" width="6.81640625" style="5" customWidth="1"/>
    <col min="10934" max="10959" width="9.1796875" style="5" customWidth="1"/>
    <col min="10960" max="11130" width="8.7265625" style="5"/>
    <col min="11131" max="11131" width="4.7265625" style="5" bestFit="1" customWidth="1"/>
    <col min="11132" max="11132" width="18.453125" style="5" bestFit="1" customWidth="1"/>
    <col min="11133" max="11135" width="13.54296875" style="5" customWidth="1"/>
    <col min="11136" max="11137" width="6.81640625" style="5" customWidth="1"/>
    <col min="11138" max="11140" width="13.54296875" style="5" customWidth="1"/>
    <col min="11141" max="11141" width="6" style="5" customWidth="1"/>
    <col min="11142" max="11142" width="6.81640625" style="5" customWidth="1"/>
    <col min="11143" max="11145" width="13.54296875" style="5" customWidth="1"/>
    <col min="11146" max="11146" width="6" style="5" customWidth="1"/>
    <col min="11147" max="11147" width="5.81640625" style="5" customWidth="1"/>
    <col min="11148" max="11150" width="13.54296875" style="5" customWidth="1"/>
    <col min="11151" max="11152" width="6.81640625" style="5" customWidth="1"/>
    <col min="11153" max="11155" width="14.54296875" style="5" customWidth="1"/>
    <col min="11156" max="11157" width="6.81640625" style="5" customWidth="1"/>
    <col min="11158" max="11160" width="14.54296875" style="5" customWidth="1"/>
    <col min="11161" max="11162" width="6.81640625" style="5" customWidth="1"/>
    <col min="11163" max="11163" width="13.54296875" style="5" customWidth="1"/>
    <col min="11164" max="11164" width="14.26953125" style="5" customWidth="1"/>
    <col min="11165" max="11165" width="15.81640625" style="5" customWidth="1"/>
    <col min="11166" max="11167" width="6.81640625" style="5" customWidth="1"/>
    <col min="11168" max="11169" width="13.54296875" style="5" customWidth="1"/>
    <col min="11170" max="11170" width="14.54296875" style="5" customWidth="1"/>
    <col min="11171" max="11172" width="6.81640625" style="5" customWidth="1"/>
    <col min="11173" max="11176" width="13.54296875" style="5" customWidth="1"/>
    <col min="11177" max="11177" width="6" style="5" customWidth="1"/>
    <col min="11178" max="11178" width="6.81640625" style="5" customWidth="1"/>
    <col min="11179" max="11180" width="13.54296875" style="5" customWidth="1"/>
    <col min="11181" max="11181" width="15.26953125" style="5" customWidth="1"/>
    <col min="11182" max="11182" width="13.54296875" style="5" bestFit="1" customWidth="1"/>
    <col min="11183" max="11184" width="6.81640625" style="5" customWidth="1"/>
    <col min="11185" max="11186" width="13.54296875" style="5" customWidth="1"/>
    <col min="11187" max="11187" width="11.54296875" style="5" customWidth="1"/>
    <col min="11188" max="11189" width="6.81640625" style="5" customWidth="1"/>
    <col min="11190" max="11215" width="9.1796875" style="5" customWidth="1"/>
    <col min="11216" max="11386" width="8.7265625" style="5"/>
    <col min="11387" max="11387" width="4.7265625" style="5" bestFit="1" customWidth="1"/>
    <col min="11388" max="11388" width="18.453125" style="5" bestFit="1" customWidth="1"/>
    <col min="11389" max="11391" width="13.54296875" style="5" customWidth="1"/>
    <col min="11392" max="11393" width="6.81640625" style="5" customWidth="1"/>
    <col min="11394" max="11396" width="13.54296875" style="5" customWidth="1"/>
    <col min="11397" max="11397" width="6" style="5" customWidth="1"/>
    <col min="11398" max="11398" width="6.81640625" style="5" customWidth="1"/>
    <col min="11399" max="11401" width="13.54296875" style="5" customWidth="1"/>
    <col min="11402" max="11402" width="6" style="5" customWidth="1"/>
    <col min="11403" max="11403" width="5.81640625" style="5" customWidth="1"/>
    <col min="11404" max="11406" width="13.54296875" style="5" customWidth="1"/>
    <col min="11407" max="11408" width="6.81640625" style="5" customWidth="1"/>
    <col min="11409" max="11411" width="14.54296875" style="5" customWidth="1"/>
    <col min="11412" max="11413" width="6.81640625" style="5" customWidth="1"/>
    <col min="11414" max="11416" width="14.54296875" style="5" customWidth="1"/>
    <col min="11417" max="11418" width="6.81640625" style="5" customWidth="1"/>
    <col min="11419" max="11419" width="13.54296875" style="5" customWidth="1"/>
    <col min="11420" max="11420" width="14.26953125" style="5" customWidth="1"/>
    <col min="11421" max="11421" width="15.81640625" style="5" customWidth="1"/>
    <col min="11422" max="11423" width="6.81640625" style="5" customWidth="1"/>
    <col min="11424" max="11425" width="13.54296875" style="5" customWidth="1"/>
    <col min="11426" max="11426" width="14.54296875" style="5" customWidth="1"/>
    <col min="11427" max="11428" width="6.81640625" style="5" customWidth="1"/>
    <col min="11429" max="11432" width="13.54296875" style="5" customWidth="1"/>
    <col min="11433" max="11433" width="6" style="5" customWidth="1"/>
    <col min="11434" max="11434" width="6.81640625" style="5" customWidth="1"/>
    <col min="11435" max="11436" width="13.54296875" style="5" customWidth="1"/>
    <col min="11437" max="11437" width="15.26953125" style="5" customWidth="1"/>
    <col min="11438" max="11438" width="13.54296875" style="5" bestFit="1" customWidth="1"/>
    <col min="11439" max="11440" width="6.81640625" style="5" customWidth="1"/>
    <col min="11441" max="11442" width="13.54296875" style="5" customWidth="1"/>
    <col min="11443" max="11443" width="11.54296875" style="5" customWidth="1"/>
    <col min="11444" max="11445" width="6.81640625" style="5" customWidth="1"/>
    <col min="11446" max="11471" width="9.1796875" style="5" customWidth="1"/>
    <col min="11472" max="11642" width="8.7265625" style="5"/>
    <col min="11643" max="11643" width="4.7265625" style="5" bestFit="1" customWidth="1"/>
    <col min="11644" max="11644" width="18.453125" style="5" bestFit="1" customWidth="1"/>
    <col min="11645" max="11647" width="13.54296875" style="5" customWidth="1"/>
    <col min="11648" max="11649" width="6.81640625" style="5" customWidth="1"/>
    <col min="11650" max="11652" width="13.54296875" style="5" customWidth="1"/>
    <col min="11653" max="11653" width="6" style="5" customWidth="1"/>
    <col min="11654" max="11654" width="6.81640625" style="5" customWidth="1"/>
    <col min="11655" max="11657" width="13.54296875" style="5" customWidth="1"/>
    <col min="11658" max="11658" width="6" style="5" customWidth="1"/>
    <col min="11659" max="11659" width="5.81640625" style="5" customWidth="1"/>
    <col min="11660" max="11662" width="13.54296875" style="5" customWidth="1"/>
    <col min="11663" max="11664" width="6.81640625" style="5" customWidth="1"/>
    <col min="11665" max="11667" width="14.54296875" style="5" customWidth="1"/>
    <col min="11668" max="11669" width="6.81640625" style="5" customWidth="1"/>
    <col min="11670" max="11672" width="14.54296875" style="5" customWidth="1"/>
    <col min="11673" max="11674" width="6.81640625" style="5" customWidth="1"/>
    <col min="11675" max="11675" width="13.54296875" style="5" customWidth="1"/>
    <col min="11676" max="11676" width="14.26953125" style="5" customWidth="1"/>
    <col min="11677" max="11677" width="15.81640625" style="5" customWidth="1"/>
    <col min="11678" max="11679" width="6.81640625" style="5" customWidth="1"/>
    <col min="11680" max="11681" width="13.54296875" style="5" customWidth="1"/>
    <col min="11682" max="11682" width="14.54296875" style="5" customWidth="1"/>
    <col min="11683" max="11684" width="6.81640625" style="5" customWidth="1"/>
    <col min="11685" max="11688" width="13.54296875" style="5" customWidth="1"/>
    <col min="11689" max="11689" width="6" style="5" customWidth="1"/>
    <col min="11690" max="11690" width="6.81640625" style="5" customWidth="1"/>
    <col min="11691" max="11692" width="13.54296875" style="5" customWidth="1"/>
    <col min="11693" max="11693" width="15.26953125" style="5" customWidth="1"/>
    <col min="11694" max="11694" width="13.54296875" style="5" bestFit="1" customWidth="1"/>
    <col min="11695" max="11696" width="6.81640625" style="5" customWidth="1"/>
    <col min="11697" max="11698" width="13.54296875" style="5" customWidth="1"/>
    <col min="11699" max="11699" width="11.54296875" style="5" customWidth="1"/>
    <col min="11700" max="11701" width="6.81640625" style="5" customWidth="1"/>
    <col min="11702" max="11727" width="9.1796875" style="5" customWidth="1"/>
    <col min="11728" max="11898" width="8.7265625" style="5"/>
    <col min="11899" max="11899" width="4.7265625" style="5" bestFit="1" customWidth="1"/>
    <col min="11900" max="11900" width="18.453125" style="5" bestFit="1" customWidth="1"/>
    <col min="11901" max="11903" width="13.54296875" style="5" customWidth="1"/>
    <col min="11904" max="11905" width="6.81640625" style="5" customWidth="1"/>
    <col min="11906" max="11908" width="13.54296875" style="5" customWidth="1"/>
    <col min="11909" max="11909" width="6" style="5" customWidth="1"/>
    <col min="11910" max="11910" width="6.81640625" style="5" customWidth="1"/>
    <col min="11911" max="11913" width="13.54296875" style="5" customWidth="1"/>
    <col min="11914" max="11914" width="6" style="5" customWidth="1"/>
    <col min="11915" max="11915" width="5.81640625" style="5" customWidth="1"/>
    <col min="11916" max="11918" width="13.54296875" style="5" customWidth="1"/>
    <col min="11919" max="11920" width="6.81640625" style="5" customWidth="1"/>
    <col min="11921" max="11923" width="14.54296875" style="5" customWidth="1"/>
    <col min="11924" max="11925" width="6.81640625" style="5" customWidth="1"/>
    <col min="11926" max="11928" width="14.54296875" style="5" customWidth="1"/>
    <col min="11929" max="11930" width="6.81640625" style="5" customWidth="1"/>
    <col min="11931" max="11931" width="13.54296875" style="5" customWidth="1"/>
    <col min="11932" max="11932" width="14.26953125" style="5" customWidth="1"/>
    <col min="11933" max="11933" width="15.81640625" style="5" customWidth="1"/>
    <col min="11934" max="11935" width="6.81640625" style="5" customWidth="1"/>
    <col min="11936" max="11937" width="13.54296875" style="5" customWidth="1"/>
    <col min="11938" max="11938" width="14.54296875" style="5" customWidth="1"/>
    <col min="11939" max="11940" width="6.81640625" style="5" customWidth="1"/>
    <col min="11941" max="11944" width="13.54296875" style="5" customWidth="1"/>
    <col min="11945" max="11945" width="6" style="5" customWidth="1"/>
    <col min="11946" max="11946" width="6.81640625" style="5" customWidth="1"/>
    <col min="11947" max="11948" width="13.54296875" style="5" customWidth="1"/>
    <col min="11949" max="11949" width="15.26953125" style="5" customWidth="1"/>
    <col min="11950" max="11950" width="13.54296875" style="5" bestFit="1" customWidth="1"/>
    <col min="11951" max="11952" width="6.81640625" style="5" customWidth="1"/>
    <col min="11953" max="11954" width="13.54296875" style="5" customWidth="1"/>
    <col min="11955" max="11955" width="11.54296875" style="5" customWidth="1"/>
    <col min="11956" max="11957" width="6.81640625" style="5" customWidth="1"/>
    <col min="11958" max="11983" width="9.1796875" style="5" customWidth="1"/>
    <col min="11984" max="12154" width="8.7265625" style="5"/>
    <col min="12155" max="12155" width="4.7265625" style="5" bestFit="1" customWidth="1"/>
    <col min="12156" max="12156" width="18.453125" style="5" bestFit="1" customWidth="1"/>
    <col min="12157" max="12159" width="13.54296875" style="5" customWidth="1"/>
    <col min="12160" max="12161" width="6.81640625" style="5" customWidth="1"/>
    <col min="12162" max="12164" width="13.54296875" style="5" customWidth="1"/>
    <col min="12165" max="12165" width="6" style="5" customWidth="1"/>
    <col min="12166" max="12166" width="6.81640625" style="5" customWidth="1"/>
    <col min="12167" max="12169" width="13.54296875" style="5" customWidth="1"/>
    <col min="12170" max="12170" width="6" style="5" customWidth="1"/>
    <col min="12171" max="12171" width="5.81640625" style="5" customWidth="1"/>
    <col min="12172" max="12174" width="13.54296875" style="5" customWidth="1"/>
    <col min="12175" max="12176" width="6.81640625" style="5" customWidth="1"/>
    <col min="12177" max="12179" width="14.54296875" style="5" customWidth="1"/>
    <col min="12180" max="12181" width="6.81640625" style="5" customWidth="1"/>
    <col min="12182" max="12184" width="14.54296875" style="5" customWidth="1"/>
    <col min="12185" max="12186" width="6.81640625" style="5" customWidth="1"/>
    <col min="12187" max="12187" width="13.54296875" style="5" customWidth="1"/>
    <col min="12188" max="12188" width="14.26953125" style="5" customWidth="1"/>
    <col min="12189" max="12189" width="15.81640625" style="5" customWidth="1"/>
    <col min="12190" max="12191" width="6.81640625" style="5" customWidth="1"/>
    <col min="12192" max="12193" width="13.54296875" style="5" customWidth="1"/>
    <col min="12194" max="12194" width="14.54296875" style="5" customWidth="1"/>
    <col min="12195" max="12196" width="6.81640625" style="5" customWidth="1"/>
    <col min="12197" max="12200" width="13.54296875" style="5" customWidth="1"/>
    <col min="12201" max="12201" width="6" style="5" customWidth="1"/>
    <col min="12202" max="12202" width="6.81640625" style="5" customWidth="1"/>
    <col min="12203" max="12204" width="13.54296875" style="5" customWidth="1"/>
    <col min="12205" max="12205" width="15.26953125" style="5" customWidth="1"/>
    <col min="12206" max="12206" width="13.54296875" style="5" bestFit="1" customWidth="1"/>
    <col min="12207" max="12208" width="6.81640625" style="5" customWidth="1"/>
    <col min="12209" max="12210" width="13.54296875" style="5" customWidth="1"/>
    <col min="12211" max="12211" width="11.54296875" style="5" customWidth="1"/>
    <col min="12212" max="12213" width="6.81640625" style="5" customWidth="1"/>
    <col min="12214" max="12239" width="9.1796875" style="5" customWidth="1"/>
    <col min="12240" max="12410" width="8.7265625" style="5"/>
    <col min="12411" max="12411" width="4.7265625" style="5" bestFit="1" customWidth="1"/>
    <col min="12412" max="12412" width="18.453125" style="5" bestFit="1" customWidth="1"/>
    <col min="12413" max="12415" width="13.54296875" style="5" customWidth="1"/>
    <col min="12416" max="12417" width="6.81640625" style="5" customWidth="1"/>
    <col min="12418" max="12420" width="13.54296875" style="5" customWidth="1"/>
    <col min="12421" max="12421" width="6" style="5" customWidth="1"/>
    <col min="12422" max="12422" width="6.81640625" style="5" customWidth="1"/>
    <col min="12423" max="12425" width="13.54296875" style="5" customWidth="1"/>
    <col min="12426" max="12426" width="6" style="5" customWidth="1"/>
    <col min="12427" max="12427" width="5.81640625" style="5" customWidth="1"/>
    <col min="12428" max="12430" width="13.54296875" style="5" customWidth="1"/>
    <col min="12431" max="12432" width="6.81640625" style="5" customWidth="1"/>
    <col min="12433" max="12435" width="14.54296875" style="5" customWidth="1"/>
    <col min="12436" max="12437" width="6.81640625" style="5" customWidth="1"/>
    <col min="12438" max="12440" width="14.54296875" style="5" customWidth="1"/>
    <col min="12441" max="12442" width="6.81640625" style="5" customWidth="1"/>
    <col min="12443" max="12443" width="13.54296875" style="5" customWidth="1"/>
    <col min="12444" max="12444" width="14.26953125" style="5" customWidth="1"/>
    <col min="12445" max="12445" width="15.81640625" style="5" customWidth="1"/>
    <col min="12446" max="12447" width="6.81640625" style="5" customWidth="1"/>
    <col min="12448" max="12449" width="13.54296875" style="5" customWidth="1"/>
    <col min="12450" max="12450" width="14.54296875" style="5" customWidth="1"/>
    <col min="12451" max="12452" width="6.81640625" style="5" customWidth="1"/>
    <col min="12453" max="12456" width="13.54296875" style="5" customWidth="1"/>
    <col min="12457" max="12457" width="6" style="5" customWidth="1"/>
    <col min="12458" max="12458" width="6.81640625" style="5" customWidth="1"/>
    <col min="12459" max="12460" width="13.54296875" style="5" customWidth="1"/>
    <col min="12461" max="12461" width="15.26953125" style="5" customWidth="1"/>
    <col min="12462" max="12462" width="13.54296875" style="5" bestFit="1" customWidth="1"/>
    <col min="12463" max="12464" width="6.81640625" style="5" customWidth="1"/>
    <col min="12465" max="12466" width="13.54296875" style="5" customWidth="1"/>
    <col min="12467" max="12467" width="11.54296875" style="5" customWidth="1"/>
    <col min="12468" max="12469" width="6.81640625" style="5" customWidth="1"/>
    <col min="12470" max="12495" width="9.1796875" style="5" customWidth="1"/>
    <col min="12496" max="12666" width="8.7265625" style="5"/>
    <col min="12667" max="12667" width="4.7265625" style="5" bestFit="1" customWidth="1"/>
    <col min="12668" max="12668" width="18.453125" style="5" bestFit="1" customWidth="1"/>
    <col min="12669" max="12671" width="13.54296875" style="5" customWidth="1"/>
    <col min="12672" max="12673" width="6.81640625" style="5" customWidth="1"/>
    <col min="12674" max="12676" width="13.54296875" style="5" customWidth="1"/>
    <col min="12677" max="12677" width="6" style="5" customWidth="1"/>
    <col min="12678" max="12678" width="6.81640625" style="5" customWidth="1"/>
    <col min="12679" max="12681" width="13.54296875" style="5" customWidth="1"/>
    <col min="12682" max="12682" width="6" style="5" customWidth="1"/>
    <col min="12683" max="12683" width="5.81640625" style="5" customWidth="1"/>
    <col min="12684" max="12686" width="13.54296875" style="5" customWidth="1"/>
    <col min="12687" max="12688" width="6.81640625" style="5" customWidth="1"/>
    <col min="12689" max="12691" width="14.54296875" style="5" customWidth="1"/>
    <col min="12692" max="12693" width="6.81640625" style="5" customWidth="1"/>
    <col min="12694" max="12696" width="14.54296875" style="5" customWidth="1"/>
    <col min="12697" max="12698" width="6.81640625" style="5" customWidth="1"/>
    <col min="12699" max="12699" width="13.54296875" style="5" customWidth="1"/>
    <col min="12700" max="12700" width="14.26953125" style="5" customWidth="1"/>
    <col min="12701" max="12701" width="15.81640625" style="5" customWidth="1"/>
    <col min="12702" max="12703" width="6.81640625" style="5" customWidth="1"/>
    <col min="12704" max="12705" width="13.54296875" style="5" customWidth="1"/>
    <col min="12706" max="12706" width="14.54296875" style="5" customWidth="1"/>
    <col min="12707" max="12708" width="6.81640625" style="5" customWidth="1"/>
    <col min="12709" max="12712" width="13.54296875" style="5" customWidth="1"/>
    <col min="12713" max="12713" width="6" style="5" customWidth="1"/>
    <col min="12714" max="12714" width="6.81640625" style="5" customWidth="1"/>
    <col min="12715" max="12716" width="13.54296875" style="5" customWidth="1"/>
    <col min="12717" max="12717" width="15.26953125" style="5" customWidth="1"/>
    <col min="12718" max="12718" width="13.54296875" style="5" bestFit="1" customWidth="1"/>
    <col min="12719" max="12720" width="6.81640625" style="5" customWidth="1"/>
    <col min="12721" max="12722" width="13.54296875" style="5" customWidth="1"/>
    <col min="12723" max="12723" width="11.54296875" style="5" customWidth="1"/>
    <col min="12724" max="12725" width="6.81640625" style="5" customWidth="1"/>
    <col min="12726" max="12751" width="9.1796875" style="5" customWidth="1"/>
    <col min="12752" max="12922" width="8.7265625" style="5"/>
    <col min="12923" max="12923" width="4.7265625" style="5" bestFit="1" customWidth="1"/>
    <col min="12924" max="12924" width="18.453125" style="5" bestFit="1" customWidth="1"/>
    <col min="12925" max="12927" width="13.54296875" style="5" customWidth="1"/>
    <col min="12928" max="12929" width="6.81640625" style="5" customWidth="1"/>
    <col min="12930" max="12932" width="13.54296875" style="5" customWidth="1"/>
    <col min="12933" max="12933" width="6" style="5" customWidth="1"/>
    <col min="12934" max="12934" width="6.81640625" style="5" customWidth="1"/>
    <col min="12935" max="12937" width="13.54296875" style="5" customWidth="1"/>
    <col min="12938" max="12938" width="6" style="5" customWidth="1"/>
    <col min="12939" max="12939" width="5.81640625" style="5" customWidth="1"/>
    <col min="12940" max="12942" width="13.54296875" style="5" customWidth="1"/>
    <col min="12943" max="12944" width="6.81640625" style="5" customWidth="1"/>
    <col min="12945" max="12947" width="14.54296875" style="5" customWidth="1"/>
    <col min="12948" max="12949" width="6.81640625" style="5" customWidth="1"/>
    <col min="12950" max="12952" width="14.54296875" style="5" customWidth="1"/>
    <col min="12953" max="12954" width="6.81640625" style="5" customWidth="1"/>
    <col min="12955" max="12955" width="13.54296875" style="5" customWidth="1"/>
    <col min="12956" max="12956" width="14.26953125" style="5" customWidth="1"/>
    <col min="12957" max="12957" width="15.81640625" style="5" customWidth="1"/>
    <col min="12958" max="12959" width="6.81640625" style="5" customWidth="1"/>
    <col min="12960" max="12961" width="13.54296875" style="5" customWidth="1"/>
    <col min="12962" max="12962" width="14.54296875" style="5" customWidth="1"/>
    <col min="12963" max="12964" width="6.81640625" style="5" customWidth="1"/>
    <col min="12965" max="12968" width="13.54296875" style="5" customWidth="1"/>
    <col min="12969" max="12969" width="6" style="5" customWidth="1"/>
    <col min="12970" max="12970" width="6.81640625" style="5" customWidth="1"/>
    <col min="12971" max="12972" width="13.54296875" style="5" customWidth="1"/>
    <col min="12973" max="12973" width="15.26953125" style="5" customWidth="1"/>
    <col min="12974" max="12974" width="13.54296875" style="5" bestFit="1" customWidth="1"/>
    <col min="12975" max="12976" width="6.81640625" style="5" customWidth="1"/>
    <col min="12977" max="12978" width="13.54296875" style="5" customWidth="1"/>
    <col min="12979" max="12979" width="11.54296875" style="5" customWidth="1"/>
    <col min="12980" max="12981" width="6.81640625" style="5" customWidth="1"/>
    <col min="12982" max="13007" width="9.1796875" style="5" customWidth="1"/>
    <col min="13008" max="13178" width="8.7265625" style="5"/>
    <col min="13179" max="13179" width="4.7265625" style="5" bestFit="1" customWidth="1"/>
    <col min="13180" max="13180" width="18.453125" style="5" bestFit="1" customWidth="1"/>
    <col min="13181" max="13183" width="13.54296875" style="5" customWidth="1"/>
    <col min="13184" max="13185" width="6.81640625" style="5" customWidth="1"/>
    <col min="13186" max="13188" width="13.54296875" style="5" customWidth="1"/>
    <col min="13189" max="13189" width="6" style="5" customWidth="1"/>
    <col min="13190" max="13190" width="6.81640625" style="5" customWidth="1"/>
    <col min="13191" max="13193" width="13.54296875" style="5" customWidth="1"/>
    <col min="13194" max="13194" width="6" style="5" customWidth="1"/>
    <col min="13195" max="13195" width="5.81640625" style="5" customWidth="1"/>
    <col min="13196" max="13198" width="13.54296875" style="5" customWidth="1"/>
    <col min="13199" max="13200" width="6.81640625" style="5" customWidth="1"/>
    <col min="13201" max="13203" width="14.54296875" style="5" customWidth="1"/>
    <col min="13204" max="13205" width="6.81640625" style="5" customWidth="1"/>
    <col min="13206" max="13208" width="14.54296875" style="5" customWidth="1"/>
    <col min="13209" max="13210" width="6.81640625" style="5" customWidth="1"/>
    <col min="13211" max="13211" width="13.54296875" style="5" customWidth="1"/>
    <col min="13212" max="13212" width="14.26953125" style="5" customWidth="1"/>
    <col min="13213" max="13213" width="15.81640625" style="5" customWidth="1"/>
    <col min="13214" max="13215" width="6.81640625" style="5" customWidth="1"/>
    <col min="13216" max="13217" width="13.54296875" style="5" customWidth="1"/>
    <col min="13218" max="13218" width="14.54296875" style="5" customWidth="1"/>
    <col min="13219" max="13220" width="6.81640625" style="5" customWidth="1"/>
    <col min="13221" max="13224" width="13.54296875" style="5" customWidth="1"/>
    <col min="13225" max="13225" width="6" style="5" customWidth="1"/>
    <col min="13226" max="13226" width="6.81640625" style="5" customWidth="1"/>
    <col min="13227" max="13228" width="13.54296875" style="5" customWidth="1"/>
    <col min="13229" max="13229" width="15.26953125" style="5" customWidth="1"/>
    <col min="13230" max="13230" width="13.54296875" style="5" bestFit="1" customWidth="1"/>
    <col min="13231" max="13232" width="6.81640625" style="5" customWidth="1"/>
    <col min="13233" max="13234" width="13.54296875" style="5" customWidth="1"/>
    <col min="13235" max="13235" width="11.54296875" style="5" customWidth="1"/>
    <col min="13236" max="13237" width="6.81640625" style="5" customWidth="1"/>
    <col min="13238" max="13263" width="9.1796875" style="5" customWidth="1"/>
    <col min="13264" max="13434" width="8.7265625" style="5"/>
    <col min="13435" max="13435" width="4.7265625" style="5" bestFit="1" customWidth="1"/>
    <col min="13436" max="13436" width="18.453125" style="5" bestFit="1" customWidth="1"/>
    <col min="13437" max="13439" width="13.54296875" style="5" customWidth="1"/>
    <col min="13440" max="13441" width="6.81640625" style="5" customWidth="1"/>
    <col min="13442" max="13444" width="13.54296875" style="5" customWidth="1"/>
    <col min="13445" max="13445" width="6" style="5" customWidth="1"/>
    <col min="13446" max="13446" width="6.81640625" style="5" customWidth="1"/>
    <col min="13447" max="13449" width="13.54296875" style="5" customWidth="1"/>
    <col min="13450" max="13450" width="6" style="5" customWidth="1"/>
    <col min="13451" max="13451" width="5.81640625" style="5" customWidth="1"/>
    <col min="13452" max="13454" width="13.54296875" style="5" customWidth="1"/>
    <col min="13455" max="13456" width="6.81640625" style="5" customWidth="1"/>
    <col min="13457" max="13459" width="14.54296875" style="5" customWidth="1"/>
    <col min="13460" max="13461" width="6.81640625" style="5" customWidth="1"/>
    <col min="13462" max="13464" width="14.54296875" style="5" customWidth="1"/>
    <col min="13465" max="13466" width="6.81640625" style="5" customWidth="1"/>
    <col min="13467" max="13467" width="13.54296875" style="5" customWidth="1"/>
    <col min="13468" max="13468" width="14.26953125" style="5" customWidth="1"/>
    <col min="13469" max="13469" width="15.81640625" style="5" customWidth="1"/>
    <col min="13470" max="13471" width="6.81640625" style="5" customWidth="1"/>
    <col min="13472" max="13473" width="13.54296875" style="5" customWidth="1"/>
    <col min="13474" max="13474" width="14.54296875" style="5" customWidth="1"/>
    <col min="13475" max="13476" width="6.81640625" style="5" customWidth="1"/>
    <col min="13477" max="13480" width="13.54296875" style="5" customWidth="1"/>
    <col min="13481" max="13481" width="6" style="5" customWidth="1"/>
    <col min="13482" max="13482" width="6.81640625" style="5" customWidth="1"/>
    <col min="13483" max="13484" width="13.54296875" style="5" customWidth="1"/>
    <col min="13485" max="13485" width="15.26953125" style="5" customWidth="1"/>
    <col min="13486" max="13486" width="13.54296875" style="5" bestFit="1" customWidth="1"/>
    <col min="13487" max="13488" width="6.81640625" style="5" customWidth="1"/>
    <col min="13489" max="13490" width="13.54296875" style="5" customWidth="1"/>
    <col min="13491" max="13491" width="11.54296875" style="5" customWidth="1"/>
    <col min="13492" max="13493" width="6.81640625" style="5" customWidth="1"/>
    <col min="13494" max="13519" width="9.1796875" style="5" customWidth="1"/>
    <col min="13520" max="13690" width="8.7265625" style="5"/>
    <col min="13691" max="13691" width="4.7265625" style="5" bestFit="1" customWidth="1"/>
    <col min="13692" max="13692" width="18.453125" style="5" bestFit="1" customWidth="1"/>
    <col min="13693" max="13695" width="13.54296875" style="5" customWidth="1"/>
    <col min="13696" max="13697" width="6.81640625" style="5" customWidth="1"/>
    <col min="13698" max="13700" width="13.54296875" style="5" customWidth="1"/>
    <col min="13701" max="13701" width="6" style="5" customWidth="1"/>
    <col min="13702" max="13702" width="6.81640625" style="5" customWidth="1"/>
    <col min="13703" max="13705" width="13.54296875" style="5" customWidth="1"/>
    <col min="13706" max="13706" width="6" style="5" customWidth="1"/>
    <col min="13707" max="13707" width="5.81640625" style="5" customWidth="1"/>
    <col min="13708" max="13710" width="13.54296875" style="5" customWidth="1"/>
    <col min="13711" max="13712" width="6.81640625" style="5" customWidth="1"/>
    <col min="13713" max="13715" width="14.54296875" style="5" customWidth="1"/>
    <col min="13716" max="13717" width="6.81640625" style="5" customWidth="1"/>
    <col min="13718" max="13720" width="14.54296875" style="5" customWidth="1"/>
    <col min="13721" max="13722" width="6.81640625" style="5" customWidth="1"/>
    <col min="13723" max="13723" width="13.54296875" style="5" customWidth="1"/>
    <col min="13724" max="13724" width="14.26953125" style="5" customWidth="1"/>
    <col min="13725" max="13725" width="15.81640625" style="5" customWidth="1"/>
    <col min="13726" max="13727" width="6.81640625" style="5" customWidth="1"/>
    <col min="13728" max="13729" width="13.54296875" style="5" customWidth="1"/>
    <col min="13730" max="13730" width="14.54296875" style="5" customWidth="1"/>
    <col min="13731" max="13732" width="6.81640625" style="5" customWidth="1"/>
    <col min="13733" max="13736" width="13.54296875" style="5" customWidth="1"/>
    <col min="13737" max="13737" width="6" style="5" customWidth="1"/>
    <col min="13738" max="13738" width="6.81640625" style="5" customWidth="1"/>
    <col min="13739" max="13740" width="13.54296875" style="5" customWidth="1"/>
    <col min="13741" max="13741" width="15.26953125" style="5" customWidth="1"/>
    <col min="13742" max="13742" width="13.54296875" style="5" bestFit="1" customWidth="1"/>
    <col min="13743" max="13744" width="6.81640625" style="5" customWidth="1"/>
    <col min="13745" max="13746" width="13.54296875" style="5" customWidth="1"/>
    <col min="13747" max="13747" width="11.54296875" style="5" customWidth="1"/>
    <col min="13748" max="13749" width="6.81640625" style="5" customWidth="1"/>
    <col min="13750" max="13775" width="9.1796875" style="5" customWidth="1"/>
    <col min="13776" max="13946" width="8.7265625" style="5"/>
    <col min="13947" max="13947" width="4.7265625" style="5" bestFit="1" customWidth="1"/>
    <col min="13948" max="13948" width="18.453125" style="5" bestFit="1" customWidth="1"/>
    <col min="13949" max="13951" width="13.54296875" style="5" customWidth="1"/>
    <col min="13952" max="13953" width="6.81640625" style="5" customWidth="1"/>
    <col min="13954" max="13956" width="13.54296875" style="5" customWidth="1"/>
    <col min="13957" max="13957" width="6" style="5" customWidth="1"/>
    <col min="13958" max="13958" width="6.81640625" style="5" customWidth="1"/>
    <col min="13959" max="13961" width="13.54296875" style="5" customWidth="1"/>
    <col min="13962" max="13962" width="6" style="5" customWidth="1"/>
    <col min="13963" max="13963" width="5.81640625" style="5" customWidth="1"/>
    <col min="13964" max="13966" width="13.54296875" style="5" customWidth="1"/>
    <col min="13967" max="13968" width="6.81640625" style="5" customWidth="1"/>
    <col min="13969" max="13971" width="14.54296875" style="5" customWidth="1"/>
    <col min="13972" max="13973" width="6.81640625" style="5" customWidth="1"/>
    <col min="13974" max="13976" width="14.54296875" style="5" customWidth="1"/>
    <col min="13977" max="13978" width="6.81640625" style="5" customWidth="1"/>
    <col min="13979" max="13979" width="13.54296875" style="5" customWidth="1"/>
    <col min="13980" max="13980" width="14.26953125" style="5" customWidth="1"/>
    <col min="13981" max="13981" width="15.81640625" style="5" customWidth="1"/>
    <col min="13982" max="13983" width="6.81640625" style="5" customWidth="1"/>
    <col min="13984" max="13985" width="13.54296875" style="5" customWidth="1"/>
    <col min="13986" max="13986" width="14.54296875" style="5" customWidth="1"/>
    <col min="13987" max="13988" width="6.81640625" style="5" customWidth="1"/>
    <col min="13989" max="13992" width="13.54296875" style="5" customWidth="1"/>
    <col min="13993" max="13993" width="6" style="5" customWidth="1"/>
    <col min="13994" max="13994" width="6.81640625" style="5" customWidth="1"/>
    <col min="13995" max="13996" width="13.54296875" style="5" customWidth="1"/>
    <col min="13997" max="13997" width="15.26953125" style="5" customWidth="1"/>
    <col min="13998" max="13998" width="13.54296875" style="5" bestFit="1" customWidth="1"/>
    <col min="13999" max="14000" width="6.81640625" style="5" customWidth="1"/>
    <col min="14001" max="14002" width="13.54296875" style="5" customWidth="1"/>
    <col min="14003" max="14003" width="11.54296875" style="5" customWidth="1"/>
    <col min="14004" max="14005" width="6.81640625" style="5" customWidth="1"/>
    <col min="14006" max="14031" width="9.1796875" style="5" customWidth="1"/>
    <col min="14032" max="14202" width="8.7265625" style="5"/>
    <col min="14203" max="14203" width="4.7265625" style="5" bestFit="1" customWidth="1"/>
    <col min="14204" max="14204" width="18.453125" style="5" bestFit="1" customWidth="1"/>
    <col min="14205" max="14207" width="13.54296875" style="5" customWidth="1"/>
    <col min="14208" max="14209" width="6.81640625" style="5" customWidth="1"/>
    <col min="14210" max="14212" width="13.54296875" style="5" customWidth="1"/>
    <col min="14213" max="14213" width="6" style="5" customWidth="1"/>
    <col min="14214" max="14214" width="6.81640625" style="5" customWidth="1"/>
    <col min="14215" max="14217" width="13.54296875" style="5" customWidth="1"/>
    <col min="14218" max="14218" width="6" style="5" customWidth="1"/>
    <col min="14219" max="14219" width="5.81640625" style="5" customWidth="1"/>
    <col min="14220" max="14222" width="13.54296875" style="5" customWidth="1"/>
    <col min="14223" max="14224" width="6.81640625" style="5" customWidth="1"/>
    <col min="14225" max="14227" width="14.54296875" style="5" customWidth="1"/>
    <col min="14228" max="14229" width="6.81640625" style="5" customWidth="1"/>
    <col min="14230" max="14232" width="14.54296875" style="5" customWidth="1"/>
    <col min="14233" max="14234" width="6.81640625" style="5" customWidth="1"/>
    <col min="14235" max="14235" width="13.54296875" style="5" customWidth="1"/>
    <col min="14236" max="14236" width="14.26953125" style="5" customWidth="1"/>
    <col min="14237" max="14237" width="15.81640625" style="5" customWidth="1"/>
    <col min="14238" max="14239" width="6.81640625" style="5" customWidth="1"/>
    <col min="14240" max="14241" width="13.54296875" style="5" customWidth="1"/>
    <col min="14242" max="14242" width="14.54296875" style="5" customWidth="1"/>
    <col min="14243" max="14244" width="6.81640625" style="5" customWidth="1"/>
    <col min="14245" max="14248" width="13.54296875" style="5" customWidth="1"/>
    <col min="14249" max="14249" width="6" style="5" customWidth="1"/>
    <col min="14250" max="14250" width="6.81640625" style="5" customWidth="1"/>
    <col min="14251" max="14252" width="13.54296875" style="5" customWidth="1"/>
    <col min="14253" max="14253" width="15.26953125" style="5" customWidth="1"/>
    <col min="14254" max="14254" width="13.54296875" style="5" bestFit="1" customWidth="1"/>
    <col min="14255" max="14256" width="6.81640625" style="5" customWidth="1"/>
    <col min="14257" max="14258" width="13.54296875" style="5" customWidth="1"/>
    <col min="14259" max="14259" width="11.54296875" style="5" customWidth="1"/>
    <col min="14260" max="14261" width="6.81640625" style="5" customWidth="1"/>
    <col min="14262" max="14287" width="9.1796875" style="5" customWidth="1"/>
    <col min="14288" max="14458" width="8.7265625" style="5"/>
    <col min="14459" max="14459" width="4.7265625" style="5" bestFit="1" customWidth="1"/>
    <col min="14460" max="14460" width="18.453125" style="5" bestFit="1" customWidth="1"/>
    <col min="14461" max="14463" width="13.54296875" style="5" customWidth="1"/>
    <col min="14464" max="14465" width="6.81640625" style="5" customWidth="1"/>
    <col min="14466" max="14468" width="13.54296875" style="5" customWidth="1"/>
    <col min="14469" max="14469" width="6" style="5" customWidth="1"/>
    <col min="14470" max="14470" width="6.81640625" style="5" customWidth="1"/>
    <col min="14471" max="14473" width="13.54296875" style="5" customWidth="1"/>
    <col min="14474" max="14474" width="6" style="5" customWidth="1"/>
    <col min="14475" max="14475" width="5.81640625" style="5" customWidth="1"/>
    <col min="14476" max="14478" width="13.54296875" style="5" customWidth="1"/>
    <col min="14479" max="14480" width="6.81640625" style="5" customWidth="1"/>
    <col min="14481" max="14483" width="14.54296875" style="5" customWidth="1"/>
    <col min="14484" max="14485" width="6.81640625" style="5" customWidth="1"/>
    <col min="14486" max="14488" width="14.54296875" style="5" customWidth="1"/>
    <col min="14489" max="14490" width="6.81640625" style="5" customWidth="1"/>
    <col min="14491" max="14491" width="13.54296875" style="5" customWidth="1"/>
    <col min="14492" max="14492" width="14.26953125" style="5" customWidth="1"/>
    <col min="14493" max="14493" width="15.81640625" style="5" customWidth="1"/>
    <col min="14494" max="14495" width="6.81640625" style="5" customWidth="1"/>
    <col min="14496" max="14497" width="13.54296875" style="5" customWidth="1"/>
    <col min="14498" max="14498" width="14.54296875" style="5" customWidth="1"/>
    <col min="14499" max="14500" width="6.81640625" style="5" customWidth="1"/>
    <col min="14501" max="14504" width="13.54296875" style="5" customWidth="1"/>
    <col min="14505" max="14505" width="6" style="5" customWidth="1"/>
    <col min="14506" max="14506" width="6.81640625" style="5" customWidth="1"/>
    <col min="14507" max="14508" width="13.54296875" style="5" customWidth="1"/>
    <col min="14509" max="14509" width="15.26953125" style="5" customWidth="1"/>
    <col min="14510" max="14510" width="13.54296875" style="5" bestFit="1" customWidth="1"/>
    <col min="14511" max="14512" width="6.81640625" style="5" customWidth="1"/>
    <col min="14513" max="14514" width="13.54296875" style="5" customWidth="1"/>
    <col min="14515" max="14515" width="11.54296875" style="5" customWidth="1"/>
    <col min="14516" max="14517" width="6.81640625" style="5" customWidth="1"/>
    <col min="14518" max="14543" width="9.1796875" style="5" customWidth="1"/>
    <col min="14544" max="14714" width="8.7265625" style="5"/>
    <col min="14715" max="14715" width="4.7265625" style="5" bestFit="1" customWidth="1"/>
    <col min="14716" max="14716" width="18.453125" style="5" bestFit="1" customWidth="1"/>
    <col min="14717" max="14719" width="13.54296875" style="5" customWidth="1"/>
    <col min="14720" max="14721" width="6.81640625" style="5" customWidth="1"/>
    <col min="14722" max="14724" width="13.54296875" style="5" customWidth="1"/>
    <col min="14725" max="14725" width="6" style="5" customWidth="1"/>
    <col min="14726" max="14726" width="6.81640625" style="5" customWidth="1"/>
    <col min="14727" max="14729" width="13.54296875" style="5" customWidth="1"/>
    <col min="14730" max="14730" width="6" style="5" customWidth="1"/>
    <col min="14731" max="14731" width="5.81640625" style="5" customWidth="1"/>
    <col min="14732" max="14734" width="13.54296875" style="5" customWidth="1"/>
    <col min="14735" max="14736" width="6.81640625" style="5" customWidth="1"/>
    <col min="14737" max="14739" width="14.54296875" style="5" customWidth="1"/>
    <col min="14740" max="14741" width="6.81640625" style="5" customWidth="1"/>
    <col min="14742" max="14744" width="14.54296875" style="5" customWidth="1"/>
    <col min="14745" max="14746" width="6.81640625" style="5" customWidth="1"/>
    <col min="14747" max="14747" width="13.54296875" style="5" customWidth="1"/>
    <col min="14748" max="14748" width="14.26953125" style="5" customWidth="1"/>
    <col min="14749" max="14749" width="15.81640625" style="5" customWidth="1"/>
    <col min="14750" max="14751" width="6.81640625" style="5" customWidth="1"/>
    <col min="14752" max="14753" width="13.54296875" style="5" customWidth="1"/>
    <col min="14754" max="14754" width="14.54296875" style="5" customWidth="1"/>
    <col min="14755" max="14756" width="6.81640625" style="5" customWidth="1"/>
    <col min="14757" max="14760" width="13.54296875" style="5" customWidth="1"/>
    <col min="14761" max="14761" width="6" style="5" customWidth="1"/>
    <col min="14762" max="14762" width="6.81640625" style="5" customWidth="1"/>
    <col min="14763" max="14764" width="13.54296875" style="5" customWidth="1"/>
    <col min="14765" max="14765" width="15.26953125" style="5" customWidth="1"/>
    <col min="14766" max="14766" width="13.54296875" style="5" bestFit="1" customWidth="1"/>
    <col min="14767" max="14768" width="6.81640625" style="5" customWidth="1"/>
    <col min="14769" max="14770" width="13.54296875" style="5" customWidth="1"/>
    <col min="14771" max="14771" width="11.54296875" style="5" customWidth="1"/>
    <col min="14772" max="14773" width="6.81640625" style="5" customWidth="1"/>
    <col min="14774" max="14799" width="9.1796875" style="5" customWidth="1"/>
    <col min="14800" max="14970" width="8.7265625" style="5"/>
    <col min="14971" max="14971" width="4.7265625" style="5" bestFit="1" customWidth="1"/>
    <col min="14972" max="14972" width="18.453125" style="5" bestFit="1" customWidth="1"/>
    <col min="14973" max="14975" width="13.54296875" style="5" customWidth="1"/>
    <col min="14976" max="14977" width="6.81640625" style="5" customWidth="1"/>
    <col min="14978" max="14980" width="13.54296875" style="5" customWidth="1"/>
    <col min="14981" max="14981" width="6" style="5" customWidth="1"/>
    <col min="14982" max="14982" width="6.81640625" style="5" customWidth="1"/>
    <col min="14983" max="14985" width="13.54296875" style="5" customWidth="1"/>
    <col min="14986" max="14986" width="6" style="5" customWidth="1"/>
    <col min="14987" max="14987" width="5.81640625" style="5" customWidth="1"/>
    <col min="14988" max="14990" width="13.54296875" style="5" customWidth="1"/>
    <col min="14991" max="14992" width="6.81640625" style="5" customWidth="1"/>
    <col min="14993" max="14995" width="14.54296875" style="5" customWidth="1"/>
    <col min="14996" max="14997" width="6.81640625" style="5" customWidth="1"/>
    <col min="14998" max="15000" width="14.54296875" style="5" customWidth="1"/>
    <col min="15001" max="15002" width="6.81640625" style="5" customWidth="1"/>
    <col min="15003" max="15003" width="13.54296875" style="5" customWidth="1"/>
    <col min="15004" max="15004" width="14.26953125" style="5" customWidth="1"/>
    <col min="15005" max="15005" width="15.81640625" style="5" customWidth="1"/>
    <col min="15006" max="15007" width="6.81640625" style="5" customWidth="1"/>
    <col min="15008" max="15009" width="13.54296875" style="5" customWidth="1"/>
    <col min="15010" max="15010" width="14.54296875" style="5" customWidth="1"/>
    <col min="15011" max="15012" width="6.81640625" style="5" customWidth="1"/>
    <col min="15013" max="15016" width="13.54296875" style="5" customWidth="1"/>
    <col min="15017" max="15017" width="6" style="5" customWidth="1"/>
    <col min="15018" max="15018" width="6.81640625" style="5" customWidth="1"/>
    <col min="15019" max="15020" width="13.54296875" style="5" customWidth="1"/>
    <col min="15021" max="15021" width="15.26953125" style="5" customWidth="1"/>
    <col min="15022" max="15022" width="13.54296875" style="5" bestFit="1" customWidth="1"/>
    <col min="15023" max="15024" width="6.81640625" style="5" customWidth="1"/>
    <col min="15025" max="15026" width="13.54296875" style="5" customWidth="1"/>
    <col min="15027" max="15027" width="11.54296875" style="5" customWidth="1"/>
    <col min="15028" max="15029" width="6.81640625" style="5" customWidth="1"/>
    <col min="15030" max="15055" width="9.1796875" style="5" customWidth="1"/>
    <col min="15056" max="15226" width="8.7265625" style="5"/>
    <col min="15227" max="15227" width="4.7265625" style="5" bestFit="1" customWidth="1"/>
    <col min="15228" max="15228" width="18.453125" style="5" bestFit="1" customWidth="1"/>
    <col min="15229" max="15231" width="13.54296875" style="5" customWidth="1"/>
    <col min="15232" max="15233" width="6.81640625" style="5" customWidth="1"/>
    <col min="15234" max="15236" width="13.54296875" style="5" customWidth="1"/>
    <col min="15237" max="15237" width="6" style="5" customWidth="1"/>
    <col min="15238" max="15238" width="6.81640625" style="5" customWidth="1"/>
    <col min="15239" max="15241" width="13.54296875" style="5" customWidth="1"/>
    <col min="15242" max="15242" width="6" style="5" customWidth="1"/>
    <col min="15243" max="15243" width="5.81640625" style="5" customWidth="1"/>
    <col min="15244" max="15246" width="13.54296875" style="5" customWidth="1"/>
    <col min="15247" max="15248" width="6.81640625" style="5" customWidth="1"/>
    <col min="15249" max="15251" width="14.54296875" style="5" customWidth="1"/>
    <col min="15252" max="15253" width="6.81640625" style="5" customWidth="1"/>
    <col min="15254" max="15256" width="14.54296875" style="5" customWidth="1"/>
    <col min="15257" max="15258" width="6.81640625" style="5" customWidth="1"/>
    <col min="15259" max="15259" width="13.54296875" style="5" customWidth="1"/>
    <col min="15260" max="15260" width="14.26953125" style="5" customWidth="1"/>
    <col min="15261" max="15261" width="15.81640625" style="5" customWidth="1"/>
    <col min="15262" max="15263" width="6.81640625" style="5" customWidth="1"/>
    <col min="15264" max="15265" width="13.54296875" style="5" customWidth="1"/>
    <col min="15266" max="15266" width="14.54296875" style="5" customWidth="1"/>
    <col min="15267" max="15268" width="6.81640625" style="5" customWidth="1"/>
    <col min="15269" max="15272" width="13.54296875" style="5" customWidth="1"/>
    <col min="15273" max="15273" width="6" style="5" customWidth="1"/>
    <col min="15274" max="15274" width="6.81640625" style="5" customWidth="1"/>
    <col min="15275" max="15276" width="13.54296875" style="5" customWidth="1"/>
    <col min="15277" max="15277" width="15.26953125" style="5" customWidth="1"/>
    <col min="15278" max="15278" width="13.54296875" style="5" bestFit="1" customWidth="1"/>
    <col min="15279" max="15280" width="6.81640625" style="5" customWidth="1"/>
    <col min="15281" max="15282" width="13.54296875" style="5" customWidth="1"/>
    <col min="15283" max="15283" width="11.54296875" style="5" customWidth="1"/>
    <col min="15284" max="15285" width="6.81640625" style="5" customWidth="1"/>
    <col min="15286" max="15311" width="9.1796875" style="5" customWidth="1"/>
    <col min="15312" max="15482" width="8.7265625" style="5"/>
    <col min="15483" max="15483" width="4.7265625" style="5" bestFit="1" customWidth="1"/>
    <col min="15484" max="15484" width="18.453125" style="5" bestFit="1" customWidth="1"/>
    <col min="15485" max="15487" width="13.54296875" style="5" customWidth="1"/>
    <col min="15488" max="15489" width="6.81640625" style="5" customWidth="1"/>
    <col min="15490" max="15492" width="13.54296875" style="5" customWidth="1"/>
    <col min="15493" max="15493" width="6" style="5" customWidth="1"/>
    <col min="15494" max="15494" width="6.81640625" style="5" customWidth="1"/>
    <col min="15495" max="15497" width="13.54296875" style="5" customWidth="1"/>
    <col min="15498" max="15498" width="6" style="5" customWidth="1"/>
    <col min="15499" max="15499" width="5.81640625" style="5" customWidth="1"/>
    <col min="15500" max="15502" width="13.54296875" style="5" customWidth="1"/>
    <col min="15503" max="15504" width="6.81640625" style="5" customWidth="1"/>
    <col min="15505" max="15507" width="14.54296875" style="5" customWidth="1"/>
    <col min="15508" max="15509" width="6.81640625" style="5" customWidth="1"/>
    <col min="15510" max="15512" width="14.54296875" style="5" customWidth="1"/>
    <col min="15513" max="15514" width="6.81640625" style="5" customWidth="1"/>
    <col min="15515" max="15515" width="13.54296875" style="5" customWidth="1"/>
    <col min="15516" max="15516" width="14.26953125" style="5" customWidth="1"/>
    <col min="15517" max="15517" width="15.81640625" style="5" customWidth="1"/>
    <col min="15518" max="15519" width="6.81640625" style="5" customWidth="1"/>
    <col min="15520" max="15521" width="13.54296875" style="5" customWidth="1"/>
    <col min="15522" max="15522" width="14.54296875" style="5" customWidth="1"/>
    <col min="15523" max="15524" width="6.81640625" style="5" customWidth="1"/>
    <col min="15525" max="15528" width="13.54296875" style="5" customWidth="1"/>
    <col min="15529" max="15529" width="6" style="5" customWidth="1"/>
    <col min="15530" max="15530" width="6.81640625" style="5" customWidth="1"/>
    <col min="15531" max="15532" width="13.54296875" style="5" customWidth="1"/>
    <col min="15533" max="15533" width="15.26953125" style="5" customWidth="1"/>
    <col min="15534" max="15534" width="13.54296875" style="5" bestFit="1" customWidth="1"/>
    <col min="15535" max="15536" width="6.81640625" style="5" customWidth="1"/>
    <col min="15537" max="15538" width="13.54296875" style="5" customWidth="1"/>
    <col min="15539" max="15539" width="11.54296875" style="5" customWidth="1"/>
    <col min="15540" max="15541" width="6.81640625" style="5" customWidth="1"/>
    <col min="15542" max="15567" width="9.1796875" style="5" customWidth="1"/>
    <col min="15568" max="15738" width="8.7265625" style="5"/>
    <col min="15739" max="15739" width="4.7265625" style="5" bestFit="1" customWidth="1"/>
    <col min="15740" max="15740" width="18.453125" style="5" bestFit="1" customWidth="1"/>
    <col min="15741" max="15743" width="13.54296875" style="5" customWidth="1"/>
    <col min="15744" max="15745" width="6.81640625" style="5" customWidth="1"/>
    <col min="15746" max="15748" width="13.54296875" style="5" customWidth="1"/>
    <col min="15749" max="15749" width="6" style="5" customWidth="1"/>
    <col min="15750" max="15750" width="6.81640625" style="5" customWidth="1"/>
    <col min="15751" max="15753" width="13.54296875" style="5" customWidth="1"/>
    <col min="15754" max="15754" width="6" style="5" customWidth="1"/>
    <col min="15755" max="15755" width="5.81640625" style="5" customWidth="1"/>
    <col min="15756" max="15758" width="13.54296875" style="5" customWidth="1"/>
    <col min="15759" max="15760" width="6.81640625" style="5" customWidth="1"/>
    <col min="15761" max="15763" width="14.54296875" style="5" customWidth="1"/>
    <col min="15764" max="15765" width="6.81640625" style="5" customWidth="1"/>
    <col min="15766" max="15768" width="14.54296875" style="5" customWidth="1"/>
    <col min="15769" max="15770" width="6.81640625" style="5" customWidth="1"/>
    <col min="15771" max="15771" width="13.54296875" style="5" customWidth="1"/>
    <col min="15772" max="15772" width="14.26953125" style="5" customWidth="1"/>
    <col min="15773" max="15773" width="15.81640625" style="5" customWidth="1"/>
    <col min="15774" max="15775" width="6.81640625" style="5" customWidth="1"/>
    <col min="15776" max="15777" width="13.54296875" style="5" customWidth="1"/>
    <col min="15778" max="15778" width="14.54296875" style="5" customWidth="1"/>
    <col min="15779" max="15780" width="6.81640625" style="5" customWidth="1"/>
    <col min="15781" max="15784" width="13.54296875" style="5" customWidth="1"/>
    <col min="15785" max="15785" width="6" style="5" customWidth="1"/>
    <col min="15786" max="15786" width="6.81640625" style="5" customWidth="1"/>
    <col min="15787" max="15788" width="13.54296875" style="5" customWidth="1"/>
    <col min="15789" max="15789" width="15.26953125" style="5" customWidth="1"/>
    <col min="15790" max="15790" width="13.54296875" style="5" bestFit="1" customWidth="1"/>
    <col min="15791" max="15792" width="6.81640625" style="5" customWidth="1"/>
    <col min="15793" max="15794" width="13.54296875" style="5" customWidth="1"/>
    <col min="15795" max="15795" width="11.54296875" style="5" customWidth="1"/>
    <col min="15796" max="15797" width="6.81640625" style="5" customWidth="1"/>
    <col min="15798" max="15823" width="9.1796875" style="5" customWidth="1"/>
    <col min="15824" max="15994" width="8.7265625" style="5"/>
    <col min="15995" max="15995" width="4.7265625" style="5" bestFit="1" customWidth="1"/>
    <col min="15996" max="15996" width="18.453125" style="5" bestFit="1" customWidth="1"/>
    <col min="15997" max="15999" width="13.54296875" style="5" customWidth="1"/>
    <col min="16000" max="16001" width="6.81640625" style="5" customWidth="1"/>
    <col min="16002" max="16004" width="13.54296875" style="5" customWidth="1"/>
    <col min="16005" max="16005" width="6" style="5" customWidth="1"/>
    <col min="16006" max="16006" width="6.81640625" style="5" customWidth="1"/>
    <col min="16007" max="16009" width="13.54296875" style="5" customWidth="1"/>
    <col min="16010" max="16010" width="6" style="5" customWidth="1"/>
    <col min="16011" max="16011" width="5.81640625" style="5" customWidth="1"/>
    <col min="16012" max="16014" width="13.54296875" style="5" customWidth="1"/>
    <col min="16015" max="16016" width="6.81640625" style="5" customWidth="1"/>
    <col min="16017" max="16019" width="14.54296875" style="5" customWidth="1"/>
    <col min="16020" max="16021" width="6.81640625" style="5" customWidth="1"/>
    <col min="16022" max="16024" width="14.54296875" style="5" customWidth="1"/>
    <col min="16025" max="16026" width="6.81640625" style="5" customWidth="1"/>
    <col min="16027" max="16027" width="13.54296875" style="5" customWidth="1"/>
    <col min="16028" max="16028" width="14.26953125" style="5" customWidth="1"/>
    <col min="16029" max="16029" width="15.81640625" style="5" customWidth="1"/>
    <col min="16030" max="16031" width="6.81640625" style="5" customWidth="1"/>
    <col min="16032" max="16033" width="13.54296875" style="5" customWidth="1"/>
    <col min="16034" max="16034" width="14.54296875" style="5" customWidth="1"/>
    <col min="16035" max="16036" width="6.81640625" style="5" customWidth="1"/>
    <col min="16037" max="16040" width="13.54296875" style="5" customWidth="1"/>
    <col min="16041" max="16041" width="6" style="5" customWidth="1"/>
    <col min="16042" max="16042" width="6.81640625" style="5" customWidth="1"/>
    <col min="16043" max="16044" width="13.54296875" style="5" customWidth="1"/>
    <col min="16045" max="16045" width="15.26953125" style="5" customWidth="1"/>
    <col min="16046" max="16046" width="13.54296875" style="5" bestFit="1" customWidth="1"/>
    <col min="16047" max="16048" width="6.81640625" style="5" customWidth="1"/>
    <col min="16049" max="16050" width="13.54296875" style="5" customWidth="1"/>
    <col min="16051" max="16051" width="11.54296875" style="5" customWidth="1"/>
    <col min="16052" max="16053" width="6.81640625" style="5" customWidth="1"/>
    <col min="16054" max="16079" width="0" style="5" hidden="1" customWidth="1"/>
    <col min="16080" max="16384" width="8.7265625" style="5"/>
  </cols>
  <sheetData>
    <row r="1" spans="1:4" s="4" customFormat="1">
      <c r="A1" s="15" t="s">
        <v>0</v>
      </c>
      <c r="B1" s="16" t="s">
        <v>1</v>
      </c>
      <c r="C1" s="9" t="s">
        <v>67</v>
      </c>
      <c r="D1" s="22" t="s">
        <v>65</v>
      </c>
    </row>
    <row r="2" spans="1:4" s="4" customFormat="1">
      <c r="A2" s="15"/>
      <c r="B2" s="16"/>
      <c r="C2" s="17"/>
      <c r="D2" s="8"/>
    </row>
    <row r="3" spans="1:4" s="4" customFormat="1">
      <c r="A3" s="15"/>
      <c r="B3" s="16"/>
      <c r="C3" s="8" t="s">
        <v>12</v>
      </c>
      <c r="D3" s="8" t="s">
        <v>12</v>
      </c>
    </row>
    <row r="4" spans="1:4" s="4" customFormat="1">
      <c r="A4" s="15" t="s">
        <v>13</v>
      </c>
      <c r="B4" s="15"/>
      <c r="C4" s="19"/>
      <c r="D4" s="18"/>
    </row>
    <row r="5" spans="1:4">
      <c r="A5" s="8">
        <v>1</v>
      </c>
      <c r="B5" s="10" t="s">
        <v>14</v>
      </c>
      <c r="C5" s="8">
        <v>200000000</v>
      </c>
      <c r="D5" s="8">
        <v>275000000</v>
      </c>
    </row>
    <row r="6" spans="1:4">
      <c r="A6" s="8">
        <v>2</v>
      </c>
      <c r="B6" s="10" t="s">
        <v>15</v>
      </c>
      <c r="C6" s="8">
        <v>475000000</v>
      </c>
      <c r="D6" s="8">
        <v>875000000</v>
      </c>
    </row>
    <row r="7" spans="1:4">
      <c r="A7" s="8">
        <v>3</v>
      </c>
      <c r="B7" s="9" t="s">
        <v>16</v>
      </c>
      <c r="C7" s="8">
        <v>150000000</v>
      </c>
      <c r="D7" s="8">
        <v>180000000</v>
      </c>
    </row>
    <row r="8" spans="1:4">
      <c r="A8" s="8">
        <v>4</v>
      </c>
      <c r="B8" s="9" t="s">
        <v>17</v>
      </c>
      <c r="C8" s="8">
        <v>225000000</v>
      </c>
      <c r="D8" s="8">
        <v>275000000</v>
      </c>
    </row>
    <row r="9" spans="1:4">
      <c r="A9" s="8">
        <v>5</v>
      </c>
      <c r="B9" s="10" t="s">
        <v>18</v>
      </c>
      <c r="C9" s="8">
        <v>125000000</v>
      </c>
      <c r="D9" s="8">
        <v>165000000</v>
      </c>
    </row>
    <row r="10" spans="1:4">
      <c r="A10" s="8">
        <v>6</v>
      </c>
      <c r="B10" s="9" t="s">
        <v>7</v>
      </c>
      <c r="C10" s="8">
        <v>275000000</v>
      </c>
      <c r="D10" s="8">
        <v>300000000</v>
      </c>
    </row>
    <row r="11" spans="1:4">
      <c r="A11" s="8">
        <v>7</v>
      </c>
      <c r="B11" s="10" t="s">
        <v>8</v>
      </c>
      <c r="C11" s="8">
        <v>325000000</v>
      </c>
      <c r="D11" s="8">
        <v>425000000</v>
      </c>
    </row>
    <row r="12" spans="1:4">
      <c r="A12" s="8">
        <v>8</v>
      </c>
      <c r="B12" s="10" t="s">
        <v>9</v>
      </c>
      <c r="C12" s="8">
        <v>300000000</v>
      </c>
      <c r="D12" s="8">
        <v>350000000</v>
      </c>
    </row>
    <row r="13" spans="1:4">
      <c r="A13" s="8">
        <v>9</v>
      </c>
      <c r="B13" s="10" t="s">
        <v>10</v>
      </c>
      <c r="C13" s="8">
        <v>230000000</v>
      </c>
      <c r="D13" s="8">
        <v>300000000</v>
      </c>
    </row>
    <row r="14" spans="1:4">
      <c r="A14" s="8">
        <v>10</v>
      </c>
      <c r="B14" s="9" t="s">
        <v>11</v>
      </c>
      <c r="C14" s="8">
        <v>80000000</v>
      </c>
      <c r="D14" s="8">
        <v>120000000</v>
      </c>
    </row>
    <row r="15" spans="1:4">
      <c r="A15" s="13" t="s">
        <v>19</v>
      </c>
      <c r="B15" s="13"/>
      <c r="C15" s="2">
        <f>SUM(C5:C14)</f>
        <v>2385000000</v>
      </c>
      <c r="D15" s="1">
        <f>SUM(D5:D14)</f>
        <v>3265000000</v>
      </c>
    </row>
    <row r="16" spans="1:4">
      <c r="A16" s="2"/>
      <c r="B16" s="9"/>
      <c r="C16" s="17"/>
      <c r="D16" s="8"/>
    </row>
    <row r="17" spans="1:4">
      <c r="A17" s="8"/>
      <c r="B17" s="9" t="s">
        <v>64</v>
      </c>
      <c r="C17" s="2"/>
      <c r="D17" s="2"/>
    </row>
    <row r="18" spans="1:4">
      <c r="A18" s="8">
        <v>1</v>
      </c>
      <c r="B18" s="9" t="s">
        <v>21</v>
      </c>
      <c r="C18" s="8">
        <v>0</v>
      </c>
      <c r="D18" s="8">
        <v>0</v>
      </c>
    </row>
    <row r="19" spans="1:4">
      <c r="A19" s="8">
        <v>2</v>
      </c>
      <c r="B19" s="9" t="s">
        <v>22</v>
      </c>
      <c r="C19" s="8">
        <v>100000000</v>
      </c>
      <c r="D19" s="8">
        <v>100000000</v>
      </c>
    </row>
    <row r="20" spans="1:4">
      <c r="A20" s="8">
        <v>3</v>
      </c>
      <c r="B20" s="9" t="s">
        <v>23</v>
      </c>
      <c r="C20" s="8">
        <v>150000000</v>
      </c>
      <c r="D20" s="8">
        <v>175000000</v>
      </c>
    </row>
    <row r="21" spans="1:4">
      <c r="A21" s="8">
        <v>4</v>
      </c>
      <c r="B21" s="9" t="s">
        <v>24</v>
      </c>
      <c r="C21" s="8">
        <v>50000000</v>
      </c>
      <c r="D21" s="8">
        <v>70000000</v>
      </c>
    </row>
    <row r="22" spans="1:4">
      <c r="A22" s="8">
        <v>5</v>
      </c>
      <c r="B22" s="9" t="s">
        <v>52</v>
      </c>
      <c r="C22" s="8">
        <v>65000000</v>
      </c>
      <c r="D22" s="8">
        <v>65000000</v>
      </c>
    </row>
    <row r="23" spans="1:4">
      <c r="A23" s="8">
        <v>6</v>
      </c>
      <c r="B23" s="9" t="s">
        <v>44</v>
      </c>
      <c r="C23" s="8">
        <v>210000000</v>
      </c>
      <c r="D23" s="8">
        <v>300000000</v>
      </c>
    </row>
    <row r="24" spans="1:4">
      <c r="A24" s="8">
        <v>7</v>
      </c>
      <c r="B24" s="10" t="s">
        <v>50</v>
      </c>
      <c r="C24" s="8">
        <v>0</v>
      </c>
      <c r="D24" s="8">
        <v>0</v>
      </c>
    </row>
    <row r="25" spans="1:4">
      <c r="A25" s="8">
        <v>8</v>
      </c>
      <c r="B25" s="10" t="s">
        <v>51</v>
      </c>
      <c r="C25" s="8">
        <v>120000000</v>
      </c>
      <c r="D25" s="8">
        <v>135000000</v>
      </c>
    </row>
    <row r="26" spans="1:4">
      <c r="A26" s="8">
        <v>9</v>
      </c>
      <c r="B26" s="10" t="s">
        <v>66</v>
      </c>
      <c r="C26" s="8">
        <v>80000000</v>
      </c>
      <c r="D26" s="8">
        <v>135000000</v>
      </c>
    </row>
    <row r="27" spans="1:4">
      <c r="A27" s="8"/>
      <c r="B27" s="10" t="s">
        <v>19</v>
      </c>
      <c r="C27" s="8">
        <f t="shared" ref="C27" si="0">SUM(C18:C26)</f>
        <v>775000000</v>
      </c>
      <c r="D27" s="2">
        <f t="shared" ref="D27" si="1">SUM(D18:D26)</f>
        <v>980000000</v>
      </c>
    </row>
    <row r="28" spans="1:4">
      <c r="A28" s="8"/>
      <c r="B28" s="10" t="s">
        <v>20</v>
      </c>
      <c r="C28" s="8">
        <f t="shared" ref="C28" si="2">C27-C26-C25-C24-C22</f>
        <v>510000000</v>
      </c>
      <c r="D28" s="2">
        <f t="shared" ref="D28" si="3">D27-D26-D25-D24-D22</f>
        <v>645000000</v>
      </c>
    </row>
    <row r="29" spans="1:4">
      <c r="A29" s="2"/>
      <c r="B29" s="9"/>
      <c r="C29" s="2"/>
      <c r="D29" s="8"/>
    </row>
    <row r="30" spans="1:4">
      <c r="A30" s="14" t="s">
        <v>25</v>
      </c>
      <c r="B30" s="14"/>
      <c r="C30" s="17"/>
      <c r="D30" s="2"/>
    </row>
    <row r="31" spans="1:4">
      <c r="A31" s="2">
        <v>1</v>
      </c>
      <c r="B31" s="9" t="s">
        <v>26</v>
      </c>
      <c r="C31" s="8">
        <v>500000000</v>
      </c>
      <c r="D31" s="8">
        <v>600000000</v>
      </c>
    </row>
    <row r="32" spans="1:4">
      <c r="A32" s="2">
        <v>2</v>
      </c>
      <c r="B32" s="11" t="s">
        <v>27</v>
      </c>
      <c r="C32" s="8">
        <v>500000000</v>
      </c>
      <c r="D32" s="8">
        <v>600000000</v>
      </c>
    </row>
    <row r="33" spans="1:4">
      <c r="A33" s="2">
        <v>3</v>
      </c>
      <c r="B33" s="9" t="s">
        <v>28</v>
      </c>
      <c r="C33" s="8">
        <v>525000000</v>
      </c>
      <c r="D33" s="8">
        <v>650000000</v>
      </c>
    </row>
    <row r="34" spans="1:4">
      <c r="A34" s="2">
        <v>4</v>
      </c>
      <c r="B34" s="9" t="s">
        <v>29</v>
      </c>
      <c r="C34" s="8">
        <v>95000000</v>
      </c>
      <c r="D34" s="8">
        <v>0</v>
      </c>
    </row>
    <row r="35" spans="1:4">
      <c r="A35" s="2">
        <v>5</v>
      </c>
      <c r="B35" s="9" t="s">
        <v>30</v>
      </c>
      <c r="C35" s="8">
        <v>250000000</v>
      </c>
      <c r="D35" s="8">
        <v>325000000</v>
      </c>
    </row>
    <row r="36" spans="1:4">
      <c r="A36" s="2">
        <v>6</v>
      </c>
      <c r="B36" s="9" t="s">
        <v>31</v>
      </c>
      <c r="C36" s="8">
        <v>115000000</v>
      </c>
      <c r="D36" s="8">
        <v>175000000</v>
      </c>
    </row>
    <row r="37" spans="1:4">
      <c r="A37" s="2">
        <v>7</v>
      </c>
      <c r="B37" s="9" t="s">
        <v>32</v>
      </c>
      <c r="C37" s="8">
        <v>325000000</v>
      </c>
      <c r="D37" s="8">
        <v>350000000</v>
      </c>
    </row>
    <row r="38" spans="1:4">
      <c r="A38" s="2">
        <v>8</v>
      </c>
      <c r="B38" s="11" t="s">
        <v>33</v>
      </c>
      <c r="C38" s="8">
        <v>300000000</v>
      </c>
      <c r="D38" s="8">
        <v>300000000</v>
      </c>
    </row>
    <row r="39" spans="1:4">
      <c r="A39" s="2">
        <v>9</v>
      </c>
      <c r="B39" s="9" t="s">
        <v>34</v>
      </c>
      <c r="C39" s="8">
        <v>550000000</v>
      </c>
      <c r="D39" s="8">
        <v>850000000</v>
      </c>
    </row>
    <row r="40" spans="1:4">
      <c r="A40" s="2">
        <v>10</v>
      </c>
      <c r="B40" s="10" t="s">
        <v>35</v>
      </c>
      <c r="C40" s="8">
        <v>100000000</v>
      </c>
      <c r="D40" s="8">
        <v>100000000</v>
      </c>
    </row>
    <row r="41" spans="1:4">
      <c r="A41" s="2">
        <v>11</v>
      </c>
      <c r="B41" s="10" t="s">
        <v>36</v>
      </c>
      <c r="C41" s="8">
        <v>225000000</v>
      </c>
      <c r="D41" s="8">
        <v>275000000</v>
      </c>
    </row>
    <row r="42" spans="1:4">
      <c r="A42" s="2">
        <v>12</v>
      </c>
      <c r="B42" s="10" t="s">
        <v>37</v>
      </c>
      <c r="C42" s="8">
        <v>225000000</v>
      </c>
      <c r="D42" s="8">
        <v>275000000</v>
      </c>
    </row>
    <row r="43" spans="1:4">
      <c r="A43" s="2">
        <v>13</v>
      </c>
      <c r="B43" s="9" t="s">
        <v>38</v>
      </c>
      <c r="C43" s="8">
        <v>0</v>
      </c>
      <c r="D43" s="8">
        <v>0</v>
      </c>
    </row>
    <row r="44" spans="1:4">
      <c r="A44" s="2">
        <v>14</v>
      </c>
      <c r="B44" s="9" t="s">
        <v>39</v>
      </c>
      <c r="C44" s="8">
        <v>325000000</v>
      </c>
      <c r="D44" s="8">
        <v>325000000</v>
      </c>
    </row>
    <row r="45" spans="1:4">
      <c r="A45" s="2">
        <v>15</v>
      </c>
      <c r="B45" s="9" t="s">
        <v>62</v>
      </c>
      <c r="C45" s="8">
        <v>325000000</v>
      </c>
      <c r="D45" s="8">
        <v>375000000</v>
      </c>
    </row>
    <row r="46" spans="1:4">
      <c r="A46" s="2">
        <v>16</v>
      </c>
      <c r="B46" s="9" t="s">
        <v>40</v>
      </c>
      <c r="C46" s="8">
        <v>100000000</v>
      </c>
      <c r="D46" s="8">
        <v>130000000</v>
      </c>
    </row>
    <row r="47" spans="1:4">
      <c r="A47" s="2">
        <v>17</v>
      </c>
      <c r="B47" s="9" t="s">
        <v>41</v>
      </c>
      <c r="C47" s="8">
        <v>275000000</v>
      </c>
      <c r="D47" s="8">
        <v>275000000</v>
      </c>
    </row>
    <row r="48" spans="1:4">
      <c r="A48" s="2">
        <v>18</v>
      </c>
      <c r="B48" s="9" t="s">
        <v>42</v>
      </c>
      <c r="C48" s="8">
        <v>100000000</v>
      </c>
      <c r="D48" s="8">
        <v>100000000</v>
      </c>
    </row>
    <row r="49" spans="1:4">
      <c r="A49" s="13" t="s">
        <v>19</v>
      </c>
      <c r="B49" s="13"/>
      <c r="C49" s="1">
        <f>SUM(C31:C48)</f>
        <v>4835000000</v>
      </c>
      <c r="D49" s="2">
        <f t="shared" ref="D49" si="4">SUM(D31:D48)</f>
        <v>5705000000</v>
      </c>
    </row>
    <row r="50" spans="1:4">
      <c r="A50" s="2"/>
      <c r="B50" s="9" t="s">
        <v>20</v>
      </c>
      <c r="C50" s="1">
        <f t="shared" ref="C50" si="5">C49-C48-C47-C42</f>
        <v>4235000000</v>
      </c>
      <c r="D50" s="8">
        <f t="shared" ref="D50" si="6">D49-D43-D34</f>
        <v>5705000000</v>
      </c>
    </row>
    <row r="51" spans="1:4">
      <c r="A51" s="2"/>
      <c r="B51" s="9"/>
      <c r="C51" s="17"/>
      <c r="D51" s="8"/>
    </row>
    <row r="52" spans="1:4">
      <c r="A52" s="13" t="s">
        <v>43</v>
      </c>
      <c r="B52" s="13"/>
      <c r="C52" s="17"/>
      <c r="D52" s="2"/>
    </row>
    <row r="53" spans="1:4">
      <c r="A53" s="8">
        <v>1</v>
      </c>
      <c r="B53" s="9" t="s">
        <v>2</v>
      </c>
      <c r="C53" s="8">
        <v>500000000</v>
      </c>
      <c r="D53" s="8">
        <v>600000000</v>
      </c>
    </row>
    <row r="54" spans="1:4">
      <c r="A54" s="8">
        <v>2</v>
      </c>
      <c r="B54" s="9" t="s">
        <v>3</v>
      </c>
      <c r="C54" s="8">
        <v>200000000</v>
      </c>
      <c r="D54" s="8">
        <v>225000000</v>
      </c>
    </row>
    <row r="55" spans="1:4">
      <c r="A55" s="8">
        <v>3</v>
      </c>
      <c r="B55" s="9" t="s">
        <v>4</v>
      </c>
      <c r="C55" s="8">
        <v>250000000</v>
      </c>
      <c r="D55" s="8">
        <v>400000000</v>
      </c>
    </row>
    <row r="56" spans="1:4">
      <c r="A56" s="8">
        <v>4</v>
      </c>
      <c r="B56" s="9" t="s">
        <v>5</v>
      </c>
      <c r="C56" s="8">
        <v>350000000</v>
      </c>
      <c r="D56" s="8">
        <v>400000000</v>
      </c>
    </row>
    <row r="57" spans="1:4">
      <c r="A57" s="8">
        <v>5</v>
      </c>
      <c r="B57" s="9" t="s">
        <v>6</v>
      </c>
      <c r="C57" s="8">
        <v>110000000</v>
      </c>
      <c r="D57" s="8">
        <v>125000000</v>
      </c>
    </row>
    <row r="58" spans="1:4">
      <c r="A58" s="8">
        <v>6</v>
      </c>
      <c r="B58" s="9" t="s">
        <v>45</v>
      </c>
      <c r="C58" s="8">
        <v>500000000</v>
      </c>
      <c r="D58" s="8">
        <v>650000000</v>
      </c>
    </row>
    <row r="59" spans="1:4">
      <c r="A59" s="8">
        <v>7</v>
      </c>
      <c r="B59" s="9" t="s">
        <v>46</v>
      </c>
      <c r="C59" s="8">
        <v>70000000</v>
      </c>
      <c r="D59" s="8">
        <v>100000000</v>
      </c>
    </row>
    <row r="60" spans="1:4">
      <c r="A60" s="8">
        <v>8</v>
      </c>
      <c r="B60" s="9" t="s">
        <v>47</v>
      </c>
      <c r="C60" s="8">
        <v>150000000</v>
      </c>
      <c r="D60" s="8">
        <v>225000000</v>
      </c>
    </row>
    <row r="61" spans="1:4">
      <c r="A61" s="8">
        <v>9</v>
      </c>
      <c r="B61" s="10" t="s">
        <v>48</v>
      </c>
      <c r="C61" s="8">
        <v>450000000</v>
      </c>
      <c r="D61" s="8">
        <v>450000000</v>
      </c>
    </row>
    <row r="62" spans="1:4">
      <c r="A62" s="8">
        <v>10</v>
      </c>
      <c r="B62" s="10" t="s">
        <v>49</v>
      </c>
      <c r="C62" s="8">
        <v>70000000</v>
      </c>
      <c r="D62" s="8">
        <v>100000000</v>
      </c>
    </row>
    <row r="63" spans="1:4">
      <c r="A63" s="8">
        <v>12</v>
      </c>
      <c r="B63" s="9" t="s">
        <v>53</v>
      </c>
      <c r="C63" s="8">
        <v>500000000</v>
      </c>
      <c r="D63" s="8">
        <v>650000000</v>
      </c>
    </row>
    <row r="64" spans="1:4">
      <c r="A64" s="8">
        <v>13</v>
      </c>
      <c r="B64" s="11" t="s">
        <v>54</v>
      </c>
      <c r="C64" s="8">
        <v>200000000</v>
      </c>
      <c r="D64" s="8">
        <v>230000000</v>
      </c>
    </row>
    <row r="65" spans="1:4">
      <c r="A65" s="8">
        <v>14</v>
      </c>
      <c r="B65" s="9" t="s">
        <v>55</v>
      </c>
      <c r="C65" s="8">
        <v>475000000</v>
      </c>
      <c r="D65" s="8">
        <v>475000000</v>
      </c>
    </row>
    <row r="66" spans="1:4">
      <c r="A66" s="8">
        <v>15</v>
      </c>
      <c r="B66" s="9" t="s">
        <v>56</v>
      </c>
      <c r="C66" s="8">
        <v>425000000</v>
      </c>
      <c r="D66" s="8">
        <v>450000000</v>
      </c>
    </row>
    <row r="67" spans="1:4">
      <c r="A67" s="8">
        <v>16</v>
      </c>
      <c r="B67" s="9" t="s">
        <v>57</v>
      </c>
      <c r="C67" s="8">
        <v>165000000</v>
      </c>
      <c r="D67" s="8">
        <v>165000000</v>
      </c>
    </row>
    <row r="68" spans="1:4">
      <c r="A68" s="8">
        <v>17</v>
      </c>
      <c r="B68" s="9" t="s">
        <v>58</v>
      </c>
      <c r="C68" s="8">
        <v>500000000</v>
      </c>
      <c r="D68" s="8">
        <v>700000000</v>
      </c>
    </row>
    <row r="69" spans="1:4">
      <c r="A69" s="8">
        <v>18</v>
      </c>
      <c r="B69" s="9" t="s">
        <v>59</v>
      </c>
      <c r="C69" s="8">
        <v>150000000</v>
      </c>
      <c r="D69" s="8">
        <v>200000000</v>
      </c>
    </row>
    <row r="70" spans="1:4">
      <c r="A70" s="8">
        <v>19</v>
      </c>
      <c r="B70" s="9" t="s">
        <v>63</v>
      </c>
      <c r="C70" s="8">
        <v>150000000</v>
      </c>
      <c r="D70" s="2">
        <v>150000000</v>
      </c>
    </row>
    <row r="71" spans="1:4">
      <c r="A71" s="13" t="s">
        <v>19</v>
      </c>
      <c r="B71" s="13"/>
      <c r="C71" s="1">
        <f t="shared" ref="C71" si="7">SUM(C53:C70)</f>
        <v>5215000000</v>
      </c>
      <c r="D71" s="2">
        <f t="shared" ref="D71" si="8">SUM(D53:D70)</f>
        <v>6295000000</v>
      </c>
    </row>
    <row r="72" spans="1:4">
      <c r="A72" s="8"/>
      <c r="B72" s="8" t="s">
        <v>20</v>
      </c>
      <c r="C72" s="1">
        <f t="shared" ref="C72" si="9">C71-C70</f>
        <v>5065000000</v>
      </c>
      <c r="D72" s="6">
        <f t="shared" ref="D72" si="10">D71-D70</f>
        <v>6145000000</v>
      </c>
    </row>
    <row r="73" spans="1:4">
      <c r="A73" s="7"/>
      <c r="B73" s="7"/>
      <c r="C73" s="17"/>
      <c r="D73" s="6"/>
    </row>
    <row r="74" spans="1:4">
      <c r="A74" s="12" t="s">
        <v>60</v>
      </c>
      <c r="B74" s="12"/>
      <c r="C74" s="6">
        <f t="shared" ref="C74" si="11">C71+C49+C27+C15</f>
        <v>13210000000</v>
      </c>
      <c r="D74" s="6">
        <f t="shared" ref="D74" si="12">D71+D49+D27+D15</f>
        <v>16245000000</v>
      </c>
    </row>
    <row r="75" spans="1:4">
      <c r="A75" s="7"/>
      <c r="B75" s="7" t="s">
        <v>61</v>
      </c>
      <c r="C75" s="6">
        <f t="shared" ref="C75" si="13">C72+C50+C28+C15</f>
        <v>12195000000</v>
      </c>
      <c r="D75" s="6">
        <f t="shared" ref="D75" si="14">D72+D50+D28+D15</f>
        <v>15760000000</v>
      </c>
    </row>
    <row r="76" spans="1:4">
      <c r="A76" s="5"/>
    </row>
    <row r="77" spans="1:4">
      <c r="A77" s="5"/>
    </row>
  </sheetData>
  <mergeCells count="9">
    <mergeCell ref="A4:B4"/>
    <mergeCell ref="A1:A3"/>
    <mergeCell ref="B1:B3"/>
    <mergeCell ref="A15:B15"/>
    <mergeCell ref="A74:B74"/>
    <mergeCell ref="A30:B30"/>
    <mergeCell ref="A49:B49"/>
    <mergeCell ref="A52:B52"/>
    <mergeCell ref="A71:B7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2020-09-03T07:01:25Z</dcterms:modified>
</cp:coreProperties>
</file>