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0" yWindow="60" windowWidth="20730" windowHeight="11700" tabRatio="500"/>
  </bookViews>
  <sheets>
    <sheet name="Ants" sheetId="4" r:id="rId1"/>
    <sheet name="Spider" sheetId="8" r:id="rId2"/>
    <sheet name="Creatives" sheetId="5" r:id="rId3"/>
    <sheet name="Production" sheetId="7" r:id="rId4"/>
  </sheets>
  <definedNames>
    <definedName name="_xlnm._FilterDatabase" localSheetId="0" hidden="1">Ants!$C$70:$H$70</definedName>
    <definedName name="_xlnm._FilterDatabase" localSheetId="3" hidden="1">Production!$A$9:$T$20</definedName>
    <definedName name="_xlnm._FilterDatabase" localSheetId="1" hidden="1">Spider!$C$64:$H$84</definedName>
    <definedName name="_xlnm.Criteria" localSheetId="0">Ants!$H$71:$H$87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4" l="1"/>
  <c r="G36" i="4"/>
  <c r="F36" i="4"/>
  <c r="I46" i="8" l="1"/>
  <c r="H46" i="8"/>
  <c r="E46" i="8"/>
  <c r="D46" i="8"/>
  <c r="C46" i="8"/>
  <c r="H30" i="8"/>
  <c r="G30" i="8"/>
  <c r="F30" i="8"/>
  <c r="I52" i="4"/>
  <c r="H52" i="4"/>
  <c r="E52" i="4"/>
  <c r="D52" i="4"/>
  <c r="C52" i="4"/>
</calcChain>
</file>

<file path=xl/comments1.xml><?xml version="1.0" encoding="utf-8"?>
<comments xmlns="http://schemas.openxmlformats.org/spreadsheetml/2006/main">
  <authors>
    <author>Ashish Suri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 xml:space="preserve">Key Client
</t>
        </r>
      </text>
    </comment>
    <comment ref="B15" authorId="0">
      <text>
        <r>
          <rPr>
            <b/>
            <sz val="9"/>
            <color indexed="81"/>
            <rFont val="Calibri"/>
            <family val="2"/>
          </rPr>
          <t xml:space="preserve">Key Client
</t>
        </r>
      </text>
    </comment>
  </commentList>
</comments>
</file>

<file path=xl/comments2.xml><?xml version="1.0" encoding="utf-8"?>
<comments xmlns="http://schemas.openxmlformats.org/spreadsheetml/2006/main">
  <authors>
    <author>Anupam</author>
    <author>Ashish Suri</author>
  </authors>
  <commentList>
    <comment ref="B13" authorId="0">
      <text>
        <r>
          <rPr>
            <b/>
            <sz val="9"/>
            <color indexed="81"/>
            <rFont val="Calibri"/>
            <family val="2"/>
          </rPr>
          <t>Anupam:</t>
        </r>
        <r>
          <rPr>
            <sz val="9"/>
            <color indexed="81"/>
            <rFont val="Calibri"/>
            <family val="2"/>
          </rPr>
          <t xml:space="preserve">
KEY ACCOUNT
</t>
        </r>
      </text>
    </comment>
    <comment ref="B18" authorId="1">
      <text>
        <r>
          <rPr>
            <b/>
            <sz val="9"/>
            <color indexed="81"/>
            <rFont val="Calibri"/>
            <family val="2"/>
          </rPr>
          <t xml:space="preserve">KEY ACCOUNT
</t>
        </r>
      </text>
    </comment>
  </commentList>
</comments>
</file>

<file path=xl/sharedStrings.xml><?xml version="1.0" encoding="utf-8"?>
<sst xmlns="http://schemas.openxmlformats.org/spreadsheetml/2006/main" count="679" uniqueCount="332">
  <si>
    <t>S.no</t>
  </si>
  <si>
    <t>Brand</t>
  </si>
  <si>
    <t>Person</t>
  </si>
  <si>
    <t>Person 2</t>
  </si>
  <si>
    <t>Date</t>
  </si>
  <si>
    <t>Active Brief</t>
  </si>
  <si>
    <t>Group M</t>
  </si>
  <si>
    <t>All</t>
  </si>
  <si>
    <t>July</t>
  </si>
  <si>
    <t>Dunkins</t>
  </si>
  <si>
    <t>Samiha</t>
  </si>
  <si>
    <t>June</t>
  </si>
  <si>
    <t>Wild Stone</t>
  </si>
  <si>
    <t>Vinay</t>
  </si>
  <si>
    <t>KFC</t>
  </si>
  <si>
    <t>Hushidar</t>
  </si>
  <si>
    <t>Debaki</t>
  </si>
  <si>
    <t>Lava</t>
  </si>
  <si>
    <t>Alok</t>
  </si>
  <si>
    <t>Amit</t>
  </si>
  <si>
    <t>Status</t>
  </si>
  <si>
    <t>Remarks</t>
  </si>
  <si>
    <t xml:space="preserve">Group On </t>
  </si>
  <si>
    <t>Nestle</t>
  </si>
  <si>
    <t>Converge</t>
  </si>
  <si>
    <t>Fever Activation</t>
  </si>
  <si>
    <t>Loreal</t>
  </si>
  <si>
    <t>Samsung</t>
  </si>
  <si>
    <t>Homestead</t>
  </si>
  <si>
    <t>OAP India</t>
  </si>
  <si>
    <t>Indiatimes</t>
  </si>
  <si>
    <t>Total</t>
  </si>
  <si>
    <t>Briefs and Proposals</t>
  </si>
  <si>
    <t>Brief Date</t>
  </si>
  <si>
    <t>Submission Date</t>
  </si>
  <si>
    <t>Date Submitted</t>
  </si>
  <si>
    <t>Client</t>
  </si>
  <si>
    <t>Subject</t>
  </si>
  <si>
    <t>Headed By</t>
  </si>
  <si>
    <t>Meetings Done</t>
  </si>
  <si>
    <t xml:space="preserve">Team </t>
  </si>
  <si>
    <t>Spiders</t>
  </si>
  <si>
    <t>CS 1</t>
  </si>
  <si>
    <t>P1</t>
  </si>
  <si>
    <t>Gaurav Dua</t>
  </si>
  <si>
    <t>Amit Parashar</t>
  </si>
  <si>
    <t>Key Clients</t>
  </si>
  <si>
    <t>Date of meet</t>
  </si>
  <si>
    <t>Business Done</t>
  </si>
  <si>
    <t>Fresh Meetings</t>
  </si>
  <si>
    <t>CS meetings</t>
  </si>
  <si>
    <t>Fresh Proposals</t>
  </si>
  <si>
    <t>Re work ppt</t>
  </si>
  <si>
    <t>Week</t>
  </si>
  <si>
    <t>4th Week</t>
  </si>
  <si>
    <t>5th week</t>
  </si>
  <si>
    <t>JULY</t>
  </si>
  <si>
    <t>August</t>
  </si>
  <si>
    <t>1st Week</t>
  </si>
  <si>
    <t>2nd Week</t>
  </si>
  <si>
    <t>3rd Week</t>
  </si>
  <si>
    <t>5th Week</t>
  </si>
  <si>
    <t>September</t>
  </si>
  <si>
    <t>Month</t>
  </si>
  <si>
    <t>Other work</t>
  </si>
  <si>
    <t>Confirmation Rs.</t>
  </si>
  <si>
    <t>Invoice Rs.</t>
  </si>
  <si>
    <t>Weekely Update Form</t>
  </si>
  <si>
    <t>Last Follow up</t>
  </si>
  <si>
    <t>Projects Ex</t>
  </si>
  <si>
    <t>no</t>
  </si>
  <si>
    <t>yes</t>
  </si>
  <si>
    <t>Remarks (Last Talk)</t>
  </si>
  <si>
    <t>Jatin</t>
  </si>
  <si>
    <t>Akash</t>
  </si>
  <si>
    <t>Projection 13-14</t>
  </si>
  <si>
    <t xml:space="preserve">Dunkin Donuts </t>
  </si>
  <si>
    <t xml:space="preserve">Nehru Place Activation </t>
  </si>
  <si>
    <t xml:space="preserve">GD </t>
  </si>
  <si>
    <t xml:space="preserve">Rajouri Garden Leaflet </t>
  </si>
  <si>
    <t xml:space="preserve">Eye Walker Activation </t>
  </si>
  <si>
    <t xml:space="preserve">Wild Stone </t>
  </si>
  <si>
    <t xml:space="preserve">Mall Activation </t>
  </si>
  <si>
    <t xml:space="preserve">Rock College Plan </t>
  </si>
  <si>
    <t xml:space="preserve">KFC </t>
  </si>
  <si>
    <t xml:space="preserve">VEG Mall Activation </t>
  </si>
  <si>
    <t xml:space="preserve">Lava </t>
  </si>
  <si>
    <t>Product Launch (IRIS)</t>
  </si>
  <si>
    <t>AO</t>
  </si>
  <si>
    <t xml:space="preserve">Dealer Meet </t>
  </si>
  <si>
    <t xml:space="preserve">Samsug </t>
  </si>
  <si>
    <t>Outdoor Argumented Ideas</t>
  </si>
  <si>
    <t xml:space="preserve">AO </t>
  </si>
  <si>
    <t xml:space="preserve">Group M </t>
  </si>
  <si>
    <t>Nokia - Projection in PVR</t>
  </si>
  <si>
    <t>AS</t>
  </si>
  <si>
    <t xml:space="preserve">Manapuram Gold Loan </t>
  </si>
  <si>
    <t xml:space="preserve">Group ON </t>
  </si>
  <si>
    <t xml:space="preserve">Ganesh Chaturthi </t>
  </si>
  <si>
    <t xml:space="preserve">India Times </t>
  </si>
  <si>
    <t xml:space="preserve">International Exhibition </t>
  </si>
  <si>
    <t>Waiting</t>
  </si>
  <si>
    <t>Approved</t>
  </si>
  <si>
    <t>Cancelled</t>
  </si>
  <si>
    <t>Revert</t>
  </si>
  <si>
    <t>Date of Action</t>
  </si>
  <si>
    <t>Sucheta</t>
  </si>
  <si>
    <t>Nitin</t>
  </si>
  <si>
    <t>HTC</t>
  </si>
  <si>
    <t>We Chat</t>
  </si>
  <si>
    <t xml:space="preserve">Manu </t>
  </si>
  <si>
    <t>Shaurya</t>
  </si>
  <si>
    <t>Lovey</t>
  </si>
  <si>
    <t>Bharat</t>
  </si>
  <si>
    <t>Moddus</t>
  </si>
  <si>
    <t>Pravash</t>
  </si>
  <si>
    <t>Neha</t>
  </si>
  <si>
    <t>Sony Ericsson</t>
  </si>
  <si>
    <t>Atul Sharma</t>
  </si>
  <si>
    <t>Green Ply</t>
  </si>
  <si>
    <t xml:space="preserve">Richa </t>
  </si>
  <si>
    <t>Manish Kapoor</t>
  </si>
  <si>
    <t>HDFC</t>
  </si>
  <si>
    <t>Nisha</t>
  </si>
  <si>
    <t>Manisha</t>
  </si>
  <si>
    <t>Dabur</t>
  </si>
  <si>
    <t>Sunil Sharma</t>
  </si>
  <si>
    <t>Prashant</t>
  </si>
  <si>
    <t>Royal Matrimony</t>
  </si>
  <si>
    <t>Gaurav</t>
  </si>
  <si>
    <t>Ethos</t>
  </si>
  <si>
    <t>Pearson</t>
  </si>
  <si>
    <t>Diya Shee</t>
  </si>
  <si>
    <t>Peggs</t>
  </si>
  <si>
    <t>Pooja</t>
  </si>
  <si>
    <t>Mccain</t>
  </si>
  <si>
    <t>Piya</t>
  </si>
  <si>
    <t>Audi</t>
  </si>
  <si>
    <t>Mini Cooper</t>
  </si>
  <si>
    <t>Avaya</t>
  </si>
  <si>
    <t>Sonal</t>
  </si>
  <si>
    <t>After Mobile application is on</t>
  </si>
  <si>
    <t>was busy to do follow up</t>
  </si>
  <si>
    <t>busy</t>
  </si>
  <si>
    <t>she said call again</t>
  </si>
  <si>
    <t>not intrested</t>
  </si>
  <si>
    <t>meeting fixed</t>
  </si>
  <si>
    <t>will call back</t>
  </si>
  <si>
    <t>Brief received</t>
  </si>
  <si>
    <t>intrested 4 late future</t>
  </si>
  <si>
    <t>call next week</t>
  </si>
  <si>
    <t>call next month</t>
  </si>
  <si>
    <t>send email</t>
  </si>
  <si>
    <t>no number</t>
  </si>
  <si>
    <t>not right contact</t>
  </si>
  <si>
    <t>spoken</t>
  </si>
  <si>
    <t>Busy</t>
  </si>
  <si>
    <t>disconnected</t>
  </si>
  <si>
    <t>wrong number</t>
  </si>
  <si>
    <t>out of coverage</t>
  </si>
  <si>
    <t>switch off</t>
  </si>
  <si>
    <t>no response</t>
  </si>
  <si>
    <t>not right time</t>
  </si>
  <si>
    <t>Inbound</t>
  </si>
  <si>
    <t>DHFL</t>
  </si>
  <si>
    <t>Call Status</t>
  </si>
  <si>
    <t>Ashish</t>
  </si>
  <si>
    <t>Kapil</t>
  </si>
  <si>
    <t>Mohit</t>
  </si>
  <si>
    <t>Preeti</t>
  </si>
  <si>
    <t>Date of Meet</t>
  </si>
  <si>
    <t>waiting</t>
  </si>
  <si>
    <t>Ants</t>
  </si>
  <si>
    <t>Targeted Clients for Meetings</t>
  </si>
  <si>
    <t xml:space="preserve">Videocon </t>
  </si>
  <si>
    <t>Yes</t>
  </si>
  <si>
    <t xml:space="preserve">Raminder Singh </t>
  </si>
  <si>
    <t xml:space="preserve">Grill Inn </t>
  </si>
  <si>
    <t xml:space="preserve">Mayank </t>
  </si>
  <si>
    <t>Working on Rhoto College Logistics</t>
  </si>
  <si>
    <t xml:space="preserve">Akhilesh </t>
  </si>
  <si>
    <t xml:space="preserve">Ashish Mehra </t>
  </si>
  <si>
    <t>Have reverted on Dubai logistic, need to revert on Nepal Plan 2</t>
  </si>
  <si>
    <t xml:space="preserve">General Logistic required, which was submitted </t>
  </si>
  <si>
    <t xml:space="preserve">Client will execute it after Savan </t>
  </si>
  <si>
    <t xml:space="preserve">Cancelled from Client Side </t>
  </si>
  <si>
    <t xml:space="preserve">Client has given the activation to some other agency due to his strong activation plan </t>
  </si>
  <si>
    <t xml:space="preserve">Client cancelled the plan due to low budget </t>
  </si>
  <si>
    <t xml:space="preserve">Converge Communication </t>
  </si>
  <si>
    <t xml:space="preserve">Corporate Activation for Wine Company </t>
  </si>
  <si>
    <t xml:space="preserve">College Activation for OXY </t>
  </si>
  <si>
    <t xml:space="preserve">Client Logistic and Brief was not up to mark </t>
  </si>
  <si>
    <t xml:space="preserve">Lipton Ice Tea Sampling </t>
  </si>
  <si>
    <t xml:space="preserve">Market Activation </t>
  </si>
  <si>
    <t>LG Ads</t>
  </si>
  <si>
    <t xml:space="preserve">Cochin - InStore Promotion </t>
  </si>
  <si>
    <t>AO/GD</t>
  </si>
  <si>
    <t>Hakuhodo percept</t>
  </si>
  <si>
    <t>24-7-13</t>
  </si>
  <si>
    <t>30-7-13</t>
  </si>
  <si>
    <t>31-7-13</t>
  </si>
  <si>
    <t xml:space="preserve">Cost &amp; Logistics </t>
  </si>
  <si>
    <t>Gravaa</t>
  </si>
  <si>
    <t>Ludhiana Activation</t>
  </si>
  <si>
    <t>Honda</t>
  </si>
  <si>
    <t>Nikhil</t>
  </si>
  <si>
    <t>Exhibition Stall Design</t>
  </si>
  <si>
    <t>she said after 27th July, as she is travelling</t>
  </si>
  <si>
    <t>Merchandise Options</t>
  </si>
  <si>
    <t>Rishi</t>
  </si>
  <si>
    <t>Sumit</t>
  </si>
  <si>
    <t>Ultratech</t>
  </si>
  <si>
    <t>HT</t>
  </si>
  <si>
    <t>S.NO</t>
  </si>
  <si>
    <t>DETAILS</t>
  </si>
  <si>
    <t>BRIEF DATE</t>
  </si>
  <si>
    <t>DATE SUBMITTED</t>
  </si>
  <si>
    <t>EXPECTED DATE</t>
  </si>
  <si>
    <t>BRAND</t>
  </si>
  <si>
    <t>NATURE OF WORK</t>
  </si>
  <si>
    <t>CREATIVE PERSON</t>
  </si>
  <si>
    <t>STATUS</t>
  </si>
  <si>
    <t>GREEN PLY</t>
  </si>
  <si>
    <t>EXHIBITION</t>
  </si>
  <si>
    <t>IGBC CHENNAI 36 SQ METER</t>
  </si>
  <si>
    <t>PANKAJ</t>
  </si>
  <si>
    <t>BREIF RECEIVED</t>
  </si>
  <si>
    <t>BRAIN STORMING</t>
  </si>
  <si>
    <t>ON DESKTOP</t>
  </si>
  <si>
    <t>RE WORK</t>
  </si>
  <si>
    <t>APPROVED</t>
  </si>
  <si>
    <t>NOT APPROVED</t>
  </si>
  <si>
    <t>PITCH</t>
  </si>
  <si>
    <t>EXECUTION</t>
  </si>
  <si>
    <t>MARCOM</t>
  </si>
  <si>
    <t>ADMIN</t>
  </si>
  <si>
    <t xml:space="preserve">WAITING </t>
  </si>
  <si>
    <t>STAGE</t>
  </si>
  <si>
    <t>UNDER PROCESS</t>
  </si>
  <si>
    <t>DELIVERED</t>
  </si>
  <si>
    <t>REMARKS</t>
  </si>
  <si>
    <t>HRS</t>
  </si>
  <si>
    <t xml:space="preserve">TEAM </t>
  </si>
  <si>
    <t>CREATIVES</t>
  </si>
  <si>
    <t>C. DIRECTOR</t>
  </si>
  <si>
    <t>MANMEET</t>
  </si>
  <si>
    <t>DESIGNER</t>
  </si>
  <si>
    <t>Team</t>
  </si>
  <si>
    <t>Description</t>
  </si>
  <si>
    <t xml:space="preserve"> Opening Amount</t>
  </si>
  <si>
    <t>Code</t>
  </si>
  <si>
    <t>Closing Amount</t>
  </si>
  <si>
    <t>Dunkins Donuts</t>
  </si>
  <si>
    <t>leaflets in Nehru Place</t>
  </si>
  <si>
    <t>S/DD/NP/1</t>
  </si>
  <si>
    <t>Lookwalkers in Rajouri</t>
  </si>
  <si>
    <t>S/DD/LW/2</t>
  </si>
  <si>
    <t>Nokia Projector at PVR</t>
  </si>
  <si>
    <t>S/GM/Nokia/3</t>
  </si>
  <si>
    <t>inshop promotion</t>
  </si>
  <si>
    <t>A/HTC/inshop/4</t>
  </si>
  <si>
    <t>WeChat</t>
  </si>
  <si>
    <t>Umbrella</t>
  </si>
  <si>
    <t>A/WC/umb/5</t>
  </si>
  <si>
    <t>Mall Promotion</t>
  </si>
  <si>
    <t>a/htc/mall/6</t>
  </si>
  <si>
    <t>We chat</t>
  </si>
  <si>
    <t>Satyam</t>
  </si>
  <si>
    <t>a/wc/satyam/7</t>
  </si>
  <si>
    <t>Meditek</t>
  </si>
  <si>
    <t>Merchandise</t>
  </si>
  <si>
    <t>S/mtk/gift/8</t>
  </si>
  <si>
    <t>Lookwalker in CP</t>
  </si>
  <si>
    <t>s/dd/lw/9</t>
  </si>
  <si>
    <t>lookwalker cp and rajouri</t>
  </si>
  <si>
    <t>S/DD/LW/10</t>
  </si>
  <si>
    <t xml:space="preserve">Chandigarh </t>
  </si>
  <si>
    <t>S/DD/LWC/11</t>
  </si>
  <si>
    <t>progress</t>
  </si>
  <si>
    <t>Status of project</t>
  </si>
  <si>
    <t>finished</t>
  </si>
  <si>
    <t>cancelled</t>
  </si>
  <si>
    <t>Hold</t>
  </si>
  <si>
    <t>Postponed</t>
  </si>
  <si>
    <t>File Status</t>
  </si>
  <si>
    <t>invoice Status</t>
  </si>
  <si>
    <t>Done</t>
  </si>
  <si>
    <t>opened</t>
  </si>
  <si>
    <t>closed</t>
  </si>
  <si>
    <t>problem</t>
  </si>
  <si>
    <t>Not done</t>
  </si>
  <si>
    <t>Operations</t>
  </si>
  <si>
    <t>Sr. Manager</t>
  </si>
  <si>
    <t>Nitin Dev Kaushik</t>
  </si>
  <si>
    <t>Jr. Executive</t>
  </si>
  <si>
    <t>Sr. Exective</t>
  </si>
  <si>
    <t>Nitiesh Sharma</t>
  </si>
  <si>
    <t>Prithul Arya</t>
  </si>
  <si>
    <t xml:space="preserve">We done have a fresh Brief </t>
  </si>
  <si>
    <t xml:space="preserve">Client feedback awated </t>
  </si>
  <si>
    <t xml:space="preserve">Clients Feedback awated </t>
  </si>
  <si>
    <t xml:space="preserve">Cost has been mailed to the client. AO follow Up </t>
  </si>
  <si>
    <t xml:space="preserve">Next Mall Activation </t>
  </si>
  <si>
    <t xml:space="preserve">We need to revert with final cost and logistic plan </t>
  </si>
  <si>
    <t xml:space="preserve">Activity Over </t>
  </si>
  <si>
    <t xml:space="preserve">Chandigarh Store Launch </t>
  </si>
  <si>
    <t xml:space="preserve">Jalandhar Store Activation </t>
  </si>
  <si>
    <t xml:space="preserve">9-Aug is the activity day </t>
  </si>
  <si>
    <t xml:space="preserve">Nokia - Pub Activation </t>
  </si>
  <si>
    <t xml:space="preserve">Pepsi - Cheetos Canter </t>
  </si>
  <si>
    <t xml:space="preserve">Pepsi - Atom College Activation </t>
  </si>
  <si>
    <t xml:space="preserve">8-Aug cost will be mailed to the client </t>
  </si>
  <si>
    <t xml:space="preserve">8-Aug design will be mailed to the client </t>
  </si>
  <si>
    <t xml:space="preserve">College Plan pending from GD side </t>
  </si>
  <si>
    <t>Dwarkadhish</t>
  </si>
  <si>
    <t>Janardhan</t>
  </si>
  <si>
    <t>Ashwini</t>
  </si>
  <si>
    <t>Jalaj</t>
  </si>
  <si>
    <t>13-8-13</t>
  </si>
  <si>
    <t>20-8-13</t>
  </si>
  <si>
    <t>Exhibition cum event</t>
  </si>
  <si>
    <t>16-8-13</t>
  </si>
  <si>
    <t>OAP</t>
  </si>
  <si>
    <t>Jindal Steel</t>
  </si>
  <si>
    <t xml:space="preserve">Akash Sharma </t>
  </si>
  <si>
    <t>GMR</t>
  </si>
  <si>
    <t>Sanjay</t>
  </si>
  <si>
    <t>not availble</t>
  </si>
  <si>
    <t>Cost</t>
  </si>
  <si>
    <t>Ritusree</t>
  </si>
  <si>
    <t>Activation Plan &amp; Cost</t>
  </si>
  <si>
    <t>WGB on 26th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</si>
</sst>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11" x14ac:knownFonts="1"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5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28" xfId="0" applyFont="1" applyBorder="1"/>
    <xf numFmtId="0" fontId="0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4" borderId="0" xfId="0" applyFill="1"/>
    <xf numFmtId="0" fontId="0" fillId="0" borderId="1" xfId="0" applyBorder="1"/>
    <xf numFmtId="15" fontId="0" fillId="0" borderId="1" xfId="0" applyNumberFormat="1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9" xfId="0" applyFont="1" applyBorder="1"/>
    <xf numFmtId="0" fontId="5" fillId="0" borderId="27" xfId="0" applyFont="1" applyBorder="1"/>
    <xf numFmtId="0" fontId="5" fillId="0" borderId="1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6" fontId="5" fillId="0" borderId="1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2" xfId="0" applyFont="1" applyFill="1" applyBorder="1"/>
    <xf numFmtId="0" fontId="5" fillId="0" borderId="33" xfId="0" applyFont="1" applyBorder="1"/>
    <xf numFmtId="0" fontId="5" fillId="0" borderId="34" xfId="0" applyFont="1" applyBorder="1"/>
    <xf numFmtId="17" fontId="5" fillId="0" borderId="1" xfId="0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5" fillId="0" borderId="35" xfId="0" applyFont="1" applyBorder="1"/>
    <xf numFmtId="0" fontId="5" fillId="0" borderId="1" xfId="0" applyFont="1" applyBorder="1" applyAlignment="1"/>
    <xf numFmtId="0" fontId="5" fillId="0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" xfId="0" applyFont="1" applyBorder="1"/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9" xfId="0" applyFont="1" applyBorder="1"/>
    <xf numFmtId="0" fontId="0" fillId="0" borderId="39" xfId="0" applyFont="1" applyBorder="1"/>
    <xf numFmtId="0" fontId="10" fillId="0" borderId="1" xfId="0" applyFont="1" applyBorder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0" fillId="0" borderId="22" xfId="0" applyFont="1" applyBorder="1" applyAlignment="1">
      <alignment vertical="center" wrapText="1"/>
    </xf>
    <xf numFmtId="0" fontId="0" fillId="0" borderId="24" xfId="0" applyFont="1" applyBorder="1" applyAlignment="1">
      <alignment vertical="center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Z98"/>
  <sheetViews>
    <sheetView showGridLines="0" tabSelected="1" zoomScale="80" zoomScaleNormal="80" zoomScalePageLayoutView="80" workbookViewId="0">
      <pane xSplit="10" ySplit="9" topLeftCell="K68" activePane="bottomRight" state="frozen"/>
      <selection pane="topRight" activeCell="K1" sqref="K1"/>
      <selection pane="bottomLeft" activeCell="A9" sqref="A9"/>
      <selection pane="bottomRight" activeCell="A3" sqref="A3"/>
    </sheetView>
  </sheetViews>
  <sheetFormatPr defaultColWidth="11" defaultRowHeight="15.75" x14ac:dyDescent="0.25"/>
  <cols>
    <col min="1" max="1" width="11" style="69"/>
    <col min="2" max="2" width="20.5" style="70" customWidth="1"/>
    <col min="3" max="3" width="20.5" style="70" bestFit="1" customWidth="1"/>
    <col min="4" max="4" width="19.625" style="70" bestFit="1" customWidth="1"/>
    <col min="5" max="5" width="20.375" style="70" bestFit="1" customWidth="1"/>
    <col min="6" max="6" width="23.5" style="70" bestFit="1" customWidth="1"/>
    <col min="7" max="7" width="15.5" style="70" bestFit="1" customWidth="1"/>
    <col min="8" max="8" width="17" style="70" bestFit="1" customWidth="1"/>
    <col min="9" max="10" width="15" style="70" bestFit="1" customWidth="1"/>
    <col min="11" max="11" width="24.375" style="70" customWidth="1"/>
    <col min="12" max="12" width="22.625" style="70" bestFit="1" customWidth="1"/>
    <col min="13" max="13" width="17.125" style="70" bestFit="1" customWidth="1"/>
    <col min="14" max="16384" width="11" style="70"/>
  </cols>
  <sheetData>
    <row r="1" spans="1:26" ht="16.5" thickBot="1" x14ac:dyDescent="0.3"/>
    <row r="2" spans="1:26" ht="16.5" thickBot="1" x14ac:dyDescent="0.3">
      <c r="B2" s="106" t="s">
        <v>40</v>
      </c>
      <c r="C2" s="107" t="s">
        <v>172</v>
      </c>
      <c r="K2" s="68" t="s">
        <v>71</v>
      </c>
      <c r="L2" s="108" t="s">
        <v>143</v>
      </c>
      <c r="M2" s="120" t="s">
        <v>153</v>
      </c>
      <c r="N2" s="68" t="s">
        <v>102</v>
      </c>
      <c r="Z2" s="70" t="s">
        <v>71</v>
      </c>
    </row>
    <row r="3" spans="1:26" x14ac:dyDescent="0.25">
      <c r="B3" s="9" t="s">
        <v>42</v>
      </c>
      <c r="C3" s="71" t="s">
        <v>106</v>
      </c>
      <c r="K3" s="68" t="s">
        <v>70</v>
      </c>
      <c r="L3" s="108" t="s">
        <v>145</v>
      </c>
      <c r="M3" s="108" t="s">
        <v>154</v>
      </c>
      <c r="N3" s="68" t="s">
        <v>103</v>
      </c>
      <c r="Z3" s="70" t="s">
        <v>70</v>
      </c>
    </row>
    <row r="4" spans="1:26" x14ac:dyDescent="0.25">
      <c r="B4" s="10" t="s">
        <v>43</v>
      </c>
      <c r="C4" s="72" t="s">
        <v>107</v>
      </c>
      <c r="K4" s="68"/>
      <c r="L4" s="108" t="s">
        <v>146</v>
      </c>
      <c r="M4" s="108" t="s">
        <v>156</v>
      </c>
      <c r="N4" s="68" t="s">
        <v>101</v>
      </c>
    </row>
    <row r="5" spans="1:26" x14ac:dyDescent="0.25">
      <c r="B5" s="73" t="s">
        <v>46</v>
      </c>
      <c r="C5" s="72"/>
      <c r="K5" s="68"/>
      <c r="L5" s="108" t="s">
        <v>147</v>
      </c>
      <c r="M5" s="108" t="s">
        <v>157</v>
      </c>
      <c r="N5" s="68" t="s">
        <v>104</v>
      </c>
    </row>
    <row r="6" spans="1:26" x14ac:dyDescent="0.25">
      <c r="B6" s="10">
        <v>1</v>
      </c>
      <c r="C6" s="74" t="s">
        <v>108</v>
      </c>
      <c r="K6" s="68"/>
      <c r="L6" s="108" t="s">
        <v>148</v>
      </c>
      <c r="M6" s="108" t="s">
        <v>158</v>
      </c>
      <c r="N6" s="68"/>
    </row>
    <row r="7" spans="1:26" x14ac:dyDescent="0.25">
      <c r="B7" s="10">
        <v>2</v>
      </c>
      <c r="C7" s="72" t="s">
        <v>109</v>
      </c>
      <c r="K7" s="68"/>
      <c r="L7" s="108" t="s">
        <v>149</v>
      </c>
      <c r="M7" s="108" t="s">
        <v>159</v>
      </c>
      <c r="N7" s="68"/>
    </row>
    <row r="8" spans="1:26" ht="16.5" thickBot="1" x14ac:dyDescent="0.3">
      <c r="B8" s="11">
        <v>3</v>
      </c>
      <c r="C8" s="75"/>
      <c r="K8" s="68"/>
      <c r="L8" s="108" t="s">
        <v>150</v>
      </c>
      <c r="M8" s="108" t="s">
        <v>160</v>
      </c>
      <c r="N8" s="68"/>
    </row>
    <row r="9" spans="1:26" x14ac:dyDescent="0.25">
      <c r="K9" s="68"/>
      <c r="L9" s="108" t="s">
        <v>151</v>
      </c>
      <c r="M9" s="108" t="s">
        <v>155</v>
      </c>
      <c r="N9" s="68"/>
    </row>
    <row r="10" spans="1:26" x14ac:dyDescent="0.25">
      <c r="K10" s="68"/>
      <c r="L10" s="108" t="s">
        <v>152</v>
      </c>
      <c r="M10" s="108" t="s">
        <v>161</v>
      </c>
      <c r="N10" s="68"/>
    </row>
    <row r="11" spans="1:26" ht="16.5" thickBot="1" x14ac:dyDescent="0.3">
      <c r="K11" s="68"/>
      <c r="L11" s="108"/>
      <c r="M11" s="108" t="s">
        <v>162</v>
      </c>
      <c r="N11" s="68"/>
    </row>
    <row r="12" spans="1:26" ht="16.5" thickBot="1" x14ac:dyDescent="0.3">
      <c r="A12" s="121" t="s">
        <v>39</v>
      </c>
      <c r="B12" s="122"/>
      <c r="C12" s="129"/>
      <c r="D12" s="130"/>
      <c r="E12" s="130"/>
      <c r="F12" s="130"/>
      <c r="G12" s="130"/>
      <c r="H12" s="130"/>
      <c r="I12" s="130"/>
      <c r="J12" s="130"/>
      <c r="K12" s="131"/>
      <c r="L12" s="118"/>
      <c r="M12" s="119" t="s">
        <v>163</v>
      </c>
    </row>
    <row r="13" spans="1:26" s="110" customFormat="1" x14ac:dyDescent="0.25">
      <c r="A13" s="109" t="s">
        <v>0</v>
      </c>
      <c r="B13" s="109" t="s">
        <v>1</v>
      </c>
      <c r="C13" s="109" t="s">
        <v>2</v>
      </c>
      <c r="D13" s="109" t="s">
        <v>3</v>
      </c>
      <c r="E13" s="109" t="s">
        <v>4</v>
      </c>
      <c r="F13" s="109" t="s">
        <v>75</v>
      </c>
      <c r="G13" s="109" t="s">
        <v>48</v>
      </c>
      <c r="H13" s="109" t="s">
        <v>69</v>
      </c>
      <c r="I13" s="109" t="s">
        <v>5</v>
      </c>
      <c r="J13" s="109" t="s">
        <v>68</v>
      </c>
      <c r="K13" s="109" t="s">
        <v>72</v>
      </c>
    </row>
    <row r="14" spans="1:26" x14ac:dyDescent="0.25">
      <c r="A14" s="76">
        <v>1</v>
      </c>
      <c r="B14" s="77" t="s">
        <v>108</v>
      </c>
      <c r="C14" s="77" t="s">
        <v>110</v>
      </c>
      <c r="D14" s="77" t="s">
        <v>111</v>
      </c>
      <c r="E14" s="77" t="s">
        <v>11</v>
      </c>
      <c r="F14" s="77">
        <v>100</v>
      </c>
      <c r="G14" s="77">
        <v>30</v>
      </c>
      <c r="H14" s="68">
        <v>2</v>
      </c>
      <c r="I14" s="68" t="s">
        <v>71</v>
      </c>
      <c r="J14" s="68"/>
      <c r="K14" s="78"/>
    </row>
    <row r="15" spans="1:26" x14ac:dyDescent="0.25">
      <c r="A15" s="76">
        <v>2</v>
      </c>
      <c r="B15" s="77" t="s">
        <v>109</v>
      </c>
      <c r="C15" s="77" t="s">
        <v>112</v>
      </c>
      <c r="D15" s="77" t="s">
        <v>113</v>
      </c>
      <c r="E15" s="77" t="s">
        <v>11</v>
      </c>
      <c r="F15" s="77">
        <v>100</v>
      </c>
      <c r="G15" s="77">
        <v>4</v>
      </c>
      <c r="H15" s="68">
        <v>2</v>
      </c>
      <c r="I15" s="68" t="s">
        <v>71</v>
      </c>
      <c r="J15" s="68"/>
      <c r="K15" s="78"/>
    </row>
    <row r="16" spans="1:26" x14ac:dyDescent="0.25">
      <c r="A16" s="10">
        <v>3</v>
      </c>
      <c r="B16" s="77" t="s">
        <v>114</v>
      </c>
      <c r="C16" s="77" t="s">
        <v>115</v>
      </c>
      <c r="D16" s="77" t="s">
        <v>116</v>
      </c>
      <c r="E16" s="77" t="s">
        <v>11</v>
      </c>
      <c r="F16" s="77">
        <v>20</v>
      </c>
      <c r="G16" s="68">
        <v>0</v>
      </c>
      <c r="H16" s="68">
        <v>0</v>
      </c>
      <c r="I16" s="68" t="s">
        <v>71</v>
      </c>
      <c r="J16" s="68"/>
      <c r="K16" s="78"/>
    </row>
    <row r="17" spans="1:11" x14ac:dyDescent="0.25">
      <c r="A17" s="10">
        <v>4</v>
      </c>
      <c r="B17" s="77" t="s">
        <v>117</v>
      </c>
      <c r="C17" s="77" t="s">
        <v>118</v>
      </c>
      <c r="D17" s="77" t="s">
        <v>329</v>
      </c>
      <c r="E17" s="77" t="s">
        <v>11</v>
      </c>
      <c r="F17" s="77">
        <v>20</v>
      </c>
      <c r="G17" s="68">
        <v>0</v>
      </c>
      <c r="H17" s="68">
        <v>0</v>
      </c>
      <c r="I17" s="68" t="s">
        <v>70</v>
      </c>
      <c r="J17" s="68"/>
      <c r="K17" s="78"/>
    </row>
    <row r="18" spans="1:11" x14ac:dyDescent="0.25">
      <c r="A18" s="76">
        <v>5</v>
      </c>
      <c r="B18" s="77" t="s">
        <v>119</v>
      </c>
      <c r="C18" s="77" t="s">
        <v>120</v>
      </c>
      <c r="D18" s="77" t="s">
        <v>121</v>
      </c>
      <c r="E18" s="77" t="s">
        <v>8</v>
      </c>
      <c r="F18" s="77">
        <v>20</v>
      </c>
      <c r="G18" s="68">
        <v>0</v>
      </c>
      <c r="H18" s="68">
        <v>0</v>
      </c>
      <c r="I18" s="68" t="s">
        <v>71</v>
      </c>
      <c r="J18" s="68"/>
      <c r="K18" s="78"/>
    </row>
    <row r="19" spans="1:11" x14ac:dyDescent="0.25">
      <c r="A19" s="10">
        <v>6</v>
      </c>
      <c r="B19" s="77" t="s">
        <v>122</v>
      </c>
      <c r="C19" s="77" t="s">
        <v>123</v>
      </c>
      <c r="D19" s="77" t="s">
        <v>124</v>
      </c>
      <c r="E19" s="77" t="s">
        <v>8</v>
      </c>
      <c r="F19" s="77">
        <v>10</v>
      </c>
      <c r="G19" s="68">
        <v>0</v>
      </c>
      <c r="H19" s="68">
        <v>0</v>
      </c>
      <c r="I19" s="68" t="s">
        <v>70</v>
      </c>
      <c r="J19" s="79"/>
      <c r="K19" s="78"/>
    </row>
    <row r="20" spans="1:11" x14ac:dyDescent="0.25">
      <c r="A20" s="10">
        <v>7</v>
      </c>
      <c r="B20" s="77" t="s">
        <v>125</v>
      </c>
      <c r="C20" s="77" t="s">
        <v>126</v>
      </c>
      <c r="D20" s="77" t="s">
        <v>127</v>
      </c>
      <c r="E20" s="77" t="s">
        <v>8</v>
      </c>
      <c r="F20" s="77">
        <v>20</v>
      </c>
      <c r="G20" s="68">
        <v>0</v>
      </c>
      <c r="H20" s="68">
        <v>0</v>
      </c>
      <c r="I20" s="68" t="s">
        <v>71</v>
      </c>
      <c r="J20" s="68"/>
      <c r="K20" s="78"/>
    </row>
    <row r="21" spans="1:11" x14ac:dyDescent="0.25">
      <c r="A21" s="10">
        <v>8</v>
      </c>
      <c r="B21" s="77" t="s">
        <v>128</v>
      </c>
      <c r="C21" s="77" t="s">
        <v>129</v>
      </c>
      <c r="D21" s="77"/>
      <c r="E21" s="77" t="s">
        <v>8</v>
      </c>
      <c r="F21" s="77">
        <v>5</v>
      </c>
      <c r="G21" s="68">
        <v>0</v>
      </c>
      <c r="H21" s="68">
        <v>0</v>
      </c>
      <c r="I21" s="68" t="s">
        <v>71</v>
      </c>
      <c r="J21" s="68"/>
      <c r="K21" s="78"/>
    </row>
    <row r="22" spans="1:11" x14ac:dyDescent="0.25">
      <c r="A22" s="10">
        <v>9</v>
      </c>
      <c r="B22" s="77" t="s">
        <v>130</v>
      </c>
      <c r="C22" s="77"/>
      <c r="D22" s="77"/>
      <c r="E22" s="77" t="s">
        <v>8</v>
      </c>
      <c r="F22" s="77">
        <v>20</v>
      </c>
      <c r="G22" s="68">
        <v>0</v>
      </c>
      <c r="H22" s="68">
        <v>0</v>
      </c>
      <c r="I22" s="68" t="s">
        <v>70</v>
      </c>
      <c r="J22" s="68"/>
      <c r="K22" s="78"/>
    </row>
    <row r="23" spans="1:11" x14ac:dyDescent="0.25">
      <c r="A23" s="10">
        <v>10</v>
      </c>
      <c r="B23" s="77" t="s">
        <v>131</v>
      </c>
      <c r="C23" s="77" t="s">
        <v>132</v>
      </c>
      <c r="D23" s="77"/>
      <c r="E23" s="77" t="s">
        <v>8</v>
      </c>
      <c r="F23" s="77">
        <v>20</v>
      </c>
      <c r="G23" s="68">
        <v>0</v>
      </c>
      <c r="H23" s="68">
        <v>0</v>
      </c>
      <c r="I23" s="68" t="s">
        <v>70</v>
      </c>
      <c r="J23" s="68"/>
      <c r="K23" s="78"/>
    </row>
    <row r="24" spans="1:11" x14ac:dyDescent="0.25">
      <c r="A24" s="10">
        <v>11</v>
      </c>
      <c r="B24" s="77" t="s">
        <v>133</v>
      </c>
      <c r="C24" s="77" t="s">
        <v>134</v>
      </c>
      <c r="D24" s="77" t="s">
        <v>168</v>
      </c>
      <c r="E24" s="77" t="s">
        <v>8</v>
      </c>
      <c r="F24" s="77">
        <v>10</v>
      </c>
      <c r="G24" s="68">
        <v>0</v>
      </c>
      <c r="H24" s="68">
        <v>0</v>
      </c>
      <c r="I24" s="68" t="s">
        <v>71</v>
      </c>
      <c r="J24" s="68"/>
      <c r="K24" s="78"/>
    </row>
    <row r="25" spans="1:11" x14ac:dyDescent="0.25">
      <c r="A25" s="10">
        <v>12</v>
      </c>
      <c r="B25" s="77" t="s">
        <v>197</v>
      </c>
      <c r="C25" s="77" t="s">
        <v>205</v>
      </c>
      <c r="D25" s="77"/>
      <c r="E25" s="77" t="s">
        <v>8</v>
      </c>
      <c r="F25" s="77">
        <v>10</v>
      </c>
      <c r="G25" s="68">
        <v>0</v>
      </c>
      <c r="H25" s="68">
        <v>0</v>
      </c>
      <c r="I25" s="68" t="s">
        <v>70</v>
      </c>
      <c r="J25" s="68"/>
      <c r="K25" s="78"/>
    </row>
    <row r="26" spans="1:11" x14ac:dyDescent="0.25">
      <c r="A26" s="10">
        <v>13</v>
      </c>
      <c r="B26" s="68" t="s">
        <v>137</v>
      </c>
      <c r="C26" s="68" t="s">
        <v>209</v>
      </c>
      <c r="D26" s="68"/>
      <c r="E26" s="77" t="s">
        <v>8</v>
      </c>
      <c r="F26" s="77">
        <v>10</v>
      </c>
      <c r="G26" s="68">
        <v>0</v>
      </c>
      <c r="H26" s="68">
        <v>0</v>
      </c>
      <c r="I26" s="68" t="s">
        <v>70</v>
      </c>
      <c r="J26" s="68"/>
      <c r="K26" s="78"/>
    </row>
    <row r="27" spans="1:11" x14ac:dyDescent="0.25">
      <c r="A27" s="10">
        <v>14</v>
      </c>
      <c r="B27" s="68" t="s">
        <v>211</v>
      </c>
      <c r="C27" s="68" t="s">
        <v>315</v>
      </c>
      <c r="D27" s="68"/>
      <c r="E27" s="68" t="s">
        <v>57</v>
      </c>
      <c r="F27" s="77">
        <v>10</v>
      </c>
      <c r="G27" s="68">
        <v>0</v>
      </c>
      <c r="H27" s="68">
        <v>0</v>
      </c>
      <c r="I27" s="68" t="s">
        <v>70</v>
      </c>
      <c r="J27" s="68"/>
      <c r="K27" s="78"/>
    </row>
    <row r="28" spans="1:11" x14ac:dyDescent="0.25">
      <c r="A28" s="10">
        <v>15</v>
      </c>
      <c r="B28" s="68" t="s">
        <v>212</v>
      </c>
      <c r="C28" s="68" t="s">
        <v>316</v>
      </c>
      <c r="D28" s="68"/>
      <c r="E28" s="68" t="s">
        <v>57</v>
      </c>
      <c r="F28" s="77">
        <v>25</v>
      </c>
      <c r="G28" s="68">
        <v>0</v>
      </c>
      <c r="H28" s="68">
        <v>0</v>
      </c>
      <c r="I28" s="68" t="s">
        <v>71</v>
      </c>
      <c r="J28" s="68"/>
      <c r="K28" s="78"/>
    </row>
    <row r="29" spans="1:11" x14ac:dyDescent="0.25">
      <c r="A29" s="10">
        <v>16</v>
      </c>
      <c r="B29" s="68" t="s">
        <v>314</v>
      </c>
      <c r="C29" s="68" t="s">
        <v>317</v>
      </c>
      <c r="D29" s="68"/>
      <c r="E29" s="68" t="s">
        <v>57</v>
      </c>
      <c r="F29" s="77">
        <v>20</v>
      </c>
      <c r="G29" s="68">
        <v>0</v>
      </c>
      <c r="H29" s="68">
        <v>0</v>
      </c>
      <c r="I29" s="68" t="s">
        <v>71</v>
      </c>
      <c r="J29" s="68"/>
      <c r="K29" s="78"/>
    </row>
    <row r="30" spans="1:11" x14ac:dyDescent="0.25">
      <c r="A30" s="10">
        <v>17</v>
      </c>
      <c r="B30" s="68" t="s">
        <v>325</v>
      </c>
      <c r="C30" s="70" t="s">
        <v>326</v>
      </c>
      <c r="D30" s="68" t="s">
        <v>129</v>
      </c>
      <c r="E30" s="68" t="s">
        <v>57</v>
      </c>
      <c r="F30" s="77">
        <v>20</v>
      </c>
      <c r="G30" s="68">
        <v>0</v>
      </c>
      <c r="H30" s="68">
        <v>0</v>
      </c>
      <c r="I30" s="68" t="s">
        <v>71</v>
      </c>
      <c r="J30" s="68"/>
      <c r="K30" s="78"/>
    </row>
    <row r="31" spans="1:11" x14ac:dyDescent="0.25">
      <c r="A31" s="80">
        <v>18</v>
      </c>
      <c r="B31" s="81" t="s">
        <v>29</v>
      </c>
      <c r="C31" s="81" t="s">
        <v>166</v>
      </c>
      <c r="D31" s="81"/>
      <c r="E31" s="68" t="s">
        <v>57</v>
      </c>
      <c r="F31" s="82">
        <v>20</v>
      </c>
      <c r="G31" s="81">
        <v>0</v>
      </c>
      <c r="H31" s="81">
        <v>0</v>
      </c>
      <c r="I31" s="81" t="s">
        <v>71</v>
      </c>
      <c r="J31" s="81"/>
      <c r="K31" s="83"/>
    </row>
    <row r="32" spans="1:11" x14ac:dyDescent="0.25">
      <c r="A32" s="80">
        <v>19</v>
      </c>
      <c r="B32" s="81"/>
      <c r="C32" s="81"/>
      <c r="D32" s="81"/>
      <c r="E32" s="81"/>
      <c r="F32" s="82"/>
      <c r="G32" s="81"/>
      <c r="H32" s="81"/>
      <c r="I32" s="81"/>
      <c r="J32" s="81"/>
      <c r="K32" s="83"/>
    </row>
    <row r="33" spans="1:11" x14ac:dyDescent="0.25">
      <c r="A33" s="80">
        <v>20</v>
      </c>
      <c r="B33" s="81"/>
      <c r="C33" s="81"/>
      <c r="D33" s="81"/>
      <c r="E33" s="81"/>
      <c r="F33" s="82"/>
      <c r="G33" s="81"/>
      <c r="H33" s="81"/>
      <c r="I33" s="81"/>
      <c r="J33" s="81"/>
      <c r="K33" s="83"/>
    </row>
    <row r="34" spans="1:11" x14ac:dyDescent="0.25">
      <c r="A34" s="80"/>
      <c r="B34" s="81"/>
      <c r="C34" s="81"/>
      <c r="D34" s="81"/>
      <c r="E34" s="81"/>
      <c r="F34" s="82"/>
      <c r="G34" s="81"/>
      <c r="H34" s="81"/>
      <c r="I34" s="81"/>
      <c r="J34" s="81"/>
      <c r="K34" s="83"/>
    </row>
    <row r="35" spans="1:11" x14ac:dyDescent="0.25">
      <c r="A35" s="80"/>
      <c r="B35" s="81"/>
      <c r="C35" s="81"/>
      <c r="D35" s="81"/>
      <c r="E35" s="81"/>
      <c r="F35" s="82"/>
      <c r="G35" s="81"/>
      <c r="H35" s="81"/>
      <c r="I35" s="81"/>
      <c r="J35" s="81"/>
      <c r="K35" s="83"/>
    </row>
    <row r="36" spans="1:11" ht="16.5" thickBot="1" x14ac:dyDescent="0.3">
      <c r="A36" s="11"/>
      <c r="B36" s="84"/>
      <c r="C36" s="84"/>
      <c r="D36" s="84"/>
      <c r="E36" s="111" t="s">
        <v>31</v>
      </c>
      <c r="F36" s="85">
        <f>SUM(F14:F31)</f>
        <v>460</v>
      </c>
      <c r="G36" s="85">
        <f>SUM(G14:G31)</f>
        <v>34</v>
      </c>
      <c r="H36" s="85">
        <f>SUM(H14:H31)</f>
        <v>4</v>
      </c>
      <c r="I36" s="84"/>
      <c r="J36" s="84"/>
      <c r="K36" s="75"/>
    </row>
    <row r="37" spans="1:11" ht="16.5" thickBot="1" x14ac:dyDescent="0.3"/>
    <row r="38" spans="1:11" ht="16.5" thickBot="1" x14ac:dyDescent="0.3">
      <c r="A38" s="127" t="s">
        <v>67</v>
      </c>
      <c r="B38" s="128"/>
      <c r="C38" s="132"/>
      <c r="D38" s="133"/>
      <c r="E38" s="133"/>
      <c r="F38" s="133"/>
      <c r="G38" s="133"/>
      <c r="H38" s="133"/>
      <c r="I38" s="134"/>
    </row>
    <row r="39" spans="1:11" x14ac:dyDescent="0.25">
      <c r="A39" s="112" t="s">
        <v>63</v>
      </c>
      <c r="B39" s="109" t="s">
        <v>53</v>
      </c>
      <c r="C39" s="113" t="s">
        <v>49</v>
      </c>
      <c r="D39" s="113" t="s">
        <v>50</v>
      </c>
      <c r="E39" s="113" t="s">
        <v>51</v>
      </c>
      <c r="F39" s="113" t="s">
        <v>52</v>
      </c>
      <c r="G39" s="113" t="s">
        <v>64</v>
      </c>
      <c r="H39" s="113" t="s">
        <v>65</v>
      </c>
      <c r="I39" s="114" t="s">
        <v>66</v>
      </c>
    </row>
    <row r="40" spans="1:11" x14ac:dyDescent="0.25">
      <c r="A40" s="10" t="s">
        <v>56</v>
      </c>
      <c r="B40" s="68" t="s">
        <v>54</v>
      </c>
      <c r="C40" s="68">
        <v>2</v>
      </c>
      <c r="D40" s="68"/>
      <c r="E40" s="68"/>
      <c r="F40" s="68"/>
      <c r="G40" s="68"/>
      <c r="H40" s="68"/>
      <c r="I40" s="72"/>
    </row>
    <row r="41" spans="1:11" x14ac:dyDescent="0.25">
      <c r="A41" s="10" t="s">
        <v>56</v>
      </c>
      <c r="B41" s="68" t="s">
        <v>55</v>
      </c>
      <c r="C41" s="68"/>
      <c r="D41" s="68"/>
      <c r="E41" s="68"/>
      <c r="F41" s="68"/>
      <c r="G41" s="68"/>
      <c r="H41" s="68"/>
      <c r="I41" s="72"/>
    </row>
    <row r="42" spans="1:11" x14ac:dyDescent="0.25">
      <c r="A42" s="10" t="s">
        <v>57</v>
      </c>
      <c r="B42" s="68" t="s">
        <v>58</v>
      </c>
      <c r="C42" s="68">
        <v>3</v>
      </c>
      <c r="D42" s="68">
        <v>1</v>
      </c>
      <c r="E42" s="68">
        <v>1</v>
      </c>
      <c r="F42" s="68">
        <v>1</v>
      </c>
      <c r="G42" s="68">
        <v>5</v>
      </c>
      <c r="H42" s="68"/>
      <c r="I42" s="72"/>
    </row>
    <row r="43" spans="1:11" x14ac:dyDescent="0.25">
      <c r="A43" s="10" t="s">
        <v>57</v>
      </c>
      <c r="B43" s="68" t="s">
        <v>59</v>
      </c>
      <c r="C43" s="68"/>
      <c r="D43" s="68">
        <v>2</v>
      </c>
      <c r="E43" s="68">
        <v>1</v>
      </c>
      <c r="F43" s="68">
        <v>1</v>
      </c>
      <c r="G43" s="68"/>
      <c r="H43" s="68"/>
      <c r="I43" s="72"/>
    </row>
    <row r="44" spans="1:11" x14ac:dyDescent="0.25">
      <c r="A44" s="10" t="s">
        <v>57</v>
      </c>
      <c r="B44" s="68" t="s">
        <v>60</v>
      </c>
      <c r="C44" s="68"/>
      <c r="D44" s="68"/>
      <c r="E44" s="68"/>
      <c r="F44" s="68"/>
      <c r="G44" s="68"/>
      <c r="H44" s="68"/>
      <c r="I44" s="72"/>
    </row>
    <row r="45" spans="1:11" x14ac:dyDescent="0.25">
      <c r="A45" s="10" t="s">
        <v>57</v>
      </c>
      <c r="B45" s="68" t="s">
        <v>54</v>
      </c>
      <c r="C45" s="68"/>
      <c r="D45" s="68"/>
      <c r="E45" s="68"/>
      <c r="F45" s="68"/>
      <c r="G45" s="68"/>
      <c r="H45" s="68"/>
      <c r="I45" s="72"/>
    </row>
    <row r="46" spans="1:11" x14ac:dyDescent="0.25">
      <c r="A46" s="10" t="s">
        <v>57</v>
      </c>
      <c r="B46" s="68" t="s">
        <v>61</v>
      </c>
      <c r="C46" s="68"/>
      <c r="D46" s="68"/>
      <c r="E46" s="68"/>
      <c r="F46" s="68"/>
      <c r="G46" s="68"/>
      <c r="H46" s="68"/>
      <c r="I46" s="72"/>
    </row>
    <row r="47" spans="1:11" x14ac:dyDescent="0.25">
      <c r="A47" s="10" t="s">
        <v>62</v>
      </c>
      <c r="B47" s="68" t="s">
        <v>58</v>
      </c>
      <c r="C47" s="68"/>
      <c r="D47" s="68"/>
      <c r="E47" s="68"/>
      <c r="F47" s="68"/>
      <c r="G47" s="68"/>
      <c r="H47" s="68"/>
      <c r="I47" s="72"/>
    </row>
    <row r="48" spans="1:11" x14ac:dyDescent="0.25">
      <c r="A48" s="10" t="s">
        <v>62</v>
      </c>
      <c r="B48" s="68" t="s">
        <v>59</v>
      </c>
      <c r="C48" s="68"/>
      <c r="D48" s="68"/>
      <c r="E48" s="68"/>
      <c r="F48" s="68"/>
      <c r="G48" s="68"/>
      <c r="H48" s="68"/>
      <c r="I48" s="72"/>
    </row>
    <row r="49" spans="1:13" x14ac:dyDescent="0.25">
      <c r="A49" s="10" t="s">
        <v>62</v>
      </c>
      <c r="B49" s="68" t="s">
        <v>60</v>
      </c>
      <c r="C49" s="68"/>
      <c r="D49" s="68"/>
      <c r="E49" s="68"/>
      <c r="F49" s="68"/>
      <c r="G49" s="68"/>
      <c r="H49" s="68"/>
      <c r="I49" s="72"/>
    </row>
    <row r="50" spans="1:13" x14ac:dyDescent="0.25">
      <c r="A50" s="10" t="s">
        <v>62</v>
      </c>
      <c r="B50" s="68" t="s">
        <v>54</v>
      </c>
      <c r="C50" s="68"/>
      <c r="D50" s="68"/>
      <c r="E50" s="68"/>
      <c r="F50" s="68"/>
      <c r="G50" s="68"/>
      <c r="H50" s="68"/>
      <c r="I50" s="72"/>
    </row>
    <row r="51" spans="1:13" x14ac:dyDescent="0.25">
      <c r="A51" s="10" t="s">
        <v>62</v>
      </c>
      <c r="B51" s="68" t="s">
        <v>61</v>
      </c>
      <c r="C51" s="68"/>
      <c r="D51" s="68"/>
      <c r="E51" s="68"/>
      <c r="F51" s="68"/>
      <c r="G51" s="68"/>
      <c r="H51" s="68"/>
      <c r="I51" s="72"/>
    </row>
    <row r="52" spans="1:13" ht="16.5" thickBot="1" x14ac:dyDescent="0.3">
      <c r="A52" s="86"/>
      <c r="B52" s="115" t="s">
        <v>31</v>
      </c>
      <c r="C52" s="84">
        <f>SUM(C40:C51)</f>
        <v>5</v>
      </c>
      <c r="D52" s="84">
        <f>SUM(D40:D51)</f>
        <v>3</v>
      </c>
      <c r="E52" s="84">
        <f>SUM(E40:E51)</f>
        <v>2</v>
      </c>
      <c r="F52" s="84"/>
      <c r="G52" s="84"/>
      <c r="H52" s="84">
        <f>SUM(H40:H51)</f>
        <v>0</v>
      </c>
      <c r="I52" s="75">
        <f>SUM(I40:I51)</f>
        <v>0</v>
      </c>
    </row>
    <row r="53" spans="1:13" ht="16.5" thickBot="1" x14ac:dyDescent="0.3"/>
    <row r="54" spans="1:13" ht="16.5" thickBot="1" x14ac:dyDescent="0.3">
      <c r="A54" s="127" t="s">
        <v>173</v>
      </c>
      <c r="B54" s="128"/>
      <c r="C54" s="132"/>
      <c r="D54" s="133"/>
      <c r="E54" s="133"/>
      <c r="F54" s="133"/>
      <c r="G54" s="133"/>
      <c r="H54" s="133"/>
      <c r="I54" s="133"/>
      <c r="J54" s="134"/>
    </row>
    <row r="55" spans="1:13" s="110" customFormat="1" x14ac:dyDescent="0.25">
      <c r="A55" s="112" t="s">
        <v>0</v>
      </c>
      <c r="B55" s="109" t="s">
        <v>1</v>
      </c>
      <c r="C55" s="113" t="s">
        <v>2</v>
      </c>
      <c r="D55" s="113" t="s">
        <v>165</v>
      </c>
      <c r="E55" s="113" t="s">
        <v>20</v>
      </c>
      <c r="F55" s="113" t="s">
        <v>47</v>
      </c>
      <c r="G55" s="123" t="s">
        <v>21</v>
      </c>
      <c r="H55" s="123"/>
      <c r="I55" s="123"/>
      <c r="J55" s="124"/>
    </row>
    <row r="56" spans="1:13" x14ac:dyDescent="0.25">
      <c r="A56" s="9">
        <v>1</v>
      </c>
      <c r="B56" s="87" t="s">
        <v>135</v>
      </c>
      <c r="C56" s="87" t="s">
        <v>136</v>
      </c>
      <c r="D56" s="87" t="s">
        <v>155</v>
      </c>
      <c r="E56" s="87" t="s">
        <v>152</v>
      </c>
      <c r="F56" s="87"/>
      <c r="G56" s="125" t="s">
        <v>144</v>
      </c>
      <c r="H56" s="125"/>
      <c r="I56" s="125"/>
      <c r="J56" s="126"/>
    </row>
    <row r="57" spans="1:13" x14ac:dyDescent="0.25">
      <c r="A57" s="10">
        <v>2</v>
      </c>
      <c r="B57" s="68" t="s">
        <v>138</v>
      </c>
      <c r="C57" s="68"/>
      <c r="D57" s="87" t="s">
        <v>147</v>
      </c>
      <c r="E57" s="87" t="s">
        <v>147</v>
      </c>
      <c r="F57" s="68"/>
      <c r="G57" s="88"/>
      <c r="H57" s="88"/>
      <c r="I57" s="88"/>
      <c r="J57" s="89"/>
      <c r="M57" s="69" t="s">
        <v>327</v>
      </c>
    </row>
    <row r="58" spans="1:13" x14ac:dyDescent="0.25">
      <c r="A58" s="10">
        <v>3</v>
      </c>
      <c r="B58" s="77" t="s">
        <v>131</v>
      </c>
      <c r="C58" s="68" t="s">
        <v>19</v>
      </c>
      <c r="D58" s="87" t="s">
        <v>155</v>
      </c>
      <c r="E58" s="87" t="s">
        <v>147</v>
      </c>
      <c r="F58" s="68"/>
      <c r="G58" s="88" t="s">
        <v>142</v>
      </c>
      <c r="H58" s="88"/>
      <c r="I58" s="88"/>
      <c r="J58" s="89"/>
    </row>
    <row r="59" spans="1:13" x14ac:dyDescent="0.25">
      <c r="A59" s="10">
        <v>4</v>
      </c>
      <c r="B59" s="77" t="s">
        <v>139</v>
      </c>
      <c r="C59" s="68" t="s">
        <v>140</v>
      </c>
      <c r="D59" s="87" t="s">
        <v>155</v>
      </c>
      <c r="E59" s="87" t="s">
        <v>150</v>
      </c>
      <c r="F59" s="79"/>
      <c r="G59" s="88" t="s">
        <v>207</v>
      </c>
      <c r="H59" s="88"/>
      <c r="I59" s="88"/>
      <c r="J59" s="89"/>
    </row>
    <row r="60" spans="1:13" x14ac:dyDescent="0.25">
      <c r="A60" s="10">
        <v>5</v>
      </c>
      <c r="B60" s="68" t="s">
        <v>23</v>
      </c>
      <c r="C60" s="68"/>
      <c r="D60" s="87" t="s">
        <v>147</v>
      </c>
      <c r="E60" s="87" t="s">
        <v>150</v>
      </c>
      <c r="F60" s="79"/>
      <c r="G60" s="88" t="s">
        <v>141</v>
      </c>
      <c r="H60" s="88"/>
      <c r="I60" s="88"/>
      <c r="J60" s="89"/>
    </row>
    <row r="61" spans="1:13" x14ac:dyDescent="0.25">
      <c r="A61" s="10">
        <v>7</v>
      </c>
      <c r="B61" s="77" t="s">
        <v>164</v>
      </c>
      <c r="C61" s="68" t="s">
        <v>167</v>
      </c>
      <c r="D61" s="87" t="s">
        <v>155</v>
      </c>
      <c r="E61" s="87" t="s">
        <v>150</v>
      </c>
      <c r="F61" s="68"/>
      <c r="G61" s="88"/>
      <c r="H61" s="88"/>
      <c r="I61" s="88"/>
      <c r="J61" s="89"/>
    </row>
    <row r="62" spans="1:13" x14ac:dyDescent="0.25">
      <c r="A62" s="10">
        <v>8</v>
      </c>
      <c r="B62" s="68" t="s">
        <v>204</v>
      </c>
      <c r="C62" s="68" t="s">
        <v>210</v>
      </c>
      <c r="D62" s="87" t="s">
        <v>155</v>
      </c>
      <c r="E62" s="87" t="s">
        <v>147</v>
      </c>
      <c r="F62" s="68"/>
      <c r="G62" s="88"/>
      <c r="H62" s="88"/>
      <c r="I62" s="88"/>
      <c r="J62" s="89"/>
    </row>
    <row r="63" spans="1:13" x14ac:dyDescent="0.25">
      <c r="A63" s="10">
        <v>9</v>
      </c>
      <c r="B63" s="68" t="s">
        <v>323</v>
      </c>
      <c r="C63" s="68" t="s">
        <v>324</v>
      </c>
      <c r="D63" s="87" t="s">
        <v>147</v>
      </c>
      <c r="E63" s="87"/>
      <c r="F63" s="68"/>
      <c r="G63" s="90"/>
      <c r="H63" s="90"/>
      <c r="I63" s="90"/>
      <c r="J63" s="90"/>
    </row>
    <row r="64" spans="1:13" ht="14.1" customHeight="1" x14ac:dyDescent="0.25">
      <c r="A64" s="68"/>
      <c r="B64" s="68"/>
      <c r="C64" s="68"/>
      <c r="D64" s="68"/>
      <c r="E64" s="68"/>
      <c r="F64" s="81"/>
      <c r="G64" s="91"/>
      <c r="H64" s="91"/>
      <c r="I64" s="91"/>
      <c r="J64" s="91"/>
    </row>
    <row r="65" spans="1:11" ht="14.1" customHeight="1" x14ac:dyDescent="0.25">
      <c r="A65" s="68"/>
      <c r="B65" s="68"/>
      <c r="C65" s="68"/>
      <c r="D65" s="68"/>
      <c r="E65" s="68"/>
      <c r="F65" s="68"/>
      <c r="G65" s="92"/>
      <c r="H65" s="92"/>
      <c r="I65" s="92"/>
      <c r="J65" s="92"/>
    </row>
    <row r="66" spans="1:11" ht="14.1" customHeight="1" x14ac:dyDescent="0.25">
      <c r="A66" s="68"/>
      <c r="B66" s="68"/>
      <c r="C66" s="68"/>
      <c r="D66" s="68"/>
      <c r="E66" s="68"/>
      <c r="F66" s="68"/>
      <c r="G66" s="92"/>
      <c r="H66" s="92"/>
      <c r="I66" s="92"/>
      <c r="J66" s="92"/>
    </row>
    <row r="67" spans="1:11" ht="14.1" customHeight="1" x14ac:dyDescent="0.25">
      <c r="A67" s="68"/>
      <c r="B67" s="68"/>
      <c r="C67" s="68"/>
      <c r="D67" s="68"/>
      <c r="E67" s="68"/>
      <c r="F67" s="68"/>
      <c r="G67" s="92"/>
      <c r="H67" s="92"/>
      <c r="I67" s="92"/>
      <c r="J67" s="92"/>
    </row>
    <row r="68" spans="1:11" ht="16.5" thickBot="1" x14ac:dyDescent="0.3">
      <c r="B68" s="93"/>
      <c r="C68" s="93"/>
      <c r="D68" s="93"/>
      <c r="E68" s="93"/>
      <c r="F68" s="93"/>
      <c r="G68" s="93"/>
      <c r="H68" s="93"/>
      <c r="I68" s="93"/>
      <c r="J68" s="93"/>
    </row>
    <row r="69" spans="1:11" ht="20.100000000000001" customHeight="1" thickBot="1" x14ac:dyDescent="0.3">
      <c r="A69" s="116" t="s">
        <v>32</v>
      </c>
      <c r="B69" s="117"/>
      <c r="C69" s="135"/>
      <c r="D69" s="136"/>
      <c r="E69" s="136"/>
      <c r="F69" s="136"/>
      <c r="G69" s="136"/>
      <c r="H69" s="136"/>
      <c r="I69" s="136"/>
      <c r="J69" s="136"/>
      <c r="K69" s="137"/>
    </row>
    <row r="70" spans="1:11" s="110" customFormat="1" x14ac:dyDescent="0.25">
      <c r="A70" s="112" t="s">
        <v>0</v>
      </c>
      <c r="B70" s="109" t="s">
        <v>33</v>
      </c>
      <c r="C70" s="113" t="s">
        <v>34</v>
      </c>
      <c r="D70" s="113" t="s">
        <v>35</v>
      </c>
      <c r="E70" s="113" t="s">
        <v>36</v>
      </c>
      <c r="F70" s="113" t="s">
        <v>37</v>
      </c>
      <c r="G70" s="113" t="s">
        <v>38</v>
      </c>
      <c r="H70" s="113" t="s">
        <v>20</v>
      </c>
      <c r="I70" s="113" t="s">
        <v>105</v>
      </c>
      <c r="J70" s="163" t="s">
        <v>21</v>
      </c>
      <c r="K70" s="164"/>
    </row>
    <row r="71" spans="1:11" x14ac:dyDescent="0.25">
      <c r="A71" s="9">
        <v>1</v>
      </c>
      <c r="B71" s="94" t="s">
        <v>198</v>
      </c>
      <c r="C71" s="95" t="s">
        <v>199</v>
      </c>
      <c r="D71" s="96" t="s">
        <v>200</v>
      </c>
      <c r="E71" s="87" t="s">
        <v>109</v>
      </c>
      <c r="F71" s="87" t="s">
        <v>201</v>
      </c>
      <c r="G71" s="87" t="s">
        <v>106</v>
      </c>
      <c r="H71" s="97" t="s">
        <v>101</v>
      </c>
      <c r="I71" s="87"/>
      <c r="J71" s="165"/>
      <c r="K71" s="166"/>
    </row>
    <row r="72" spans="1:11" ht="15.75" customHeight="1" x14ac:dyDescent="0.25">
      <c r="A72" s="9">
        <v>2</v>
      </c>
      <c r="B72" s="98" t="s">
        <v>199</v>
      </c>
      <c r="C72" s="99"/>
      <c r="D72" s="100"/>
      <c r="E72" s="68" t="s">
        <v>202</v>
      </c>
      <c r="F72" s="68" t="s">
        <v>203</v>
      </c>
      <c r="G72" s="87" t="s">
        <v>106</v>
      </c>
      <c r="H72" s="77" t="s">
        <v>104</v>
      </c>
      <c r="I72" s="68"/>
      <c r="J72" s="165" t="s">
        <v>331</v>
      </c>
      <c r="K72" s="166"/>
    </row>
    <row r="73" spans="1:11" x14ac:dyDescent="0.25">
      <c r="A73" s="9">
        <v>3</v>
      </c>
      <c r="B73" s="98" t="s">
        <v>199</v>
      </c>
      <c r="C73" s="99">
        <v>41313</v>
      </c>
      <c r="D73" s="101"/>
      <c r="E73" s="68" t="s">
        <v>109</v>
      </c>
      <c r="F73" s="68" t="s">
        <v>208</v>
      </c>
      <c r="G73" s="87" t="s">
        <v>106</v>
      </c>
      <c r="H73" s="77" t="s">
        <v>104</v>
      </c>
      <c r="I73" s="68"/>
      <c r="J73" s="165"/>
      <c r="K73" s="166"/>
    </row>
    <row r="74" spans="1:11" x14ac:dyDescent="0.25">
      <c r="A74" s="9">
        <v>4</v>
      </c>
      <c r="B74" s="98" t="s">
        <v>199</v>
      </c>
      <c r="C74" s="99" t="s">
        <v>321</v>
      </c>
      <c r="D74" s="101">
        <v>41463</v>
      </c>
      <c r="E74" s="68" t="s">
        <v>119</v>
      </c>
      <c r="F74" s="68" t="s">
        <v>206</v>
      </c>
      <c r="G74" s="87" t="s">
        <v>106</v>
      </c>
      <c r="H74" s="77" t="s">
        <v>104</v>
      </c>
      <c r="I74" s="68"/>
      <c r="J74" s="165"/>
      <c r="K74" s="166"/>
    </row>
    <row r="75" spans="1:11" x14ac:dyDescent="0.25">
      <c r="A75" s="9">
        <v>5</v>
      </c>
      <c r="B75" s="98">
        <v>41435</v>
      </c>
      <c r="C75" s="99">
        <v>41494</v>
      </c>
      <c r="D75" s="101"/>
      <c r="E75" s="68" t="s">
        <v>322</v>
      </c>
      <c r="F75" s="68" t="s">
        <v>201</v>
      </c>
      <c r="G75" s="68" t="s">
        <v>106</v>
      </c>
      <c r="H75" s="77" t="s">
        <v>101</v>
      </c>
      <c r="I75" s="68"/>
      <c r="J75" s="165"/>
      <c r="K75" s="166"/>
    </row>
    <row r="76" spans="1:11" x14ac:dyDescent="0.25">
      <c r="A76" s="9">
        <v>6</v>
      </c>
      <c r="B76" s="98">
        <v>41435</v>
      </c>
      <c r="C76" s="99">
        <v>41494</v>
      </c>
      <c r="D76" s="68"/>
      <c r="E76" s="68" t="s">
        <v>325</v>
      </c>
      <c r="F76" s="68" t="s">
        <v>328</v>
      </c>
      <c r="G76" s="68" t="s">
        <v>106</v>
      </c>
      <c r="H76" s="77" t="s">
        <v>101</v>
      </c>
      <c r="I76" s="68"/>
      <c r="J76" s="165"/>
      <c r="K76" s="166"/>
    </row>
    <row r="77" spans="1:11" x14ac:dyDescent="0.25">
      <c r="A77" s="9">
        <v>7</v>
      </c>
      <c r="B77" s="98">
        <v>41463</v>
      </c>
      <c r="C77" s="99" t="s">
        <v>318</v>
      </c>
      <c r="D77" s="101" t="s">
        <v>318</v>
      </c>
      <c r="E77" s="68" t="s">
        <v>314</v>
      </c>
      <c r="F77" s="68" t="s">
        <v>330</v>
      </c>
      <c r="G77" s="68" t="s">
        <v>106</v>
      </c>
      <c r="H77" s="77" t="s">
        <v>101</v>
      </c>
      <c r="I77" s="68"/>
      <c r="J77" s="165"/>
      <c r="K77" s="166"/>
    </row>
    <row r="78" spans="1:11" x14ac:dyDescent="0.25">
      <c r="A78" s="9">
        <v>8</v>
      </c>
      <c r="B78" s="98">
        <v>41464</v>
      </c>
      <c r="C78" s="99" t="s">
        <v>319</v>
      </c>
      <c r="D78" s="100"/>
      <c r="E78" s="68" t="s">
        <v>212</v>
      </c>
      <c r="F78" s="68" t="s">
        <v>320</v>
      </c>
      <c r="G78" s="68" t="s">
        <v>106</v>
      </c>
      <c r="H78" s="77" t="s">
        <v>104</v>
      </c>
      <c r="I78" s="68"/>
      <c r="J78" s="165"/>
      <c r="K78" s="166"/>
    </row>
    <row r="79" spans="1:11" x14ac:dyDescent="0.25">
      <c r="A79" s="9">
        <v>9</v>
      </c>
      <c r="B79" s="98">
        <v>41466</v>
      </c>
      <c r="C79" s="102">
        <v>41525</v>
      </c>
      <c r="D79" s="68"/>
      <c r="E79" s="68" t="s">
        <v>133</v>
      </c>
      <c r="F79" s="68" t="s">
        <v>201</v>
      </c>
      <c r="G79" s="68" t="s">
        <v>106</v>
      </c>
      <c r="H79" s="77" t="s">
        <v>101</v>
      </c>
      <c r="I79" s="68"/>
      <c r="J79" s="165"/>
      <c r="K79" s="166"/>
    </row>
    <row r="80" spans="1:11" x14ac:dyDescent="0.25">
      <c r="A80" s="9">
        <v>10</v>
      </c>
      <c r="B80" s="98"/>
      <c r="C80" s="99"/>
      <c r="D80" s="101"/>
      <c r="E80" s="68"/>
      <c r="F80" s="68"/>
      <c r="G80" s="68"/>
      <c r="H80" s="77"/>
      <c r="I80" s="68"/>
      <c r="J80" s="165"/>
      <c r="K80" s="166"/>
    </row>
    <row r="81" spans="1:11" x14ac:dyDescent="0.25">
      <c r="A81" s="9">
        <v>11</v>
      </c>
      <c r="B81" s="98"/>
      <c r="C81" s="99"/>
      <c r="D81" s="101"/>
      <c r="E81" s="68"/>
      <c r="F81" s="68"/>
      <c r="G81" s="68"/>
      <c r="H81" s="77"/>
      <c r="I81" s="68"/>
      <c r="J81" s="165"/>
      <c r="K81" s="166"/>
    </row>
    <row r="82" spans="1:11" x14ac:dyDescent="0.25">
      <c r="A82" s="9">
        <v>12</v>
      </c>
      <c r="B82" s="98"/>
      <c r="C82" s="99"/>
      <c r="D82" s="101"/>
      <c r="E82" s="68"/>
      <c r="F82" s="68"/>
      <c r="G82" s="68"/>
      <c r="H82" s="77"/>
      <c r="I82" s="68"/>
      <c r="J82" s="165"/>
      <c r="K82" s="166"/>
    </row>
    <row r="83" spans="1:11" x14ac:dyDescent="0.25">
      <c r="A83" s="9">
        <v>13</v>
      </c>
      <c r="B83" s="98"/>
      <c r="C83" s="99"/>
      <c r="D83" s="68"/>
      <c r="E83" s="68"/>
      <c r="F83" s="68"/>
      <c r="G83" s="68"/>
      <c r="H83" s="77"/>
      <c r="I83" s="68"/>
      <c r="J83" s="165"/>
      <c r="K83" s="166"/>
    </row>
    <row r="84" spans="1:11" x14ac:dyDescent="0.25">
      <c r="A84" s="9">
        <v>14</v>
      </c>
      <c r="B84" s="98"/>
      <c r="C84" s="99"/>
      <c r="D84" s="68"/>
      <c r="E84" s="68"/>
      <c r="F84" s="68"/>
      <c r="G84" s="68"/>
      <c r="H84" s="77"/>
      <c r="I84" s="68"/>
      <c r="J84" s="165"/>
      <c r="K84" s="166"/>
    </row>
    <row r="85" spans="1:11" x14ac:dyDescent="0.25">
      <c r="A85" s="9">
        <v>15</v>
      </c>
      <c r="B85" s="98"/>
      <c r="C85" s="99"/>
      <c r="D85" s="68"/>
      <c r="E85" s="68"/>
      <c r="F85" s="68"/>
      <c r="G85" s="68"/>
      <c r="H85" s="77"/>
      <c r="I85" s="68"/>
      <c r="J85" s="165"/>
      <c r="K85" s="166"/>
    </row>
    <row r="86" spans="1:11" x14ac:dyDescent="0.25">
      <c r="A86" s="9">
        <v>16</v>
      </c>
      <c r="B86" s="98"/>
      <c r="C86" s="99"/>
      <c r="D86" s="68"/>
      <c r="E86" s="68"/>
      <c r="F86" s="68"/>
      <c r="G86" s="68"/>
      <c r="H86" s="77"/>
      <c r="I86" s="68"/>
      <c r="J86" s="165"/>
      <c r="K86" s="166"/>
    </row>
    <row r="87" spans="1:11" x14ac:dyDescent="0.25">
      <c r="A87" s="9">
        <v>17</v>
      </c>
      <c r="B87" s="98"/>
      <c r="C87" s="99"/>
      <c r="D87" s="68"/>
      <c r="E87" s="68"/>
      <c r="F87" s="68"/>
      <c r="G87" s="68"/>
      <c r="H87" s="77"/>
      <c r="I87" s="68"/>
      <c r="J87" s="165"/>
      <c r="K87" s="166"/>
    </row>
    <row r="88" spans="1:11" x14ac:dyDescent="0.25">
      <c r="A88" s="9">
        <v>18</v>
      </c>
      <c r="B88" s="98"/>
      <c r="C88" s="99"/>
      <c r="D88" s="68"/>
      <c r="E88" s="68"/>
      <c r="F88" s="68"/>
      <c r="G88" s="68"/>
      <c r="H88" s="77"/>
      <c r="I88" s="68"/>
      <c r="J88" s="165"/>
      <c r="K88" s="166"/>
    </row>
    <row r="89" spans="1:11" x14ac:dyDescent="0.25">
      <c r="A89" s="9">
        <v>19</v>
      </c>
      <c r="B89" s="98"/>
      <c r="C89" s="99"/>
      <c r="D89" s="68"/>
      <c r="E89" s="68"/>
      <c r="F89" s="68"/>
      <c r="G89" s="68"/>
      <c r="H89" s="77"/>
      <c r="I89" s="68"/>
      <c r="J89" s="165"/>
      <c r="K89" s="166"/>
    </row>
    <row r="90" spans="1:11" x14ac:dyDescent="0.25">
      <c r="A90" s="9">
        <v>20</v>
      </c>
      <c r="B90" s="98"/>
      <c r="C90" s="99"/>
      <c r="D90" s="68"/>
      <c r="E90" s="68"/>
      <c r="F90" s="68"/>
      <c r="G90" s="68"/>
      <c r="H90" s="77"/>
      <c r="I90" s="68"/>
      <c r="J90" s="165"/>
      <c r="K90" s="166"/>
    </row>
    <row r="91" spans="1:11" x14ac:dyDescent="0.25">
      <c r="A91" s="9">
        <v>21</v>
      </c>
      <c r="B91" s="98"/>
      <c r="C91" s="99"/>
      <c r="D91" s="68"/>
      <c r="E91" s="68"/>
      <c r="F91" s="68"/>
      <c r="G91" s="68"/>
      <c r="H91" s="77"/>
      <c r="I91" s="68"/>
      <c r="J91" s="165"/>
      <c r="K91" s="166"/>
    </row>
    <row r="92" spans="1:11" x14ac:dyDescent="0.25">
      <c r="A92" s="9">
        <v>22</v>
      </c>
      <c r="B92" s="98"/>
      <c r="C92" s="99"/>
      <c r="D92" s="68"/>
      <c r="E92" s="68"/>
      <c r="F92" s="68"/>
      <c r="G92" s="68"/>
      <c r="H92" s="77"/>
      <c r="I92" s="68"/>
      <c r="J92" s="165"/>
      <c r="K92" s="166"/>
    </row>
    <row r="93" spans="1:11" x14ac:dyDescent="0.25">
      <c r="A93" s="9">
        <v>23</v>
      </c>
      <c r="B93" s="98"/>
      <c r="C93" s="99"/>
      <c r="D93" s="68"/>
      <c r="E93" s="68"/>
      <c r="F93" s="68"/>
      <c r="G93" s="68"/>
      <c r="H93" s="77"/>
      <c r="I93" s="68"/>
      <c r="J93" s="165"/>
      <c r="K93" s="166"/>
    </row>
    <row r="94" spans="1:11" x14ac:dyDescent="0.25">
      <c r="A94" s="9">
        <v>24</v>
      </c>
      <c r="B94" s="98"/>
      <c r="C94" s="99"/>
      <c r="D94" s="68"/>
      <c r="E94" s="68"/>
      <c r="F94" s="68"/>
      <c r="G94" s="68"/>
      <c r="H94" s="77"/>
      <c r="I94" s="68"/>
      <c r="J94" s="165"/>
      <c r="K94" s="166"/>
    </row>
    <row r="95" spans="1:11" x14ac:dyDescent="0.25">
      <c r="A95" s="9">
        <v>25</v>
      </c>
      <c r="B95" s="98"/>
      <c r="C95" s="99"/>
      <c r="D95" s="68"/>
      <c r="E95" s="68"/>
      <c r="F95" s="68"/>
      <c r="G95" s="68"/>
      <c r="H95" s="77"/>
      <c r="I95" s="68"/>
      <c r="J95" s="165"/>
      <c r="K95" s="166"/>
    </row>
    <row r="96" spans="1:11" x14ac:dyDescent="0.25">
      <c r="A96" s="9">
        <v>26</v>
      </c>
      <c r="B96" s="98"/>
      <c r="C96" s="99"/>
      <c r="D96" s="68"/>
      <c r="E96" s="68"/>
      <c r="F96" s="68"/>
      <c r="G96" s="68"/>
      <c r="H96" s="77"/>
      <c r="I96" s="68"/>
      <c r="J96" s="165"/>
      <c r="K96" s="166"/>
    </row>
    <row r="97" spans="1:11" x14ac:dyDescent="0.25">
      <c r="A97" s="9">
        <v>27</v>
      </c>
      <c r="B97" s="98"/>
      <c r="C97" s="99"/>
      <c r="D97" s="68"/>
      <c r="E97" s="68"/>
      <c r="F97" s="68"/>
      <c r="G97" s="68"/>
      <c r="H97" s="77"/>
      <c r="I97" s="68"/>
      <c r="J97" s="165"/>
      <c r="K97" s="166"/>
    </row>
    <row r="98" spans="1:11" ht="16.5" thickBot="1" x14ac:dyDescent="0.3">
      <c r="A98" s="9">
        <v>28</v>
      </c>
      <c r="B98" s="103"/>
      <c r="C98" s="104"/>
      <c r="D98" s="84"/>
      <c r="E98" s="84"/>
      <c r="F98" s="84"/>
      <c r="G98" s="84"/>
      <c r="H98" s="105"/>
      <c r="I98" s="84"/>
      <c r="J98" s="167"/>
      <c r="K98" s="168"/>
    </row>
  </sheetData>
  <autoFilter ref="C70:H70"/>
  <mergeCells count="9">
    <mergeCell ref="A12:B12"/>
    <mergeCell ref="G55:J55"/>
    <mergeCell ref="G56:J56"/>
    <mergeCell ref="A54:B54"/>
    <mergeCell ref="C12:K12"/>
    <mergeCell ref="C38:I38"/>
    <mergeCell ref="C54:J54"/>
    <mergeCell ref="C69:K69"/>
    <mergeCell ref="A38:B38"/>
  </mergeCells>
  <conditionalFormatting sqref="I14:I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51">
    <cfRule type="iconSet" priority="39">
      <iconSet>
        <cfvo type="percent" val="0"/>
        <cfvo type="num" val="1" gte="0"/>
        <cfvo type="num" val="3"/>
      </iconSet>
    </cfRule>
  </conditionalFormatting>
  <conditionalFormatting sqref="D40:D51">
    <cfRule type="iconSet" priority="40">
      <iconSet>
        <cfvo type="percent" val="0"/>
        <cfvo type="num" val="1" gte="0"/>
        <cfvo type="num" val="3"/>
      </iconSet>
    </cfRule>
  </conditionalFormatting>
  <conditionalFormatting sqref="I14:I35">
    <cfRule type="containsText" dxfId="36" priority="29" operator="containsText" text="yes">
      <formula>NOT(ISERROR(SEARCH("yes",I14)))</formula>
    </cfRule>
    <cfRule type="colorScale" priority="30">
      <colorScale>
        <cfvo type="num" val="&quot;yes&quot;"/>
        <cfvo type="num" val="&quot;no&quot;"/>
        <color rgb="FFFF7128"/>
        <color rgb="FFFFEF9C"/>
      </colorScale>
    </cfRule>
    <cfRule type="colorScale" priority="36">
      <colorScale>
        <cfvo type="num" val="0"/>
        <cfvo type="num" val="1"/>
        <color rgb="FFFF7128"/>
        <color theme="6"/>
      </colorScale>
    </cfRule>
  </conditionalFormatting>
  <conditionalFormatting sqref="F14:F35">
    <cfRule type="colorScale" priority="32">
      <colorScale>
        <cfvo type="formula" val="&quot;&gt;=50&quot;"/>
        <cfvo type="max"/>
        <color rgb="FFFF7128"/>
        <color rgb="FFFFEF9C"/>
      </colorScale>
    </cfRule>
  </conditionalFormatting>
  <conditionalFormatting sqref="F14:F35">
    <cfRule type="iconSet" priority="31">
      <iconSet iconSet="3Flags">
        <cfvo type="percent" val="0"/>
        <cfvo type="num" val="0"/>
        <cfvo type="num" val="50"/>
      </iconSet>
    </cfRule>
  </conditionalFormatting>
  <conditionalFormatting sqref="I14:I35">
    <cfRule type="containsText" dxfId="35" priority="26" operator="containsText" text="no">
      <formula>NOT(ISERROR(SEARCH("no",I14)))</formula>
    </cfRule>
    <cfRule type="containsText" dxfId="34" priority="27" operator="containsText" text="yes">
      <formula>NOT(ISERROR(SEARCH("yes",I14)))</formula>
    </cfRule>
    <cfRule type="containsText" dxfId="33" priority="28" operator="containsText" text="no">
      <formula>NOT(ISERROR(SEARCH("no",I14)))</formula>
    </cfRule>
  </conditionalFormatting>
  <conditionalFormatting sqref="H71:H98">
    <cfRule type="containsText" dxfId="32" priority="6" operator="containsText" text="revert">
      <formula>NOT(ISERROR(SEARCH("revert",H71)))</formula>
    </cfRule>
    <cfRule type="containsText" dxfId="31" priority="7" operator="containsText" text="cancelled">
      <formula>NOT(ISERROR(SEARCH("cancelled",H71)))</formula>
    </cfRule>
  </conditionalFormatting>
  <conditionalFormatting sqref="D56:D67">
    <cfRule type="containsText" dxfId="30" priority="5" operator="containsText" text="spoken">
      <formula>NOT(ISERROR(SEARCH("spoken",D56)))</formula>
    </cfRule>
  </conditionalFormatting>
  <conditionalFormatting sqref="D56:D67">
    <cfRule type="containsText" dxfId="29" priority="3" operator="containsText" text="inbound">
      <formula>NOT(ISERROR(SEARCH("inbound",D56)))</formula>
    </cfRule>
  </conditionalFormatting>
  <conditionalFormatting sqref="D56:D67">
    <cfRule type="notContainsText" dxfId="28" priority="2" operator="notContains" text="spoken">
      <formula>ISERROR(SEARCH("spoken",D56))</formula>
    </cfRule>
  </conditionalFormatting>
  <conditionalFormatting sqref="D56:D67">
    <cfRule type="containsText" dxfId="27" priority="1" operator="containsText" text="inbound">
      <formula>NOT(ISERROR(SEARCH("inbound",D56)))</formula>
    </cfRule>
  </conditionalFormatting>
  <conditionalFormatting sqref="H71:H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H98">
    <cfRule type="iconSet" priority="59">
      <iconSet>
        <cfvo type="percent" val="0"/>
        <cfvo type="percent" val="33"/>
        <cfvo type="percent" val="67"/>
      </iconSet>
    </cfRule>
  </conditionalFormatting>
  <conditionalFormatting sqref="H71:H98">
    <cfRule type="containsText" dxfId="1" priority="61" operator="containsText" text="Waiting">
      <formula>NOT(ISERROR(SEARCH("Waiting",H71)))</formula>
    </cfRule>
    <cfRule type="containsText" dxfId="0" priority="62" operator="containsText" text="Approved">
      <formula>NOT(ISERROR(SEARCH("Approved",H71)))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I14:I35">
      <formula1>$Z$2:$Z$3</formula1>
    </dataValidation>
    <dataValidation type="list" allowBlank="1" showInputMessage="1" showErrorMessage="1" promptTitle="choose" sqref="D57:D63 E56:E63 D64:E67">
      <formula1>$L$2:$L$12</formula1>
    </dataValidation>
    <dataValidation type="list" allowBlank="1" showInputMessage="1" showErrorMessage="1" promptTitle="choose" sqref="D56">
      <formula1>$M$2:$M$12</formula1>
    </dataValidation>
    <dataValidation type="list" allowBlank="1" showInputMessage="1" showErrorMessage="1" promptTitle="Status" prompt="choose" sqref="H71:H98">
      <formula1>$N$2:$N$5</formula1>
    </dataValidation>
  </dataValidations>
  <pageMargins left="0.75" right="0.75" top="1" bottom="1" header="0.5" footer="0.5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A1306CCE-AF96-364E-973A-5FB90F8E8558}">
            <x14:iconSet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E40:E51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3"/>
  <sheetViews>
    <sheetView showGridLines="0" zoomScale="71" zoomScaleNormal="71" zoomScalePageLayoutView="71" workbookViewId="0">
      <pane xSplit="10" ySplit="8" topLeftCell="O9" activePane="bottomRight" state="frozen"/>
      <selection pane="topRight" activeCell="K1" sqref="K1"/>
      <selection pane="bottomLeft" activeCell="A9" sqref="A9"/>
      <selection pane="bottomRight" activeCell="O1" sqref="O1:P11"/>
    </sheetView>
  </sheetViews>
  <sheetFormatPr defaultColWidth="11" defaultRowHeight="18.75" x14ac:dyDescent="0.3"/>
  <cols>
    <col min="1" max="1" width="11" style="23"/>
    <col min="2" max="2" width="20.375" style="23" customWidth="1"/>
    <col min="3" max="3" width="20.5" style="23" bestFit="1" customWidth="1"/>
    <col min="4" max="4" width="19.625" style="23" bestFit="1" customWidth="1"/>
    <col min="5" max="5" width="22.5" style="23" bestFit="1" customWidth="1"/>
    <col min="6" max="6" width="28.375" style="23" bestFit="1" customWidth="1"/>
    <col min="7" max="7" width="15.5" style="23" bestFit="1" customWidth="1"/>
    <col min="8" max="8" width="17" style="23" bestFit="1" customWidth="1"/>
    <col min="9" max="9" width="20.625" style="23" bestFit="1" customWidth="1"/>
    <col min="10" max="10" width="14.875" style="23" bestFit="1" customWidth="1"/>
    <col min="11" max="11" width="24.375" style="23" customWidth="1"/>
    <col min="12" max="14" width="11" style="24"/>
    <col min="15" max="15" width="19.125" style="24" bestFit="1" customWidth="1"/>
    <col min="16" max="16" width="17.5" style="24" bestFit="1" customWidth="1"/>
    <col min="17" max="16384" width="11" style="24"/>
  </cols>
  <sheetData>
    <row r="1" spans="1:16" ht="21.75" thickBot="1" x14ac:dyDescent="0.4">
      <c r="B1" s="4" t="s">
        <v>40</v>
      </c>
      <c r="C1" s="5" t="s">
        <v>41</v>
      </c>
      <c r="N1" s="25" t="s">
        <v>71</v>
      </c>
      <c r="O1" s="26" t="s">
        <v>143</v>
      </c>
      <c r="P1" s="8" t="s">
        <v>153</v>
      </c>
    </row>
    <row r="2" spans="1:16" x14ac:dyDescent="0.3">
      <c r="B2" s="27" t="s">
        <v>42</v>
      </c>
      <c r="C2" s="28" t="s">
        <v>44</v>
      </c>
      <c r="N2" s="29" t="s">
        <v>70</v>
      </c>
      <c r="O2" s="30" t="s">
        <v>145</v>
      </c>
      <c r="P2" s="31" t="s">
        <v>154</v>
      </c>
    </row>
    <row r="3" spans="1:16" x14ac:dyDescent="0.3">
      <c r="B3" s="32" t="s">
        <v>43</v>
      </c>
      <c r="C3" s="33" t="s">
        <v>45</v>
      </c>
      <c r="N3" s="29"/>
      <c r="O3" s="30" t="s">
        <v>146</v>
      </c>
      <c r="P3" s="31" t="s">
        <v>156</v>
      </c>
    </row>
    <row r="4" spans="1:16" x14ac:dyDescent="0.3">
      <c r="B4" s="34" t="s">
        <v>46</v>
      </c>
      <c r="C4" s="35"/>
      <c r="N4" s="29"/>
      <c r="O4" s="30" t="s">
        <v>147</v>
      </c>
      <c r="P4" s="31" t="s">
        <v>157</v>
      </c>
    </row>
    <row r="5" spans="1:16" x14ac:dyDescent="0.3">
      <c r="B5" s="32">
        <v>1</v>
      </c>
      <c r="C5" s="36" t="s">
        <v>6</v>
      </c>
      <c r="N5" s="29"/>
      <c r="O5" s="30" t="s">
        <v>148</v>
      </c>
      <c r="P5" s="31" t="s">
        <v>158</v>
      </c>
    </row>
    <row r="6" spans="1:16" x14ac:dyDescent="0.3">
      <c r="B6" s="32">
        <v>2</v>
      </c>
      <c r="C6" s="33" t="s">
        <v>24</v>
      </c>
      <c r="N6" s="29"/>
      <c r="O6" s="30" t="s">
        <v>149</v>
      </c>
      <c r="P6" s="31" t="s">
        <v>159</v>
      </c>
    </row>
    <row r="7" spans="1:16" ht="19.5" thickBot="1" x14ac:dyDescent="0.35">
      <c r="B7" s="37">
        <v>3</v>
      </c>
      <c r="C7" s="38"/>
      <c r="N7" s="29"/>
      <c r="O7" s="30" t="s">
        <v>150</v>
      </c>
      <c r="P7" s="31" t="s">
        <v>160</v>
      </c>
    </row>
    <row r="8" spans="1:16" x14ac:dyDescent="0.3">
      <c r="N8" s="29"/>
      <c r="O8" s="30" t="s">
        <v>151</v>
      </c>
      <c r="P8" s="31" t="s">
        <v>155</v>
      </c>
    </row>
    <row r="9" spans="1:16" x14ac:dyDescent="0.3">
      <c r="N9" s="29"/>
      <c r="O9" s="30" t="s">
        <v>152</v>
      </c>
      <c r="P9" s="31" t="s">
        <v>161</v>
      </c>
    </row>
    <row r="10" spans="1:16" ht="19.5" thickBot="1" x14ac:dyDescent="0.35">
      <c r="N10" s="29"/>
      <c r="O10" s="30"/>
      <c r="P10" s="31" t="s">
        <v>162</v>
      </c>
    </row>
    <row r="11" spans="1:16" ht="19.5" thickBot="1" x14ac:dyDescent="0.35">
      <c r="A11" s="158" t="s">
        <v>39</v>
      </c>
      <c r="B11" s="159"/>
      <c r="C11" s="160"/>
      <c r="D11" s="161"/>
      <c r="E11" s="161"/>
      <c r="F11" s="161"/>
      <c r="G11" s="161"/>
      <c r="H11" s="161"/>
      <c r="I11" s="161"/>
      <c r="J11" s="161"/>
      <c r="K11" s="162"/>
      <c r="N11" s="39"/>
      <c r="O11" s="40"/>
      <c r="P11" s="41" t="s">
        <v>163</v>
      </c>
    </row>
    <row r="12" spans="1:16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75</v>
      </c>
      <c r="G12" s="1" t="s">
        <v>48</v>
      </c>
      <c r="H12" s="1" t="s">
        <v>69</v>
      </c>
      <c r="I12" s="1" t="s">
        <v>5</v>
      </c>
      <c r="J12" s="1" t="s">
        <v>68</v>
      </c>
      <c r="K12" s="1" t="s">
        <v>72</v>
      </c>
    </row>
    <row r="13" spans="1:16" x14ac:dyDescent="0.3">
      <c r="A13" s="42">
        <v>1</v>
      </c>
      <c r="B13" s="43" t="s">
        <v>6</v>
      </c>
      <c r="C13" s="43" t="s">
        <v>7</v>
      </c>
      <c r="D13" s="43"/>
      <c r="E13" s="43" t="s">
        <v>8</v>
      </c>
      <c r="F13" s="44">
        <v>200</v>
      </c>
      <c r="G13" s="44">
        <v>2.1</v>
      </c>
      <c r="H13" s="12">
        <v>1</v>
      </c>
      <c r="I13" s="12" t="s">
        <v>71</v>
      </c>
      <c r="J13" s="12"/>
      <c r="K13" s="45"/>
    </row>
    <row r="14" spans="1:16" x14ac:dyDescent="0.3">
      <c r="A14" s="42">
        <v>2</v>
      </c>
      <c r="B14" s="43" t="s">
        <v>9</v>
      </c>
      <c r="C14" s="43" t="s">
        <v>10</v>
      </c>
      <c r="D14" s="43" t="s">
        <v>169</v>
      </c>
      <c r="E14" s="43" t="s">
        <v>11</v>
      </c>
      <c r="F14" s="44">
        <v>15</v>
      </c>
      <c r="G14" s="44">
        <v>2.8</v>
      </c>
      <c r="H14" s="12">
        <v>3</v>
      </c>
      <c r="I14" s="12" t="s">
        <v>71</v>
      </c>
      <c r="J14" s="12"/>
      <c r="K14" s="45"/>
    </row>
    <row r="15" spans="1:16" x14ac:dyDescent="0.3">
      <c r="A15" s="32">
        <v>3</v>
      </c>
      <c r="B15" s="46" t="s">
        <v>12</v>
      </c>
      <c r="C15" s="46" t="s">
        <v>13</v>
      </c>
      <c r="D15" s="46"/>
      <c r="E15" s="46" t="s">
        <v>11</v>
      </c>
      <c r="F15" s="44">
        <v>15</v>
      </c>
      <c r="G15" s="12">
        <v>0</v>
      </c>
      <c r="H15" s="12">
        <v>0</v>
      </c>
      <c r="I15" s="12" t="s">
        <v>70</v>
      </c>
      <c r="J15" s="12"/>
      <c r="K15" s="45"/>
    </row>
    <row r="16" spans="1:16" x14ac:dyDescent="0.3">
      <c r="A16" s="32">
        <v>4</v>
      </c>
      <c r="B16" s="46" t="s">
        <v>14</v>
      </c>
      <c r="C16" s="46" t="s">
        <v>15</v>
      </c>
      <c r="D16" s="46" t="s">
        <v>16</v>
      </c>
      <c r="E16" s="46" t="s">
        <v>8</v>
      </c>
      <c r="F16" s="44">
        <v>15</v>
      </c>
      <c r="G16" s="12">
        <v>0</v>
      </c>
      <c r="H16" s="12">
        <v>0</v>
      </c>
      <c r="I16" s="12" t="s">
        <v>70</v>
      </c>
      <c r="J16" s="12"/>
      <c r="K16" s="45"/>
    </row>
    <row r="17" spans="1:11" x14ac:dyDescent="0.3">
      <c r="A17" s="42">
        <v>5</v>
      </c>
      <c r="B17" s="46" t="s">
        <v>17</v>
      </c>
      <c r="C17" s="46" t="s">
        <v>18</v>
      </c>
      <c r="D17" s="46" t="s">
        <v>19</v>
      </c>
      <c r="E17" s="46" t="s">
        <v>8</v>
      </c>
      <c r="F17" s="44">
        <v>20</v>
      </c>
      <c r="G17" s="12">
        <v>0</v>
      </c>
      <c r="H17" s="12">
        <v>0</v>
      </c>
      <c r="I17" s="12" t="s">
        <v>70</v>
      </c>
      <c r="J17" s="12"/>
      <c r="K17" s="45"/>
    </row>
    <row r="18" spans="1:11" ht="37.5" x14ac:dyDescent="0.3">
      <c r="A18" s="32">
        <v>6</v>
      </c>
      <c r="B18" s="46" t="s">
        <v>24</v>
      </c>
      <c r="C18" s="46" t="s">
        <v>73</v>
      </c>
      <c r="D18" s="46" t="s">
        <v>74</v>
      </c>
      <c r="E18" s="47">
        <v>41480</v>
      </c>
      <c r="F18" s="44">
        <v>50</v>
      </c>
      <c r="G18" s="12">
        <v>0</v>
      </c>
      <c r="H18" s="12">
        <v>0</v>
      </c>
      <c r="I18" s="12" t="s">
        <v>71</v>
      </c>
      <c r="J18" s="48">
        <v>41488</v>
      </c>
      <c r="K18" s="45" t="s">
        <v>179</v>
      </c>
    </row>
    <row r="19" spans="1:11" x14ac:dyDescent="0.3">
      <c r="A19" s="32">
        <v>7</v>
      </c>
      <c r="B19" s="46" t="s">
        <v>174</v>
      </c>
      <c r="C19" s="46" t="s">
        <v>176</v>
      </c>
      <c r="D19" s="46" t="s">
        <v>180</v>
      </c>
      <c r="E19" s="47">
        <v>41481</v>
      </c>
      <c r="F19" s="44">
        <v>0</v>
      </c>
      <c r="G19" s="12">
        <v>0</v>
      </c>
      <c r="H19" s="12">
        <v>0</v>
      </c>
      <c r="I19" s="12" t="s">
        <v>175</v>
      </c>
      <c r="J19" s="48">
        <v>41489</v>
      </c>
      <c r="K19" s="45"/>
    </row>
    <row r="20" spans="1:11" x14ac:dyDescent="0.3">
      <c r="A20" s="32">
        <v>8</v>
      </c>
      <c r="B20" s="46" t="s">
        <v>177</v>
      </c>
      <c r="C20" s="46" t="s">
        <v>178</v>
      </c>
      <c r="D20" s="46" t="s">
        <v>181</v>
      </c>
      <c r="E20" s="47">
        <v>41484</v>
      </c>
      <c r="F20" s="44">
        <v>5</v>
      </c>
      <c r="G20" s="12">
        <v>0</v>
      </c>
      <c r="H20" s="12">
        <v>0</v>
      </c>
      <c r="I20" s="12" t="s">
        <v>175</v>
      </c>
      <c r="J20" s="48">
        <v>41488</v>
      </c>
      <c r="K20" s="45"/>
    </row>
    <row r="21" spans="1:11" x14ac:dyDescent="0.3">
      <c r="A21" s="32">
        <v>9</v>
      </c>
      <c r="B21" s="12"/>
      <c r="C21" s="12"/>
      <c r="D21" s="12"/>
      <c r="E21" s="12"/>
      <c r="F21" s="44"/>
      <c r="G21" s="12"/>
      <c r="H21" s="12"/>
      <c r="I21" s="12"/>
      <c r="J21" s="12"/>
      <c r="K21" s="45"/>
    </row>
    <row r="22" spans="1:11" x14ac:dyDescent="0.3">
      <c r="A22" s="32">
        <v>10</v>
      </c>
      <c r="B22" s="12"/>
      <c r="C22" s="12"/>
      <c r="D22" s="12"/>
      <c r="E22" s="12"/>
      <c r="F22" s="44"/>
      <c r="G22" s="12"/>
      <c r="H22" s="12"/>
      <c r="I22" s="12"/>
      <c r="J22" s="12"/>
      <c r="K22" s="45"/>
    </row>
    <row r="23" spans="1:11" x14ac:dyDescent="0.3">
      <c r="A23" s="32">
        <v>11</v>
      </c>
      <c r="B23" s="12"/>
      <c r="C23" s="12"/>
      <c r="D23" s="12"/>
      <c r="E23" s="12"/>
      <c r="F23" s="44"/>
      <c r="G23" s="12"/>
      <c r="H23" s="12"/>
      <c r="I23" s="12"/>
      <c r="J23" s="12"/>
      <c r="K23" s="45"/>
    </row>
    <row r="24" spans="1:11" x14ac:dyDescent="0.3">
      <c r="A24" s="32">
        <v>12</v>
      </c>
      <c r="B24" s="12"/>
      <c r="C24" s="12"/>
      <c r="D24" s="12"/>
      <c r="E24" s="12"/>
      <c r="F24" s="44"/>
      <c r="G24" s="12"/>
      <c r="H24" s="12"/>
      <c r="I24" s="12"/>
      <c r="J24" s="12"/>
      <c r="K24" s="45"/>
    </row>
    <row r="25" spans="1:11" x14ac:dyDescent="0.3">
      <c r="A25" s="32">
        <v>13</v>
      </c>
      <c r="B25" s="12"/>
      <c r="C25" s="12"/>
      <c r="D25" s="12"/>
      <c r="E25" s="12"/>
      <c r="F25" s="44"/>
      <c r="G25" s="12"/>
      <c r="H25" s="12"/>
      <c r="I25" s="12"/>
      <c r="J25" s="12"/>
      <c r="K25" s="45"/>
    </row>
    <row r="26" spans="1:11" x14ac:dyDescent="0.3">
      <c r="A26" s="32">
        <v>14</v>
      </c>
      <c r="B26" s="12"/>
      <c r="C26" s="12"/>
      <c r="D26" s="12"/>
      <c r="E26" s="12"/>
      <c r="F26" s="44"/>
      <c r="G26" s="12"/>
      <c r="H26" s="12"/>
      <c r="I26" s="12"/>
      <c r="J26" s="12"/>
      <c r="K26" s="45"/>
    </row>
    <row r="27" spans="1:11" x14ac:dyDescent="0.3">
      <c r="A27" s="32">
        <v>15</v>
      </c>
      <c r="B27" s="12"/>
      <c r="C27" s="12"/>
      <c r="D27" s="12"/>
      <c r="E27" s="12"/>
      <c r="F27" s="44"/>
      <c r="G27" s="12"/>
      <c r="H27" s="12"/>
      <c r="I27" s="12"/>
      <c r="J27" s="12"/>
      <c r="K27" s="45"/>
    </row>
    <row r="28" spans="1:11" x14ac:dyDescent="0.3">
      <c r="A28" s="32">
        <v>16</v>
      </c>
      <c r="B28" s="12"/>
      <c r="C28" s="12"/>
      <c r="D28" s="12"/>
      <c r="E28" s="12"/>
      <c r="F28" s="44"/>
      <c r="G28" s="12"/>
      <c r="H28" s="12"/>
      <c r="I28" s="12"/>
      <c r="J28" s="12"/>
      <c r="K28" s="45"/>
    </row>
    <row r="29" spans="1:11" x14ac:dyDescent="0.3">
      <c r="A29" s="32">
        <v>17</v>
      </c>
      <c r="B29" s="12"/>
      <c r="C29" s="12"/>
      <c r="D29" s="12"/>
      <c r="E29" s="12"/>
      <c r="F29" s="44"/>
      <c r="G29" s="12"/>
      <c r="H29" s="12"/>
      <c r="I29" s="12"/>
      <c r="J29" s="12"/>
      <c r="K29" s="45"/>
    </row>
    <row r="30" spans="1:11" ht="19.5" thickBot="1" x14ac:dyDescent="0.35">
      <c r="A30" s="49"/>
      <c r="B30" s="50"/>
      <c r="C30" s="50"/>
      <c r="D30" s="50"/>
      <c r="E30" s="1" t="s">
        <v>31</v>
      </c>
      <c r="F30" s="51">
        <f>SUM(F13:F29)</f>
        <v>320</v>
      </c>
      <c r="G30" s="51">
        <f>SUM(G13:G29)</f>
        <v>4.9000000000000004</v>
      </c>
      <c r="H30" s="51">
        <f>SUM(H13:H29)</f>
        <v>4</v>
      </c>
      <c r="I30" s="50"/>
      <c r="J30" s="50"/>
      <c r="K30" s="52"/>
    </row>
    <row r="31" spans="1:11" ht="19.5" thickBot="1" x14ac:dyDescent="0.35"/>
    <row r="32" spans="1:11" ht="19.5" thickBot="1" x14ac:dyDescent="0.35">
      <c r="A32" s="145" t="s">
        <v>67</v>
      </c>
      <c r="B32" s="146"/>
      <c r="C32" s="160"/>
      <c r="D32" s="161"/>
      <c r="E32" s="161"/>
      <c r="F32" s="161"/>
      <c r="G32" s="161"/>
      <c r="H32" s="161"/>
      <c r="I32" s="162"/>
    </row>
    <row r="33" spans="1:16" x14ac:dyDescent="0.3">
      <c r="A33" s="53" t="s">
        <v>63</v>
      </c>
      <c r="B33" s="1" t="s">
        <v>53</v>
      </c>
      <c r="C33" s="54" t="s">
        <v>49</v>
      </c>
      <c r="D33" s="54" t="s">
        <v>50</v>
      </c>
      <c r="E33" s="54" t="s">
        <v>51</v>
      </c>
      <c r="F33" s="54" t="s">
        <v>52</v>
      </c>
      <c r="G33" s="54" t="s">
        <v>64</v>
      </c>
      <c r="H33" s="54" t="s">
        <v>65</v>
      </c>
      <c r="I33" s="55" t="s">
        <v>66</v>
      </c>
    </row>
    <row r="34" spans="1:16" x14ac:dyDescent="0.3">
      <c r="A34" s="32" t="s">
        <v>56</v>
      </c>
      <c r="B34" s="12" t="s">
        <v>54</v>
      </c>
      <c r="C34" s="12"/>
      <c r="D34" s="12"/>
      <c r="E34" s="12"/>
      <c r="F34" s="12"/>
      <c r="G34" s="12"/>
      <c r="H34" s="12"/>
      <c r="I34" s="33"/>
    </row>
    <row r="35" spans="1:16" x14ac:dyDescent="0.3">
      <c r="A35" s="32" t="s">
        <v>56</v>
      </c>
      <c r="B35" s="12" t="s">
        <v>55</v>
      </c>
      <c r="C35" s="12">
        <v>3</v>
      </c>
      <c r="D35" s="12">
        <v>0</v>
      </c>
      <c r="E35" s="12">
        <v>3</v>
      </c>
      <c r="F35" s="12">
        <v>0</v>
      </c>
      <c r="G35" s="12"/>
      <c r="H35" s="12">
        <v>100000</v>
      </c>
      <c r="I35" s="33">
        <v>93055</v>
      </c>
    </row>
    <row r="36" spans="1:16" x14ac:dyDescent="0.3">
      <c r="A36" s="32" t="s">
        <v>57</v>
      </c>
      <c r="B36" s="12" t="s">
        <v>58</v>
      </c>
      <c r="C36" s="12">
        <v>1</v>
      </c>
      <c r="D36" s="12"/>
      <c r="E36" s="12">
        <v>2</v>
      </c>
      <c r="F36" s="12">
        <v>1</v>
      </c>
      <c r="G36" s="12"/>
      <c r="H36" s="12">
        <v>100000</v>
      </c>
      <c r="I36" s="33"/>
    </row>
    <row r="37" spans="1:16" x14ac:dyDescent="0.3">
      <c r="A37" s="32" t="s">
        <v>57</v>
      </c>
      <c r="B37" s="12" t="s">
        <v>59</v>
      </c>
      <c r="C37" s="12"/>
      <c r="D37" s="12"/>
      <c r="E37" s="12"/>
      <c r="F37" s="12"/>
      <c r="G37" s="12"/>
      <c r="H37" s="12"/>
      <c r="I37" s="33"/>
    </row>
    <row r="38" spans="1:16" x14ac:dyDescent="0.3">
      <c r="A38" s="32" t="s">
        <v>57</v>
      </c>
      <c r="B38" s="12" t="s">
        <v>60</v>
      </c>
      <c r="C38" s="12"/>
      <c r="D38" s="12"/>
      <c r="E38" s="12"/>
      <c r="F38" s="12"/>
      <c r="G38" s="12"/>
      <c r="H38" s="12"/>
      <c r="I38" s="33"/>
    </row>
    <row r="39" spans="1:16" x14ac:dyDescent="0.3">
      <c r="A39" s="32" t="s">
        <v>57</v>
      </c>
      <c r="B39" s="12" t="s">
        <v>54</v>
      </c>
      <c r="C39" s="12"/>
      <c r="D39" s="12"/>
      <c r="E39" s="12"/>
      <c r="F39" s="12"/>
      <c r="G39" s="12"/>
      <c r="H39" s="12"/>
      <c r="I39" s="33"/>
      <c r="P39" s="30" t="s">
        <v>102</v>
      </c>
    </row>
    <row r="40" spans="1:16" x14ac:dyDescent="0.3">
      <c r="A40" s="32" t="s">
        <v>57</v>
      </c>
      <c r="B40" s="12" t="s">
        <v>61</v>
      </c>
      <c r="C40" s="12"/>
      <c r="D40" s="12"/>
      <c r="E40" s="12"/>
      <c r="F40" s="12"/>
      <c r="G40" s="12"/>
      <c r="H40" s="12"/>
      <c r="I40" s="33"/>
      <c r="P40" s="30" t="s">
        <v>171</v>
      </c>
    </row>
    <row r="41" spans="1:16" x14ac:dyDescent="0.3">
      <c r="A41" s="32" t="s">
        <v>62</v>
      </c>
      <c r="B41" s="12" t="s">
        <v>58</v>
      </c>
      <c r="C41" s="12"/>
      <c r="D41" s="12"/>
      <c r="E41" s="12"/>
      <c r="F41" s="12"/>
      <c r="G41" s="12"/>
      <c r="H41" s="12"/>
      <c r="I41" s="33"/>
      <c r="P41" s="30" t="s">
        <v>103</v>
      </c>
    </row>
    <row r="42" spans="1:16" x14ac:dyDescent="0.3">
      <c r="A42" s="32" t="s">
        <v>62</v>
      </c>
      <c r="B42" s="12" t="s">
        <v>59</v>
      </c>
      <c r="C42" s="12"/>
      <c r="D42" s="12"/>
      <c r="E42" s="12"/>
      <c r="F42" s="12"/>
      <c r="G42" s="12"/>
      <c r="H42" s="12"/>
      <c r="I42" s="33"/>
      <c r="P42" s="30" t="s">
        <v>104</v>
      </c>
    </row>
    <row r="43" spans="1:16" x14ac:dyDescent="0.3">
      <c r="A43" s="32" t="s">
        <v>62</v>
      </c>
      <c r="B43" s="12" t="s">
        <v>60</v>
      </c>
      <c r="C43" s="12"/>
      <c r="D43" s="12"/>
      <c r="E43" s="12"/>
      <c r="F43" s="12"/>
      <c r="G43" s="12"/>
      <c r="H43" s="12"/>
      <c r="I43" s="33"/>
    </row>
    <row r="44" spans="1:16" x14ac:dyDescent="0.3">
      <c r="A44" s="32" t="s">
        <v>62</v>
      </c>
      <c r="B44" s="12" t="s">
        <v>54</v>
      </c>
      <c r="C44" s="12"/>
      <c r="D44" s="12"/>
      <c r="E44" s="12"/>
      <c r="F44" s="12"/>
      <c r="G44" s="12"/>
      <c r="H44" s="12"/>
      <c r="I44" s="33"/>
    </row>
    <row r="45" spans="1:16" x14ac:dyDescent="0.3">
      <c r="A45" s="32" t="s">
        <v>62</v>
      </c>
      <c r="B45" s="12" t="s">
        <v>61</v>
      </c>
      <c r="C45" s="12"/>
      <c r="D45" s="12"/>
      <c r="E45" s="12"/>
      <c r="F45" s="12"/>
      <c r="G45" s="12"/>
      <c r="H45" s="12"/>
      <c r="I45" s="33"/>
    </row>
    <row r="46" spans="1:16" ht="19.5" thickBot="1" x14ac:dyDescent="0.35">
      <c r="A46" s="49"/>
      <c r="B46" s="54" t="s">
        <v>31</v>
      </c>
      <c r="C46" s="51">
        <f>SUM(C34:C45)</f>
        <v>4</v>
      </c>
      <c r="D46" s="51">
        <f>SUM(D34:D45)</f>
        <v>0</v>
      </c>
      <c r="E46" s="51">
        <f>SUM(E34:E45)</f>
        <v>5</v>
      </c>
      <c r="F46" s="56"/>
      <c r="G46" s="56"/>
      <c r="H46" s="51">
        <f>SUM(H34:H45)</f>
        <v>200000</v>
      </c>
      <c r="I46" s="57">
        <f>SUM(I34:I45)</f>
        <v>93055</v>
      </c>
    </row>
    <row r="47" spans="1:16" ht="19.5" thickBot="1" x14ac:dyDescent="0.35"/>
    <row r="48" spans="1:16" ht="19.5" thickBot="1" x14ac:dyDescent="0.35">
      <c r="A48" s="145" t="s">
        <v>173</v>
      </c>
      <c r="B48" s="146"/>
      <c r="C48" s="160"/>
      <c r="D48" s="161"/>
      <c r="E48" s="161"/>
      <c r="F48" s="161"/>
      <c r="G48" s="161"/>
      <c r="H48" s="161"/>
      <c r="I48" s="161"/>
      <c r="J48" s="162"/>
    </row>
    <row r="49" spans="1:13" x14ac:dyDescent="0.3">
      <c r="A49" s="53" t="s">
        <v>0</v>
      </c>
      <c r="B49" s="1" t="s">
        <v>1</v>
      </c>
      <c r="C49" s="54" t="s">
        <v>2</v>
      </c>
      <c r="D49" s="54" t="s">
        <v>165</v>
      </c>
      <c r="E49" s="54" t="s">
        <v>20</v>
      </c>
      <c r="F49" s="54" t="s">
        <v>170</v>
      </c>
      <c r="G49" s="155" t="s">
        <v>21</v>
      </c>
      <c r="H49" s="156"/>
      <c r="I49" s="156"/>
      <c r="J49" s="157"/>
    </row>
    <row r="50" spans="1:13" x14ac:dyDescent="0.3">
      <c r="A50" s="32">
        <v>1</v>
      </c>
      <c r="B50" s="46" t="s">
        <v>22</v>
      </c>
      <c r="C50" s="12"/>
      <c r="D50" s="46" t="s">
        <v>155</v>
      </c>
      <c r="E50" s="46" t="s">
        <v>148</v>
      </c>
      <c r="F50" s="58"/>
      <c r="G50" s="152" t="s">
        <v>298</v>
      </c>
      <c r="H50" s="153"/>
      <c r="I50" s="153"/>
      <c r="J50" s="154"/>
    </row>
    <row r="51" spans="1:13" x14ac:dyDescent="0.3">
      <c r="A51" s="32">
        <v>2</v>
      </c>
      <c r="B51" s="46" t="s">
        <v>25</v>
      </c>
      <c r="C51" s="12"/>
      <c r="D51" s="46" t="s">
        <v>155</v>
      </c>
      <c r="E51" s="46" t="s">
        <v>150</v>
      </c>
      <c r="F51" s="58"/>
      <c r="G51" s="152"/>
      <c r="H51" s="153"/>
      <c r="I51" s="153"/>
      <c r="J51" s="154"/>
    </row>
    <row r="52" spans="1:13" x14ac:dyDescent="0.3">
      <c r="A52" s="32">
        <v>3</v>
      </c>
      <c r="B52" s="46" t="s">
        <v>26</v>
      </c>
      <c r="C52" s="12"/>
      <c r="D52" s="46" t="s">
        <v>155</v>
      </c>
      <c r="E52" s="46" t="s">
        <v>149</v>
      </c>
      <c r="F52" s="58"/>
      <c r="G52" s="152"/>
      <c r="H52" s="153"/>
      <c r="I52" s="153"/>
      <c r="J52" s="154"/>
    </row>
    <row r="53" spans="1:13" x14ac:dyDescent="0.3">
      <c r="A53" s="32">
        <v>4</v>
      </c>
      <c r="B53" s="46" t="s">
        <v>27</v>
      </c>
      <c r="C53" s="12"/>
      <c r="D53" s="46" t="s">
        <v>162</v>
      </c>
      <c r="E53" s="46" t="s">
        <v>151</v>
      </c>
      <c r="F53" s="58"/>
      <c r="G53" s="152"/>
      <c r="H53" s="153"/>
      <c r="I53" s="153"/>
      <c r="J53" s="154"/>
    </row>
    <row r="54" spans="1:13" x14ac:dyDescent="0.3">
      <c r="A54" s="32">
        <v>5</v>
      </c>
      <c r="B54" s="46" t="s">
        <v>28</v>
      </c>
      <c r="C54" s="12"/>
      <c r="D54" s="46" t="s">
        <v>161</v>
      </c>
      <c r="E54" s="46"/>
      <c r="F54" s="58"/>
      <c r="G54" s="152"/>
      <c r="H54" s="153"/>
      <c r="I54" s="153"/>
      <c r="J54" s="154"/>
    </row>
    <row r="55" spans="1:13" x14ac:dyDescent="0.3">
      <c r="A55" s="32">
        <v>6</v>
      </c>
      <c r="B55" s="43" t="s">
        <v>30</v>
      </c>
      <c r="C55" s="12"/>
      <c r="D55" s="46" t="s">
        <v>163</v>
      </c>
      <c r="E55" s="46" t="s">
        <v>148</v>
      </c>
      <c r="F55" s="58"/>
      <c r="G55" s="152"/>
      <c r="H55" s="153"/>
      <c r="I55" s="153"/>
      <c r="J55" s="154"/>
    </row>
    <row r="56" spans="1:13" x14ac:dyDescent="0.3">
      <c r="A56" s="32">
        <v>7</v>
      </c>
      <c r="B56" s="44"/>
      <c r="C56" s="12"/>
      <c r="D56" s="12"/>
      <c r="E56" s="12"/>
      <c r="F56" s="58"/>
      <c r="G56" s="152"/>
      <c r="H56" s="153"/>
      <c r="I56" s="153"/>
      <c r="J56" s="154"/>
    </row>
    <row r="57" spans="1:13" x14ac:dyDescent="0.3">
      <c r="A57" s="32">
        <v>8</v>
      </c>
      <c r="B57" s="44"/>
      <c r="C57" s="12"/>
      <c r="D57" s="12"/>
      <c r="E57" s="12"/>
      <c r="F57" s="58"/>
      <c r="G57" s="152"/>
      <c r="H57" s="153"/>
      <c r="I57" s="153"/>
      <c r="J57" s="154"/>
    </row>
    <row r="58" spans="1:13" x14ac:dyDescent="0.3">
      <c r="A58" s="32">
        <v>9</v>
      </c>
      <c r="B58" s="44"/>
      <c r="C58" s="12"/>
      <c r="D58" s="12"/>
      <c r="E58" s="12"/>
      <c r="F58" s="58"/>
      <c r="G58" s="152"/>
      <c r="H58" s="153"/>
      <c r="I58" s="153"/>
      <c r="J58" s="154"/>
    </row>
    <row r="59" spans="1:13" x14ac:dyDescent="0.3">
      <c r="A59" s="32">
        <v>10</v>
      </c>
      <c r="B59" s="44"/>
      <c r="C59" s="12"/>
      <c r="D59" s="12"/>
      <c r="E59" s="12"/>
      <c r="F59" s="58"/>
      <c r="G59" s="152"/>
      <c r="H59" s="153"/>
      <c r="I59" s="153"/>
      <c r="J59" s="154"/>
    </row>
    <row r="60" spans="1:13" x14ac:dyDescent="0.3">
      <c r="A60" s="32">
        <v>11</v>
      </c>
      <c r="B60" s="44"/>
      <c r="C60" s="12"/>
      <c r="D60" s="12"/>
      <c r="E60" s="12"/>
      <c r="F60" s="58"/>
      <c r="G60" s="152"/>
      <c r="H60" s="153"/>
      <c r="I60" s="153"/>
      <c r="J60" s="154"/>
    </row>
    <row r="61" spans="1:13" ht="19.5" thickBot="1" x14ac:dyDescent="0.35">
      <c r="A61" s="37">
        <v>12</v>
      </c>
      <c r="B61" s="56"/>
      <c r="C61" s="56"/>
      <c r="D61" s="56"/>
      <c r="E61" s="56"/>
      <c r="F61" s="59"/>
      <c r="G61" s="142"/>
      <c r="H61" s="143"/>
      <c r="I61" s="143"/>
      <c r="J61" s="144"/>
    </row>
    <row r="62" spans="1:13" ht="19.5" thickBot="1" x14ac:dyDescent="0.35">
      <c r="A62" s="24"/>
      <c r="B62" s="24"/>
      <c r="C62" s="24"/>
      <c r="D62" s="24"/>
      <c r="E62" s="60"/>
      <c r="F62" s="24"/>
      <c r="G62" s="24"/>
      <c r="H62" s="24"/>
      <c r="I62" s="24"/>
      <c r="J62" s="24"/>
      <c r="K62" s="24"/>
      <c r="M62" s="61" t="s">
        <v>102</v>
      </c>
    </row>
    <row r="63" spans="1:13" ht="20.100000000000001" customHeight="1" thickBot="1" x14ac:dyDescent="0.35">
      <c r="A63" s="145" t="s">
        <v>32</v>
      </c>
      <c r="B63" s="146"/>
      <c r="C63" s="147"/>
      <c r="D63" s="148"/>
      <c r="E63" s="148"/>
      <c r="F63" s="148"/>
      <c r="G63" s="148"/>
      <c r="H63" s="148"/>
      <c r="I63" s="148"/>
      <c r="J63" s="148"/>
      <c r="K63" s="149"/>
      <c r="M63" s="62" t="s">
        <v>101</v>
      </c>
    </row>
    <row r="64" spans="1:13" x14ac:dyDescent="0.3">
      <c r="A64" s="6" t="s">
        <v>0</v>
      </c>
      <c r="B64" s="2" t="s">
        <v>33</v>
      </c>
      <c r="C64" s="3" t="s">
        <v>34</v>
      </c>
      <c r="D64" s="3" t="s">
        <v>35</v>
      </c>
      <c r="E64" s="3" t="s">
        <v>36</v>
      </c>
      <c r="F64" s="3" t="s">
        <v>37</v>
      </c>
      <c r="G64" s="3" t="s">
        <v>38</v>
      </c>
      <c r="H64" s="3" t="s">
        <v>20</v>
      </c>
      <c r="I64" s="3" t="s">
        <v>105</v>
      </c>
      <c r="J64" s="150" t="s">
        <v>21</v>
      </c>
      <c r="K64" s="151"/>
      <c r="M64" s="62" t="s">
        <v>104</v>
      </c>
    </row>
    <row r="65" spans="1:13" ht="19.5" thickBot="1" x14ac:dyDescent="0.35">
      <c r="A65" s="32">
        <v>1</v>
      </c>
      <c r="B65" s="63">
        <v>41436</v>
      </c>
      <c r="C65" s="64">
        <v>41435</v>
      </c>
      <c r="D65" s="64">
        <v>41435</v>
      </c>
      <c r="E65" s="12" t="s">
        <v>76</v>
      </c>
      <c r="F65" s="46" t="s">
        <v>77</v>
      </c>
      <c r="G65" s="12" t="s">
        <v>78</v>
      </c>
      <c r="H65" s="44" t="s">
        <v>102</v>
      </c>
      <c r="I65" s="44"/>
      <c r="J65" s="138"/>
      <c r="K65" s="139"/>
      <c r="M65" s="65" t="s">
        <v>103</v>
      </c>
    </row>
    <row r="66" spans="1:13" x14ac:dyDescent="0.3">
      <c r="A66" s="32">
        <v>2</v>
      </c>
      <c r="B66" s="63">
        <v>41444</v>
      </c>
      <c r="C66" s="63">
        <v>41444</v>
      </c>
      <c r="D66" s="63">
        <v>41444</v>
      </c>
      <c r="E66" s="12" t="s">
        <v>76</v>
      </c>
      <c r="F66" s="46" t="s">
        <v>79</v>
      </c>
      <c r="G66" s="12" t="s">
        <v>78</v>
      </c>
      <c r="H66" s="44" t="s">
        <v>102</v>
      </c>
      <c r="I66" s="44"/>
      <c r="J66" s="138"/>
      <c r="K66" s="139"/>
    </row>
    <row r="67" spans="1:13" x14ac:dyDescent="0.3">
      <c r="A67" s="32">
        <v>3</v>
      </c>
      <c r="B67" s="63">
        <v>41456</v>
      </c>
      <c r="C67" s="63">
        <v>41456</v>
      </c>
      <c r="D67" s="63">
        <v>41457</v>
      </c>
      <c r="E67" s="12" t="s">
        <v>76</v>
      </c>
      <c r="F67" s="46" t="s">
        <v>80</v>
      </c>
      <c r="G67" s="12" t="s">
        <v>78</v>
      </c>
      <c r="H67" s="44" t="s">
        <v>102</v>
      </c>
      <c r="I67" s="44"/>
      <c r="J67" s="138"/>
      <c r="K67" s="139"/>
    </row>
    <row r="68" spans="1:13" x14ac:dyDescent="0.3">
      <c r="A68" s="32">
        <v>4</v>
      </c>
      <c r="B68" s="63">
        <v>41450</v>
      </c>
      <c r="C68" s="64">
        <v>41455</v>
      </c>
      <c r="D68" s="64">
        <v>41458</v>
      </c>
      <c r="E68" s="12" t="s">
        <v>81</v>
      </c>
      <c r="F68" s="46" t="s">
        <v>82</v>
      </c>
      <c r="G68" s="12" t="s">
        <v>78</v>
      </c>
      <c r="H68" s="44" t="s">
        <v>103</v>
      </c>
      <c r="I68" s="44"/>
      <c r="J68" s="138" t="s">
        <v>187</v>
      </c>
      <c r="K68" s="139"/>
    </row>
    <row r="69" spans="1:13" x14ac:dyDescent="0.3">
      <c r="A69" s="32">
        <v>5</v>
      </c>
      <c r="B69" s="63">
        <v>41450</v>
      </c>
      <c r="C69" s="64">
        <v>41455</v>
      </c>
      <c r="D69" s="64">
        <v>41458</v>
      </c>
      <c r="E69" s="12" t="s">
        <v>81</v>
      </c>
      <c r="F69" s="46" t="s">
        <v>83</v>
      </c>
      <c r="G69" s="12" t="s">
        <v>78</v>
      </c>
      <c r="H69" s="44" t="s">
        <v>101</v>
      </c>
      <c r="I69" s="44"/>
      <c r="J69" s="138"/>
      <c r="K69" s="139"/>
    </row>
    <row r="70" spans="1:13" x14ac:dyDescent="0.3">
      <c r="A70" s="32">
        <v>6</v>
      </c>
      <c r="B70" s="64">
        <v>41463</v>
      </c>
      <c r="C70" s="64">
        <v>41102</v>
      </c>
      <c r="D70" s="64">
        <v>41102</v>
      </c>
      <c r="E70" s="12" t="s">
        <v>84</v>
      </c>
      <c r="F70" s="46" t="s">
        <v>85</v>
      </c>
      <c r="G70" s="12" t="s">
        <v>78</v>
      </c>
      <c r="H70" s="44" t="s">
        <v>103</v>
      </c>
      <c r="I70" s="44"/>
      <c r="J70" s="138" t="s">
        <v>186</v>
      </c>
      <c r="K70" s="139"/>
    </row>
    <row r="71" spans="1:13" x14ac:dyDescent="0.3">
      <c r="A71" s="32">
        <v>7</v>
      </c>
      <c r="B71" s="64">
        <v>41442</v>
      </c>
      <c r="C71" s="64">
        <v>41444</v>
      </c>
      <c r="D71" s="63">
        <v>41443</v>
      </c>
      <c r="E71" s="12" t="s">
        <v>86</v>
      </c>
      <c r="F71" s="46" t="s">
        <v>87</v>
      </c>
      <c r="G71" s="12" t="s">
        <v>88</v>
      </c>
      <c r="H71" s="44" t="s">
        <v>103</v>
      </c>
      <c r="I71" s="44"/>
      <c r="J71" s="138" t="s">
        <v>185</v>
      </c>
      <c r="K71" s="139"/>
    </row>
    <row r="72" spans="1:13" x14ac:dyDescent="0.3">
      <c r="A72" s="32">
        <v>8</v>
      </c>
      <c r="B72" s="64">
        <v>41474</v>
      </c>
      <c r="C72" s="64">
        <v>41475</v>
      </c>
      <c r="D72" s="64">
        <v>41477</v>
      </c>
      <c r="E72" s="12" t="s">
        <v>86</v>
      </c>
      <c r="F72" s="46" t="s">
        <v>89</v>
      </c>
      <c r="G72" s="12" t="s">
        <v>88</v>
      </c>
      <c r="H72" s="44" t="s">
        <v>103</v>
      </c>
      <c r="I72" s="44"/>
      <c r="J72" s="138" t="s">
        <v>184</v>
      </c>
      <c r="K72" s="139"/>
    </row>
    <row r="73" spans="1:13" x14ac:dyDescent="0.3">
      <c r="A73" s="32">
        <v>9</v>
      </c>
      <c r="B73" s="64">
        <v>41474</v>
      </c>
      <c r="C73" s="64">
        <v>41479</v>
      </c>
      <c r="D73" s="64">
        <v>41478</v>
      </c>
      <c r="E73" s="12" t="s">
        <v>90</v>
      </c>
      <c r="F73" s="46" t="s">
        <v>91</v>
      </c>
      <c r="G73" s="12" t="s">
        <v>92</v>
      </c>
      <c r="H73" s="44" t="s">
        <v>101</v>
      </c>
      <c r="I73" s="44"/>
      <c r="J73" s="138"/>
      <c r="K73" s="139"/>
    </row>
    <row r="74" spans="1:13" x14ac:dyDescent="0.3">
      <c r="A74" s="32">
        <v>10</v>
      </c>
      <c r="B74" s="64">
        <v>41470</v>
      </c>
      <c r="C74" s="64">
        <v>41470</v>
      </c>
      <c r="D74" s="64">
        <v>41471</v>
      </c>
      <c r="E74" s="12" t="s">
        <v>93</v>
      </c>
      <c r="F74" s="46" t="s">
        <v>94</v>
      </c>
      <c r="G74" s="12" t="s">
        <v>95</v>
      </c>
      <c r="H74" s="44" t="s">
        <v>102</v>
      </c>
      <c r="I74" s="44"/>
      <c r="J74" s="138"/>
      <c r="K74" s="139"/>
    </row>
    <row r="75" spans="1:13" x14ac:dyDescent="0.3">
      <c r="A75" s="32">
        <v>11</v>
      </c>
      <c r="B75" s="64">
        <v>41464</v>
      </c>
      <c r="C75" s="64">
        <v>41466</v>
      </c>
      <c r="D75" s="64">
        <v>41466</v>
      </c>
      <c r="E75" s="12" t="s">
        <v>93</v>
      </c>
      <c r="F75" s="46" t="s">
        <v>96</v>
      </c>
      <c r="G75" s="12" t="s">
        <v>78</v>
      </c>
      <c r="H75" s="44" t="s">
        <v>103</v>
      </c>
      <c r="I75" s="44"/>
      <c r="J75" s="138" t="s">
        <v>183</v>
      </c>
      <c r="K75" s="139"/>
    </row>
    <row r="76" spans="1:13" x14ac:dyDescent="0.3">
      <c r="A76" s="32">
        <v>12</v>
      </c>
      <c r="B76" s="64">
        <v>41470</v>
      </c>
      <c r="C76" s="64">
        <v>41474</v>
      </c>
      <c r="D76" s="64">
        <v>41472</v>
      </c>
      <c r="E76" s="12" t="s">
        <v>97</v>
      </c>
      <c r="F76" s="46" t="s">
        <v>98</v>
      </c>
      <c r="G76" s="12" t="s">
        <v>78</v>
      </c>
      <c r="H76" s="44" t="s">
        <v>104</v>
      </c>
      <c r="I76" s="44"/>
      <c r="J76" s="138"/>
      <c r="K76" s="139"/>
    </row>
    <row r="77" spans="1:13" x14ac:dyDescent="0.3">
      <c r="A77" s="32">
        <v>13</v>
      </c>
      <c r="B77" s="64">
        <v>41435</v>
      </c>
      <c r="C77" s="64">
        <v>41442</v>
      </c>
      <c r="D77" s="64">
        <v>41440</v>
      </c>
      <c r="E77" s="12" t="s">
        <v>99</v>
      </c>
      <c r="F77" s="46" t="s">
        <v>100</v>
      </c>
      <c r="G77" s="12" t="s">
        <v>78</v>
      </c>
      <c r="H77" s="44" t="s">
        <v>104</v>
      </c>
      <c r="I77" s="44"/>
      <c r="J77" s="138" t="s">
        <v>182</v>
      </c>
      <c r="K77" s="139"/>
    </row>
    <row r="78" spans="1:13" x14ac:dyDescent="0.3">
      <c r="A78" s="7">
        <v>14</v>
      </c>
      <c r="B78" s="48">
        <v>41480</v>
      </c>
      <c r="C78" s="64">
        <v>41484</v>
      </c>
      <c r="D78" s="48">
        <v>41481</v>
      </c>
      <c r="E78" s="66" t="s">
        <v>188</v>
      </c>
      <c r="F78" s="46" t="s">
        <v>189</v>
      </c>
      <c r="G78" s="12" t="s">
        <v>78</v>
      </c>
      <c r="H78" s="44" t="s">
        <v>103</v>
      </c>
      <c r="I78" s="12"/>
      <c r="J78" s="138" t="s">
        <v>191</v>
      </c>
      <c r="K78" s="139"/>
    </row>
    <row r="79" spans="1:13" x14ac:dyDescent="0.3">
      <c r="A79" s="32">
        <v>15</v>
      </c>
      <c r="B79" s="48">
        <v>41480</v>
      </c>
      <c r="C79" s="64">
        <v>41484</v>
      </c>
      <c r="D79" s="64">
        <v>41486</v>
      </c>
      <c r="E79" s="66" t="s">
        <v>188</v>
      </c>
      <c r="F79" s="46" t="s">
        <v>190</v>
      </c>
      <c r="G79" s="12" t="s">
        <v>78</v>
      </c>
      <c r="H79" s="44" t="s">
        <v>104</v>
      </c>
      <c r="I79" s="30"/>
      <c r="J79" s="138" t="s">
        <v>313</v>
      </c>
      <c r="K79" s="139"/>
    </row>
    <row r="80" spans="1:13" x14ac:dyDescent="0.3">
      <c r="A80" s="32">
        <v>16</v>
      </c>
      <c r="B80" s="64">
        <v>41481</v>
      </c>
      <c r="C80" s="64">
        <v>41484</v>
      </c>
      <c r="D80" s="64">
        <v>41484</v>
      </c>
      <c r="E80" s="12" t="s">
        <v>93</v>
      </c>
      <c r="F80" s="46" t="s">
        <v>192</v>
      </c>
      <c r="G80" s="12" t="s">
        <v>78</v>
      </c>
      <c r="H80" s="44" t="s">
        <v>104</v>
      </c>
      <c r="I80" s="12"/>
      <c r="J80" s="138" t="s">
        <v>299</v>
      </c>
      <c r="K80" s="139"/>
    </row>
    <row r="81" spans="1:11" x14ac:dyDescent="0.3">
      <c r="A81" s="32">
        <v>17</v>
      </c>
      <c r="B81" s="64">
        <v>41484</v>
      </c>
      <c r="C81" s="64">
        <v>41484</v>
      </c>
      <c r="D81" s="64">
        <v>41484</v>
      </c>
      <c r="E81" s="12" t="s">
        <v>177</v>
      </c>
      <c r="F81" s="46" t="s">
        <v>193</v>
      </c>
      <c r="G81" s="12" t="s">
        <v>78</v>
      </c>
      <c r="H81" s="44" t="s">
        <v>104</v>
      </c>
      <c r="I81" s="12"/>
      <c r="J81" s="138" t="s">
        <v>300</v>
      </c>
      <c r="K81" s="139"/>
    </row>
    <row r="82" spans="1:11" x14ac:dyDescent="0.3">
      <c r="A82" s="32">
        <v>18</v>
      </c>
      <c r="B82" s="64">
        <v>41484</v>
      </c>
      <c r="C82" s="64">
        <v>41485</v>
      </c>
      <c r="D82" s="64">
        <v>41485</v>
      </c>
      <c r="E82" s="12" t="s">
        <v>194</v>
      </c>
      <c r="F82" s="46" t="s">
        <v>195</v>
      </c>
      <c r="G82" s="12" t="s">
        <v>196</v>
      </c>
      <c r="H82" s="44" t="s">
        <v>104</v>
      </c>
      <c r="I82" s="12"/>
      <c r="J82" s="138" t="s">
        <v>301</v>
      </c>
      <c r="K82" s="139"/>
    </row>
    <row r="83" spans="1:11" x14ac:dyDescent="0.3">
      <c r="A83" s="32">
        <v>19</v>
      </c>
      <c r="B83" s="64">
        <v>41484</v>
      </c>
      <c r="C83" s="64">
        <v>41487</v>
      </c>
      <c r="D83" s="64">
        <v>41487</v>
      </c>
      <c r="E83" s="12" t="s">
        <v>174</v>
      </c>
      <c r="F83" s="46" t="s">
        <v>302</v>
      </c>
      <c r="G83" s="12" t="s">
        <v>78</v>
      </c>
      <c r="H83" s="44" t="s">
        <v>104</v>
      </c>
      <c r="I83" s="12"/>
      <c r="J83" s="138" t="s">
        <v>303</v>
      </c>
      <c r="K83" s="139"/>
    </row>
    <row r="84" spans="1:11" x14ac:dyDescent="0.3">
      <c r="A84" s="32">
        <v>20</v>
      </c>
      <c r="B84" s="64">
        <v>41481</v>
      </c>
      <c r="C84" s="64">
        <v>41482</v>
      </c>
      <c r="D84" s="64">
        <v>41481</v>
      </c>
      <c r="E84" s="12" t="s">
        <v>76</v>
      </c>
      <c r="F84" s="46" t="s">
        <v>305</v>
      </c>
      <c r="G84" s="12" t="s">
        <v>78</v>
      </c>
      <c r="H84" s="44" t="s">
        <v>102</v>
      </c>
      <c r="I84" s="12"/>
      <c r="J84" s="138" t="s">
        <v>304</v>
      </c>
      <c r="K84" s="139"/>
    </row>
    <row r="85" spans="1:11" x14ac:dyDescent="0.3">
      <c r="A85" s="32">
        <v>21</v>
      </c>
      <c r="B85" s="64">
        <v>41481</v>
      </c>
      <c r="C85" s="64">
        <v>41487</v>
      </c>
      <c r="D85" s="64">
        <v>41481</v>
      </c>
      <c r="E85" s="12" t="s">
        <v>76</v>
      </c>
      <c r="F85" s="12" t="s">
        <v>306</v>
      </c>
      <c r="G85" s="12" t="s">
        <v>78</v>
      </c>
      <c r="H85" s="44" t="s">
        <v>102</v>
      </c>
      <c r="I85" s="12"/>
      <c r="J85" s="138" t="s">
        <v>307</v>
      </c>
      <c r="K85" s="139"/>
    </row>
    <row r="86" spans="1:11" x14ac:dyDescent="0.3">
      <c r="A86" s="32">
        <v>22</v>
      </c>
      <c r="B86" s="64">
        <v>41493</v>
      </c>
      <c r="C86" s="64">
        <v>41494</v>
      </c>
      <c r="D86" s="64">
        <v>41494</v>
      </c>
      <c r="E86" s="12" t="s">
        <v>93</v>
      </c>
      <c r="F86" s="46" t="s">
        <v>308</v>
      </c>
      <c r="G86" s="12" t="s">
        <v>78</v>
      </c>
      <c r="H86" s="44"/>
      <c r="I86" s="12"/>
      <c r="J86" s="138" t="s">
        <v>311</v>
      </c>
      <c r="K86" s="139"/>
    </row>
    <row r="87" spans="1:11" x14ac:dyDescent="0.3">
      <c r="A87" s="32">
        <v>23</v>
      </c>
      <c r="B87" s="64">
        <v>41493</v>
      </c>
      <c r="C87" s="64">
        <v>41494</v>
      </c>
      <c r="D87" s="64">
        <v>41494</v>
      </c>
      <c r="E87" s="12" t="s">
        <v>93</v>
      </c>
      <c r="F87" s="46" t="s">
        <v>309</v>
      </c>
      <c r="G87" s="12" t="s">
        <v>78</v>
      </c>
      <c r="H87" s="44"/>
      <c r="I87" s="12"/>
      <c r="J87" s="138" t="s">
        <v>311</v>
      </c>
      <c r="K87" s="139"/>
    </row>
    <row r="88" spans="1:11" x14ac:dyDescent="0.3">
      <c r="A88" s="32">
        <v>24</v>
      </c>
      <c r="B88" s="64">
        <v>41493</v>
      </c>
      <c r="C88" s="64">
        <v>41494</v>
      </c>
      <c r="D88" s="64">
        <v>41494</v>
      </c>
      <c r="E88" s="12" t="s">
        <v>93</v>
      </c>
      <c r="F88" s="46" t="s">
        <v>310</v>
      </c>
      <c r="G88" s="12" t="s">
        <v>78</v>
      </c>
      <c r="H88" s="44"/>
      <c r="I88" s="12"/>
      <c r="J88" s="138" t="s">
        <v>312</v>
      </c>
      <c r="K88" s="139"/>
    </row>
    <row r="89" spans="1:11" x14ac:dyDescent="0.3">
      <c r="A89" s="32">
        <v>25</v>
      </c>
      <c r="B89" s="12"/>
      <c r="C89" s="12"/>
      <c r="D89" s="12"/>
      <c r="E89" s="12"/>
      <c r="F89" s="12"/>
      <c r="G89" s="12"/>
      <c r="H89" s="44"/>
      <c r="I89" s="12"/>
      <c r="J89" s="138"/>
      <c r="K89" s="139"/>
    </row>
    <row r="90" spans="1:11" x14ac:dyDescent="0.3">
      <c r="A90" s="32"/>
      <c r="B90" s="12"/>
      <c r="C90" s="12"/>
      <c r="D90" s="12"/>
      <c r="E90" s="12"/>
      <c r="F90" s="12"/>
      <c r="G90" s="12"/>
      <c r="H90" s="44"/>
      <c r="I90" s="12"/>
      <c r="J90" s="138"/>
      <c r="K90" s="139"/>
    </row>
    <row r="91" spans="1:11" x14ac:dyDescent="0.3">
      <c r="A91" s="32"/>
      <c r="B91" s="12"/>
      <c r="C91" s="12"/>
      <c r="D91" s="12"/>
      <c r="E91" s="12"/>
      <c r="F91" s="12"/>
      <c r="G91" s="12"/>
      <c r="H91" s="44"/>
      <c r="I91" s="12"/>
      <c r="J91" s="138"/>
      <c r="K91" s="139"/>
    </row>
    <row r="92" spans="1:11" x14ac:dyDescent="0.3">
      <c r="A92" s="32"/>
      <c r="B92" s="12"/>
      <c r="C92" s="12"/>
      <c r="D92" s="12"/>
      <c r="E92" s="12"/>
      <c r="F92" s="12"/>
      <c r="G92" s="12"/>
      <c r="H92" s="44"/>
      <c r="I92" s="12"/>
      <c r="J92" s="138"/>
      <c r="K92" s="139"/>
    </row>
    <row r="93" spans="1:11" ht="19.5" thickBot="1" x14ac:dyDescent="0.35">
      <c r="A93" s="37"/>
      <c r="B93" s="56"/>
      <c r="C93" s="56"/>
      <c r="D93" s="56"/>
      <c r="E93" s="56"/>
      <c r="F93" s="56"/>
      <c r="G93" s="56"/>
      <c r="H93" s="67"/>
      <c r="I93" s="56"/>
      <c r="J93" s="140"/>
      <c r="K93" s="141"/>
    </row>
  </sheetData>
  <autoFilter ref="C64:H84"/>
  <mergeCells count="51">
    <mergeCell ref="A11:B11"/>
    <mergeCell ref="C11:K11"/>
    <mergeCell ref="A32:B32"/>
    <mergeCell ref="C32:I32"/>
    <mergeCell ref="A48:B48"/>
    <mergeCell ref="C48:J48"/>
    <mergeCell ref="G60:J60"/>
    <mergeCell ref="G49:J49"/>
    <mergeCell ref="G50:J50"/>
    <mergeCell ref="G51:J51"/>
    <mergeCell ref="G52:J52"/>
    <mergeCell ref="G53:J53"/>
    <mergeCell ref="G54:J54"/>
    <mergeCell ref="G55:J55"/>
    <mergeCell ref="G56:J56"/>
    <mergeCell ref="G57:J57"/>
    <mergeCell ref="G58:J58"/>
    <mergeCell ref="G59:J59"/>
    <mergeCell ref="J72:K72"/>
    <mergeCell ref="G61:J61"/>
    <mergeCell ref="A63:B63"/>
    <mergeCell ref="C63:K63"/>
    <mergeCell ref="J64:K64"/>
    <mergeCell ref="J65:K65"/>
    <mergeCell ref="J66:K66"/>
    <mergeCell ref="J67:K67"/>
    <mergeCell ref="J68:K68"/>
    <mergeCell ref="J69:K69"/>
    <mergeCell ref="J70:K70"/>
    <mergeCell ref="J71:K71"/>
    <mergeCell ref="J84:K84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91:K91"/>
    <mergeCell ref="J92:K92"/>
    <mergeCell ref="J93:K93"/>
    <mergeCell ref="J85:K85"/>
    <mergeCell ref="J86:K86"/>
    <mergeCell ref="J87:K87"/>
    <mergeCell ref="J88:K88"/>
    <mergeCell ref="J89:K89"/>
    <mergeCell ref="J90:K90"/>
  </mergeCells>
  <conditionalFormatting sqref="C34:C45">
    <cfRule type="iconSet" priority="54">
      <iconSet>
        <cfvo type="percent" val="0"/>
        <cfvo type="num" val="1" gte="0"/>
        <cfvo type="num" val="3"/>
      </iconSet>
    </cfRule>
  </conditionalFormatting>
  <conditionalFormatting sqref="D34:D45">
    <cfRule type="iconSet" priority="55">
      <iconSet>
        <cfvo type="percent" val="0"/>
        <cfvo type="num" val="1" gte="0"/>
        <cfvo type="num" val="3"/>
      </iconSet>
    </cfRule>
  </conditionalFormatting>
  <conditionalFormatting sqref="B13">
    <cfRule type="colorScale" priority="50">
      <colorScale>
        <cfvo type="formula" val="$F$13&lt;50"/>
        <cfvo type="max"/>
        <color rgb="FFFF7128"/>
        <color rgb="FFFFEF9C"/>
      </colorScale>
    </cfRule>
    <cfRule type="colorScale" priority="51">
      <colorScale>
        <cfvo type="formula" val="$F$13&lt;50"/>
        <cfvo type="formula" val="$F$13&gt;50"/>
        <color rgb="FFFF7128"/>
        <color rgb="FFFFEF9C"/>
      </colorScale>
    </cfRule>
    <cfRule type="colorScale" priority="52">
      <colorScale>
        <cfvo type="num" val="$F$13&lt;50"/>
        <cfvo type="num" val="0"/>
        <color rgb="FFFF7128"/>
        <color rgb="FFFFEF9C"/>
      </colorScale>
    </cfRule>
  </conditionalFormatting>
  <conditionalFormatting sqref="F13:F29">
    <cfRule type="colorScale" priority="49">
      <colorScale>
        <cfvo type="formula" val="&quot;&gt;=50&quot;"/>
        <cfvo type="max"/>
        <color rgb="FFFF7128"/>
        <color rgb="FFFFEF9C"/>
      </colorScale>
    </cfRule>
  </conditionalFormatting>
  <conditionalFormatting sqref="F13:F29">
    <cfRule type="iconSet" priority="48">
      <iconSet iconSet="3Flags">
        <cfvo type="percent" val="0"/>
        <cfvo type="num" val="0"/>
        <cfvo type="num" val="50"/>
      </iconSet>
    </cfRule>
  </conditionalFormatting>
  <conditionalFormatting sqref="H78:H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93">
    <cfRule type="iconSet" priority="46">
      <iconSet>
        <cfvo type="percent" val="0"/>
        <cfvo type="percent" val="33"/>
        <cfvo type="percent" val="67"/>
      </iconSet>
    </cfRule>
  </conditionalFormatting>
  <conditionalFormatting sqref="H78:H93">
    <cfRule type="containsText" dxfId="26" priority="43" operator="containsText" text="Waiting">
      <formula>NOT(ISERROR(SEARCH("Waiting",H78)))</formula>
    </cfRule>
    <cfRule type="containsText" dxfId="25" priority="44" operator="containsText" text="Approved">
      <formula>NOT(ISERROR(SEARCH("Approved",H78)))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7 H78:H93">
    <cfRule type="containsText" dxfId="24" priority="41" operator="containsText" text="revert">
      <formula>NOT(ISERROR(SEARCH("revert",H65)))</formula>
    </cfRule>
    <cfRule type="containsText" dxfId="23" priority="42" operator="containsText" text="cancelled">
      <formula>NOT(ISERROR(SEARCH("cancelled",H65)))</formula>
    </cfRule>
  </conditionalFormatting>
  <conditionalFormatting sqref="I65:I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66">
    <cfRule type="iconSet" priority="39">
      <iconSet>
        <cfvo type="percent" val="0"/>
        <cfvo type="percent" val="33"/>
        <cfvo type="percent" val="67"/>
      </iconSet>
    </cfRule>
  </conditionalFormatting>
  <conditionalFormatting sqref="I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7">
    <cfRule type="containsText" dxfId="22" priority="35" operator="containsText" text="Waiting">
      <formula>NOT(ISERROR(SEARCH("Waiting",I65)))</formula>
    </cfRule>
    <cfRule type="containsText" dxfId="21" priority="36" operator="containsText" text="Approved">
      <formula>NOT(ISERROR(SEARCH("Approved",I65)))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29">
    <cfRule type="containsText" dxfId="20" priority="31" operator="containsText" text="yes">
      <formula>NOT(ISERROR(SEARCH("yes",I13)))</formula>
    </cfRule>
    <cfRule type="colorScale" priority="32">
      <colorScale>
        <cfvo type="num" val="&quot;yes&quot;"/>
        <cfvo type="num" val="&quot;no&quot;"/>
        <color rgb="FFFF7128"/>
        <color rgb="FFFFEF9C"/>
      </colorScale>
    </cfRule>
    <cfRule type="colorScale" priority="33">
      <colorScale>
        <cfvo type="num" val="0"/>
        <cfvo type="num" val="1"/>
        <color rgb="FFFF7128"/>
        <color theme="6"/>
      </colorScale>
    </cfRule>
  </conditionalFormatting>
  <conditionalFormatting sqref="I13:I29">
    <cfRule type="containsText" dxfId="19" priority="28" operator="containsText" text="no">
      <formula>NOT(ISERROR(SEARCH("no",I13)))</formula>
    </cfRule>
    <cfRule type="containsText" dxfId="18" priority="29" operator="containsText" text="yes">
      <formula>NOT(ISERROR(SEARCH("yes",I13)))</formula>
    </cfRule>
    <cfRule type="containsText" dxfId="17" priority="30" operator="containsText" text="no">
      <formula>NOT(ISERROR(SEARCH("no",I13)))</formula>
    </cfRule>
  </conditionalFormatting>
  <conditionalFormatting sqref="I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1">
    <cfRule type="containsText" dxfId="16" priority="23" operator="containsText" text="inbound">
      <formula>NOT(ISERROR(SEARCH("inbound",D50)))</formula>
    </cfRule>
    <cfRule type="notContainsText" dxfId="15" priority="24" operator="notContains" text="spoken">
      <formula>ISERROR(SEARCH("spoken",D50))</formula>
    </cfRule>
    <cfRule type="containsText" dxfId="14" priority="25" operator="containsText" text="spoken">
      <formula>NOT(ISERROR(SEARCH("spoken",D50)))</formula>
    </cfRule>
  </conditionalFormatting>
  <conditionalFormatting sqref="H65:H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83">
    <cfRule type="iconSet" priority="21">
      <iconSet>
        <cfvo type="percent" val="0"/>
        <cfvo type="percent" val="33"/>
        <cfvo type="percent" val="67"/>
      </iconSet>
    </cfRule>
  </conditionalFormatting>
  <conditionalFormatting sqref="H65:H83">
    <cfRule type="containsText" dxfId="13" priority="18" operator="containsText" text="Waiting">
      <formula>NOT(ISERROR(SEARCH("Waiting",H65)))</formula>
    </cfRule>
    <cfRule type="containsText" dxfId="12" priority="19" operator="containsText" text="Approved">
      <formula>NOT(ISERROR(SEARCH("Approved",H65)))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83">
    <cfRule type="containsText" dxfId="11" priority="16" operator="containsText" text="revert">
      <formula>NOT(ISERROR(SEARCH("revert",H65)))</formula>
    </cfRule>
    <cfRule type="containsText" dxfId="10" priority="17" operator="containsText" text="cancelled">
      <formula>NOT(ISERROR(SEARCH("cancelled",H65)))</formula>
    </cfRule>
  </conditionalFormatting>
  <conditionalFormatting sqref="I65:I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66">
    <cfRule type="iconSet" priority="14">
      <iconSet>
        <cfvo type="percent" val="0"/>
        <cfvo type="percent" val="33"/>
        <cfvo type="percent" val="67"/>
      </iconSet>
    </cfRule>
  </conditionalFormatting>
  <conditionalFormatting sqref="I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7">
    <cfRule type="containsText" dxfId="9" priority="10" operator="containsText" text="Waiting">
      <formula>NOT(ISERROR(SEARCH("Waiting",I65)))</formula>
    </cfRule>
    <cfRule type="containsText" dxfId="8" priority="11" operator="containsText" text="Approved">
      <formula>NOT(ISERROR(SEARCH("Approved",I65)))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7">
    <cfRule type="containsText" dxfId="7" priority="8" operator="containsText" text="revert">
      <formula>NOT(ISERROR(SEARCH("revert",I65)))</formula>
    </cfRule>
    <cfRule type="containsText" dxfId="6" priority="9" operator="containsText" text="cancelled">
      <formula>NOT(ISERROR(SEARCH("cancelled",I65)))</formula>
    </cfRule>
  </conditionalFormatting>
  <conditionalFormatting sqref="H84:H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5">
    <cfRule type="iconSet" priority="6">
      <iconSet>
        <cfvo type="percent" val="0"/>
        <cfvo type="percent" val="33"/>
        <cfvo type="percent" val="67"/>
      </iconSet>
    </cfRule>
  </conditionalFormatting>
  <conditionalFormatting sqref="H84:H85">
    <cfRule type="containsText" dxfId="5" priority="3" operator="containsText" text="Waiting">
      <formula>NOT(ISERROR(SEARCH("Waiting",H84)))</formula>
    </cfRule>
    <cfRule type="containsText" dxfId="4" priority="4" operator="containsText" text="Approved">
      <formula>NOT(ISERROR(SEARCH("Approved",H84)))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5">
    <cfRule type="containsText" dxfId="3" priority="1" operator="containsText" text="revert">
      <formula>NOT(ISERROR(SEARCH("revert",H84)))</formula>
    </cfRule>
    <cfRule type="containsText" dxfId="2" priority="2" operator="containsText" text="cancelled">
      <formula>NOT(ISERROR(SEARCH("cancelled",H84)))</formula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" id="{0B46B55E-8690-C944-838F-DFCCFBA1C3E5}">
            <x14:iconSet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E34:E45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I8" sqref="I8"/>
    </sheetView>
  </sheetViews>
  <sheetFormatPr defaultColWidth="11" defaultRowHeight="15.75" x14ac:dyDescent="0.25"/>
  <cols>
    <col min="1" max="1" width="5.375" bestFit="1" customWidth="1"/>
    <col min="2" max="2" width="15.375" customWidth="1"/>
    <col min="3" max="3" width="14.375" bestFit="1" customWidth="1"/>
    <col min="4" max="4" width="15.625" bestFit="1" customWidth="1"/>
    <col min="5" max="5" width="15.5" customWidth="1"/>
    <col min="6" max="6" width="16.375" bestFit="1" customWidth="1"/>
    <col min="7" max="7" width="29.625" customWidth="1"/>
    <col min="8" max="8" width="16.125" bestFit="1" customWidth="1"/>
    <col min="10" max="10" width="15.125" customWidth="1"/>
    <col min="11" max="11" width="7.5" customWidth="1"/>
  </cols>
  <sheetData>
    <row r="1" spans="1:18" x14ac:dyDescent="0.25">
      <c r="B1" s="17" t="s">
        <v>242</v>
      </c>
      <c r="C1" s="17" t="s">
        <v>243</v>
      </c>
    </row>
    <row r="2" spans="1:18" x14ac:dyDescent="0.25">
      <c r="B2" s="14" t="s">
        <v>244</v>
      </c>
      <c r="C2" s="14" t="s">
        <v>245</v>
      </c>
    </row>
    <row r="3" spans="1:18" x14ac:dyDescent="0.25">
      <c r="B3" s="14" t="s">
        <v>246</v>
      </c>
      <c r="C3" s="14" t="s">
        <v>225</v>
      </c>
    </row>
    <row r="4" spans="1:18" x14ac:dyDescent="0.25">
      <c r="Q4" s="13" t="s">
        <v>237</v>
      </c>
      <c r="R4" s="13" t="s">
        <v>221</v>
      </c>
    </row>
    <row r="5" spans="1:18" x14ac:dyDescent="0.25">
      <c r="Q5" t="s">
        <v>232</v>
      </c>
      <c r="R5" t="s">
        <v>226</v>
      </c>
    </row>
    <row r="6" spans="1:18" x14ac:dyDescent="0.25">
      <c r="Q6" t="s">
        <v>233</v>
      </c>
      <c r="R6" t="s">
        <v>227</v>
      </c>
    </row>
    <row r="7" spans="1:18" x14ac:dyDescent="0.25">
      <c r="A7" s="17" t="s">
        <v>213</v>
      </c>
      <c r="B7" s="17" t="s">
        <v>215</v>
      </c>
      <c r="C7" s="17" t="s">
        <v>217</v>
      </c>
      <c r="D7" s="17" t="s">
        <v>216</v>
      </c>
      <c r="E7" s="17" t="s">
        <v>218</v>
      </c>
      <c r="F7" s="17" t="s">
        <v>219</v>
      </c>
      <c r="G7" s="17" t="s">
        <v>214</v>
      </c>
      <c r="H7" s="17" t="s">
        <v>220</v>
      </c>
      <c r="I7" s="17" t="s">
        <v>237</v>
      </c>
      <c r="J7" s="17" t="s">
        <v>221</v>
      </c>
      <c r="K7" s="17" t="s">
        <v>241</v>
      </c>
      <c r="L7" s="17" t="s">
        <v>240</v>
      </c>
      <c r="Q7" t="s">
        <v>234</v>
      </c>
      <c r="R7" t="s">
        <v>228</v>
      </c>
    </row>
    <row r="8" spans="1:18" x14ac:dyDescent="0.25">
      <c r="A8" s="14">
        <v>1</v>
      </c>
      <c r="B8" s="15">
        <v>41488</v>
      </c>
      <c r="C8" s="15">
        <v>41493</v>
      </c>
      <c r="D8" s="14"/>
      <c r="E8" s="14" t="s">
        <v>222</v>
      </c>
      <c r="F8" s="14" t="s">
        <v>223</v>
      </c>
      <c r="G8" s="14" t="s">
        <v>224</v>
      </c>
      <c r="H8" s="14" t="s">
        <v>225</v>
      </c>
      <c r="I8" s="14" t="s">
        <v>232</v>
      </c>
      <c r="J8" s="14" t="s">
        <v>228</v>
      </c>
      <c r="K8" s="14"/>
      <c r="L8" s="14"/>
      <c r="Q8" t="s">
        <v>235</v>
      </c>
      <c r="R8" t="s">
        <v>236</v>
      </c>
    </row>
    <row r="9" spans="1:18" x14ac:dyDescent="0.25">
      <c r="A9" s="14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R9" t="s">
        <v>229</v>
      </c>
    </row>
    <row r="10" spans="1:18" x14ac:dyDescent="0.25">
      <c r="A10" s="14">
        <v>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R10" t="s">
        <v>230</v>
      </c>
    </row>
    <row r="11" spans="1:18" x14ac:dyDescent="0.25">
      <c r="A11" s="14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R11" t="s">
        <v>231</v>
      </c>
    </row>
    <row r="12" spans="1:18" x14ac:dyDescent="0.25">
      <c r="A12" s="14">
        <v>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R12" t="s">
        <v>238</v>
      </c>
    </row>
    <row r="13" spans="1:18" x14ac:dyDescent="0.25">
      <c r="A13" s="14">
        <v>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R13" t="s">
        <v>239</v>
      </c>
    </row>
    <row r="14" spans="1:18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8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8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</sheetData>
  <dataValidations count="2">
    <dataValidation type="list" allowBlank="1" showInputMessage="1" showErrorMessage="1" promptTitle="SELECT" sqref="I8">
      <formula1>$Q$5:$Q$11</formula1>
    </dataValidation>
    <dataValidation type="list" allowBlank="1" showInputMessage="1" showErrorMessage="1" promptTitle="STATUS" sqref="J8">
      <formula1>$N$5:$N$15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B4" sqref="B4"/>
    </sheetView>
  </sheetViews>
  <sheetFormatPr defaultColWidth="11" defaultRowHeight="15.75" x14ac:dyDescent="0.25"/>
  <cols>
    <col min="1" max="1" width="13.5" customWidth="1"/>
    <col min="2" max="2" width="15.375" bestFit="1" customWidth="1"/>
    <col min="3" max="3" width="7.125" bestFit="1" customWidth="1"/>
    <col min="4" max="4" width="14.125" bestFit="1" customWidth="1"/>
    <col min="5" max="5" width="21.875" bestFit="1" customWidth="1"/>
    <col min="6" max="6" width="16" bestFit="1" customWidth="1"/>
    <col min="7" max="7" width="14.5" bestFit="1" customWidth="1"/>
    <col min="8" max="8" width="14.375" bestFit="1" customWidth="1"/>
    <col min="9" max="9" width="15" bestFit="1" customWidth="1"/>
    <col min="11" max="11" width="12.5" bestFit="1" customWidth="1"/>
    <col min="12" max="12" width="30.125" customWidth="1"/>
  </cols>
  <sheetData>
    <row r="1" spans="1:20" x14ac:dyDescent="0.25">
      <c r="A1" s="17" t="s">
        <v>40</v>
      </c>
      <c r="B1" s="17" t="s">
        <v>291</v>
      </c>
    </row>
    <row r="2" spans="1:20" x14ac:dyDescent="0.25">
      <c r="A2" t="s">
        <v>292</v>
      </c>
      <c r="B2" t="s">
        <v>293</v>
      </c>
    </row>
    <row r="3" spans="1:20" x14ac:dyDescent="0.25">
      <c r="A3" t="s">
        <v>292</v>
      </c>
      <c r="B3" t="s">
        <v>45</v>
      </c>
    </row>
    <row r="4" spans="1:20" x14ac:dyDescent="0.25">
      <c r="A4" t="s">
        <v>295</v>
      </c>
      <c r="B4" t="s">
        <v>297</v>
      </c>
    </row>
    <row r="5" spans="1:20" x14ac:dyDescent="0.25">
      <c r="A5" t="s">
        <v>294</v>
      </c>
      <c r="B5" t="s">
        <v>296</v>
      </c>
    </row>
    <row r="9" spans="1:20" x14ac:dyDescent="0.25">
      <c r="A9" s="20" t="s">
        <v>0</v>
      </c>
      <c r="B9" s="20" t="s">
        <v>4</v>
      </c>
      <c r="C9" s="20" t="s">
        <v>247</v>
      </c>
      <c r="D9" s="20" t="s">
        <v>36</v>
      </c>
      <c r="E9" s="20" t="s">
        <v>248</v>
      </c>
      <c r="F9" s="20" t="s">
        <v>249</v>
      </c>
      <c r="G9" s="20" t="s">
        <v>250</v>
      </c>
      <c r="H9" s="20" t="s">
        <v>251</v>
      </c>
      <c r="I9" s="20" t="s">
        <v>279</v>
      </c>
      <c r="J9" s="20" t="s">
        <v>284</v>
      </c>
      <c r="K9" s="21" t="s">
        <v>285</v>
      </c>
      <c r="L9" s="22" t="s">
        <v>21</v>
      </c>
    </row>
    <row r="10" spans="1:20" x14ac:dyDescent="0.25">
      <c r="A10" s="18">
        <v>1</v>
      </c>
      <c r="B10" s="15">
        <v>41439</v>
      </c>
      <c r="C10" s="14" t="s">
        <v>41</v>
      </c>
      <c r="D10" s="14" t="s">
        <v>252</v>
      </c>
      <c r="E10" s="14" t="s">
        <v>253</v>
      </c>
      <c r="F10" s="14">
        <v>46640</v>
      </c>
      <c r="G10" s="16" t="s">
        <v>254</v>
      </c>
      <c r="H10" s="16"/>
      <c r="I10" s="14" t="s">
        <v>280</v>
      </c>
      <c r="J10" s="14" t="s">
        <v>288</v>
      </c>
      <c r="K10" s="14" t="s">
        <v>286</v>
      </c>
      <c r="L10" s="14"/>
      <c r="R10" t="s">
        <v>278</v>
      </c>
      <c r="S10" t="s">
        <v>287</v>
      </c>
      <c r="T10" t="s">
        <v>286</v>
      </c>
    </row>
    <row r="11" spans="1:20" x14ac:dyDescent="0.25">
      <c r="A11" s="18">
        <v>2</v>
      </c>
      <c r="B11" s="15">
        <v>41472</v>
      </c>
      <c r="C11" s="14" t="s">
        <v>41</v>
      </c>
      <c r="D11" s="14" t="s">
        <v>252</v>
      </c>
      <c r="E11" s="14" t="s">
        <v>255</v>
      </c>
      <c r="F11" s="14">
        <v>24420</v>
      </c>
      <c r="G11" s="16" t="s">
        <v>256</v>
      </c>
      <c r="H11" s="16"/>
      <c r="I11" s="14" t="s">
        <v>280</v>
      </c>
      <c r="J11" s="14" t="s">
        <v>288</v>
      </c>
      <c r="K11" s="14" t="s">
        <v>286</v>
      </c>
      <c r="L11" s="14"/>
      <c r="R11" t="s">
        <v>280</v>
      </c>
      <c r="S11" t="s">
        <v>288</v>
      </c>
      <c r="T11" t="s">
        <v>290</v>
      </c>
    </row>
    <row r="12" spans="1:20" x14ac:dyDescent="0.25">
      <c r="A12" s="18">
        <v>3</v>
      </c>
      <c r="B12" s="15">
        <v>41472</v>
      </c>
      <c r="C12" s="14" t="s">
        <v>41</v>
      </c>
      <c r="D12" s="14" t="s">
        <v>6</v>
      </c>
      <c r="E12" s="14" t="s">
        <v>257</v>
      </c>
      <c r="F12" s="14">
        <v>203500</v>
      </c>
      <c r="G12" s="16" t="s">
        <v>258</v>
      </c>
      <c r="H12" s="16">
        <v>199800</v>
      </c>
      <c r="I12" s="14" t="s">
        <v>280</v>
      </c>
      <c r="J12" s="14" t="s">
        <v>288</v>
      </c>
      <c r="K12" s="14" t="s">
        <v>286</v>
      </c>
      <c r="L12" s="14"/>
      <c r="R12" t="s">
        <v>281</v>
      </c>
      <c r="S12" t="s">
        <v>289</v>
      </c>
      <c r="T12" t="s">
        <v>289</v>
      </c>
    </row>
    <row r="13" spans="1:20" x14ac:dyDescent="0.25">
      <c r="A13" s="18">
        <v>4</v>
      </c>
      <c r="B13" s="15">
        <v>41439</v>
      </c>
      <c r="C13" s="14" t="s">
        <v>172</v>
      </c>
      <c r="D13" s="14" t="s">
        <v>108</v>
      </c>
      <c r="E13" s="14" t="s">
        <v>259</v>
      </c>
      <c r="F13" s="14">
        <v>1141364</v>
      </c>
      <c r="G13" s="16" t="s">
        <v>260</v>
      </c>
      <c r="H13" s="16"/>
      <c r="I13" s="14" t="s">
        <v>280</v>
      </c>
      <c r="J13" s="14" t="s">
        <v>287</v>
      </c>
      <c r="K13" s="14"/>
      <c r="L13" s="14"/>
      <c r="R13" t="s">
        <v>282</v>
      </c>
    </row>
    <row r="14" spans="1:20" x14ac:dyDescent="0.25">
      <c r="A14" s="18">
        <v>5</v>
      </c>
      <c r="B14" s="15">
        <v>41461</v>
      </c>
      <c r="C14" s="14" t="s">
        <v>172</v>
      </c>
      <c r="D14" s="14" t="s">
        <v>261</v>
      </c>
      <c r="E14" s="14" t="s">
        <v>262</v>
      </c>
      <c r="F14" s="14">
        <v>117480</v>
      </c>
      <c r="G14" s="16" t="s">
        <v>263</v>
      </c>
      <c r="H14" s="16"/>
      <c r="I14" s="14" t="s">
        <v>280</v>
      </c>
      <c r="J14" s="14" t="s">
        <v>288</v>
      </c>
      <c r="K14" s="14" t="s">
        <v>286</v>
      </c>
      <c r="L14" s="14"/>
      <c r="R14" t="s">
        <v>283</v>
      </c>
    </row>
    <row r="15" spans="1:20" x14ac:dyDescent="0.25">
      <c r="A15" s="18">
        <v>6</v>
      </c>
      <c r="B15" s="15">
        <v>41439</v>
      </c>
      <c r="C15" s="14" t="s">
        <v>172</v>
      </c>
      <c r="D15" s="14" t="s">
        <v>108</v>
      </c>
      <c r="E15" s="14" t="s">
        <v>264</v>
      </c>
      <c r="F15" s="14">
        <v>1809752</v>
      </c>
      <c r="G15" s="16" t="s">
        <v>265</v>
      </c>
      <c r="H15" s="16"/>
      <c r="I15" s="14" t="s">
        <v>280</v>
      </c>
      <c r="J15" s="14" t="s">
        <v>287</v>
      </c>
      <c r="K15" s="14"/>
      <c r="L15" s="14"/>
    </row>
    <row r="16" spans="1:20" x14ac:dyDescent="0.25">
      <c r="A16" s="18">
        <v>7</v>
      </c>
      <c r="B16" s="15">
        <v>41428</v>
      </c>
      <c r="C16" s="14" t="s">
        <v>172</v>
      </c>
      <c r="D16" s="14" t="s">
        <v>266</v>
      </c>
      <c r="E16" s="14" t="s">
        <v>267</v>
      </c>
      <c r="F16" s="14">
        <v>221760</v>
      </c>
      <c r="G16" s="16" t="s">
        <v>268</v>
      </c>
      <c r="H16" s="16"/>
      <c r="I16" s="14" t="s">
        <v>280</v>
      </c>
      <c r="J16" s="14" t="s">
        <v>287</v>
      </c>
      <c r="K16" s="14"/>
      <c r="L16" s="14"/>
    </row>
    <row r="17" spans="1:12" x14ac:dyDescent="0.25">
      <c r="A17" s="18">
        <v>8</v>
      </c>
      <c r="B17" s="15">
        <v>41480</v>
      </c>
      <c r="C17" s="14" t="s">
        <v>41</v>
      </c>
      <c r="D17" s="14" t="s">
        <v>269</v>
      </c>
      <c r="E17" s="14" t="s">
        <v>270</v>
      </c>
      <c r="F17" s="14">
        <v>52800</v>
      </c>
      <c r="G17" s="16" t="s">
        <v>271</v>
      </c>
      <c r="H17" s="16"/>
      <c r="I17" s="14" t="s">
        <v>280</v>
      </c>
      <c r="J17" s="14" t="s">
        <v>287</v>
      </c>
      <c r="K17" s="14"/>
      <c r="L17" s="14"/>
    </row>
    <row r="18" spans="1:12" x14ac:dyDescent="0.25">
      <c r="A18" s="18">
        <v>9</v>
      </c>
      <c r="B18" s="19">
        <v>41481</v>
      </c>
      <c r="C18" s="14" t="s">
        <v>41</v>
      </c>
      <c r="D18" s="14" t="s">
        <v>252</v>
      </c>
      <c r="E18" s="14" t="s">
        <v>272</v>
      </c>
      <c r="F18" s="14">
        <v>71720</v>
      </c>
      <c r="G18" s="16" t="s">
        <v>273</v>
      </c>
      <c r="H18" s="16"/>
      <c r="I18" s="14" t="s">
        <v>280</v>
      </c>
      <c r="J18" s="14" t="s">
        <v>288</v>
      </c>
      <c r="K18" s="14" t="s">
        <v>286</v>
      </c>
      <c r="L18" s="14"/>
    </row>
    <row r="19" spans="1:12" x14ac:dyDescent="0.25">
      <c r="A19" s="18">
        <v>10</v>
      </c>
      <c r="B19" s="15">
        <v>41466</v>
      </c>
      <c r="C19" s="14" t="s">
        <v>41</v>
      </c>
      <c r="D19" s="14" t="s">
        <v>252</v>
      </c>
      <c r="E19" s="14" t="s">
        <v>274</v>
      </c>
      <c r="F19" s="14">
        <v>82819</v>
      </c>
      <c r="G19" s="16" t="s">
        <v>275</v>
      </c>
      <c r="H19" s="16"/>
      <c r="I19" s="14" t="s">
        <v>280</v>
      </c>
      <c r="J19" s="14" t="s">
        <v>288</v>
      </c>
      <c r="K19" s="14" t="s">
        <v>286</v>
      </c>
      <c r="L19" s="14"/>
    </row>
    <row r="20" spans="1:12" x14ac:dyDescent="0.25">
      <c r="A20" s="18">
        <v>11</v>
      </c>
      <c r="B20" s="19">
        <v>41488</v>
      </c>
      <c r="C20" s="14" t="s">
        <v>41</v>
      </c>
      <c r="D20" s="14" t="s">
        <v>252</v>
      </c>
      <c r="E20" s="14" t="s">
        <v>276</v>
      </c>
      <c r="F20" s="14">
        <v>11484</v>
      </c>
      <c r="G20" s="16" t="s">
        <v>277</v>
      </c>
      <c r="H20" s="16"/>
      <c r="I20" s="14" t="s">
        <v>280</v>
      </c>
      <c r="J20" s="14" t="s">
        <v>287</v>
      </c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autoFilter ref="A9:T20"/>
  <dataValidations count="3">
    <dataValidation type="list" allowBlank="1" showInputMessage="1" showErrorMessage="1" sqref="J10:J40">
      <formula1>$S$10:$S$13</formula1>
    </dataValidation>
    <dataValidation type="list" allowBlank="1" showInputMessage="1" showErrorMessage="1" sqref="K10:K40">
      <formula1>$T$10:$T$13</formula1>
    </dataValidation>
    <dataValidation type="list" allowBlank="1" showInputMessage="1" showErrorMessage="1" sqref="I10:I40">
      <formula1>$R$10:$R$16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Ants</vt:lpstr>
      <vt:lpstr>Spider</vt:lpstr>
      <vt:lpstr>Creatives</vt:lpstr>
      <vt:lpstr>Production</vt:lpstr>
      <vt:lpstr>Ants!Criteria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</dc:creator>
  <cp:lastModifiedBy>Sucheta</cp:lastModifiedBy>
  <dcterms:created xsi:type="dcterms:W3CDTF">2013-07-23T13:58:53Z</dcterms:created>
  <dcterms:modified xsi:type="dcterms:W3CDTF">2013-08-16T09:17:16Z</dcterms:modified>
</cp:coreProperties>
</file>