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publicisgroupe-my.sharepoint.com/personal/indhunja_publicisgroupe_net/Documents/Documents/"/>
    </mc:Choice>
  </mc:AlternateContent>
  <xr:revisionPtr revIDLastSave="81" documentId="8_{E1E1556B-61F3-4FB5-850A-C6F7440A0EA5}" xr6:coauthVersionLast="46" xr6:coauthVersionMax="46" xr10:uidLastSave="{D61D6BDA-574A-4794-AECD-1E0E7F24C89C}"/>
  <bookViews>
    <workbookView xWindow="28680" yWindow="-3165" windowWidth="29040" windowHeight="15840" xr2:uid="{00000000-000D-0000-FFFF-FFFF00000000}"/>
  </bookViews>
  <sheets>
    <sheet name="Product Roadmap" sheetId="2" r:id="rId1"/>
    <sheet name="Search Harmony" sheetId="3" state="hidden" r:id="rId2"/>
  </sheets>
  <definedNames>
    <definedName name="_xlnm._FilterDatabase" localSheetId="0" hidden="1">'Product Roadmap'!$B$3:$U$40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 i="2" l="1"/>
  <c r="U15" i="2"/>
  <c r="U25" i="2"/>
  <c r="U16" i="2"/>
  <c r="U31" i="2" l="1"/>
  <c r="U20" i="2" l="1"/>
  <c r="U19" i="2"/>
  <c r="U13" i="2"/>
  <c r="U9" i="2"/>
  <c r="U5" i="2"/>
  <c r="U26" i="2" l="1"/>
  <c r="U10" i="2"/>
  <c r="U27" i="2"/>
  <c r="U6" i="2"/>
  <c r="U30" i="2"/>
  <c r="U18" i="2" l="1"/>
  <c r="U17" i="2"/>
  <c r="U8" i="2"/>
  <c r="U7" i="2" l="1"/>
  <c r="U14" i="2"/>
  <c r="U40" i="2" l="1"/>
  <c r="U39" i="2"/>
  <c r="U38" i="2"/>
  <c r="U37" i="2"/>
  <c r="U36" i="2"/>
  <c r="U35" i="2"/>
  <c r="U24" i="2"/>
  <c r="U33" i="2"/>
  <c r="U21" i="2"/>
  <c r="U23" i="2"/>
  <c r="U29" i="2"/>
  <c r="U28" i="2"/>
  <c r="U12" i="2"/>
  <c r="U22" i="2"/>
  <c r="U34" i="2"/>
  <c r="U32" i="2"/>
  <c r="U11" i="2"/>
  <c r="B13" i="2" l="1"/>
  <c r="B4" i="2"/>
  <c r="B25" i="2"/>
  <c r="B16" i="2"/>
  <c r="B15" i="2"/>
  <c r="B9" i="2"/>
  <c r="B30" i="2"/>
  <c r="B23" i="2"/>
  <c r="B22" i="2"/>
  <c r="B17" i="2"/>
  <c r="B14" i="2"/>
  <c r="B7" i="2"/>
  <c r="B21" i="2"/>
  <c r="B36" i="2"/>
  <c r="B40" i="2"/>
  <c r="B5" i="2"/>
  <c r="B10" i="2"/>
  <c r="B31" i="2"/>
  <c r="B39" i="2"/>
  <c r="B26" i="2"/>
  <c r="B12" i="2"/>
  <c r="B32" i="2"/>
  <c r="B37" i="2"/>
  <c r="B19" i="2"/>
  <c r="B6" i="2"/>
  <c r="B35" i="2"/>
  <c r="B11" i="2"/>
  <c r="B34" i="2"/>
  <c r="B24" i="2"/>
  <c r="B38" i="2"/>
  <c r="B18" i="2"/>
  <c r="B27" i="2"/>
  <c r="B20" i="2"/>
  <c r="B8" i="2"/>
  <c r="B28" i="2"/>
  <c r="B29" i="2"/>
  <c r="B33" i="2"/>
</calcChain>
</file>

<file path=xl/sharedStrings.xml><?xml version="1.0" encoding="utf-8"?>
<sst xmlns="http://schemas.openxmlformats.org/spreadsheetml/2006/main" count="223" uniqueCount="180">
  <si>
    <t>Client Priorisation</t>
  </si>
  <si>
    <t>Market</t>
  </si>
  <si>
    <t>Agency</t>
  </si>
  <si>
    <t>Grand Total</t>
  </si>
  <si>
    <t>PRIORITY</t>
  </si>
  <si>
    <t>PRODUCT</t>
  </si>
  <si>
    <t>DESCRIPTION</t>
  </si>
  <si>
    <t>BUSINESS PRIORITY IT SUPPORTS</t>
  </si>
  <si>
    <t>Potential To Expand To Other Channels?</t>
  </si>
  <si>
    <t>Potential To Interlink?</t>
  </si>
  <si>
    <t>At Cost / Give Away / Feature Add On Potential</t>
  </si>
  <si>
    <t>Client / Revenue Potential</t>
  </si>
  <si>
    <t>Solving a client need</t>
  </si>
  <si>
    <t>Growth potential</t>
  </si>
  <si>
    <t>Is there an affordable existing product already available? (Higher = no current product)</t>
  </si>
  <si>
    <t>How original is the idea? (Higher = more original)</t>
  </si>
  <si>
    <t>Product lifetime (higher = more lifetime)</t>
  </si>
  <si>
    <t>Revenue/profit potential</t>
  </si>
  <si>
    <t>Startup and ongoing cost and resource (high means less resource required)</t>
  </si>
  <si>
    <t>Scaleability</t>
  </si>
  <si>
    <t>Front end solution showing estimations of social competitor spend</t>
  </si>
  <si>
    <t>Social is currently the only channel that can not accurately estimate competitor spend. Utilised for pitches, regular reporting, planning and to educate clients.  Potentially unlock additional budget with more knowledge of landscape.</t>
  </si>
  <si>
    <t>Could be combined with other channel competitor data to create a cross-channel competitive intelligence tool</t>
  </si>
  <si>
    <t>Upsell to clients, potentially interlink to Vision and Accu suite.  Using Ad Library data?</t>
  </si>
  <si>
    <t>Upsell with continuous add ons</t>
  </si>
  <si>
    <t>All social clients incl Lidl, Samsung</t>
  </si>
  <si>
    <t>Working like a valuable Discoverability audit - using crawl data from Screaming Frog (already access) or other crawling tech to spit out technical health of a site or multiple sites at one time. Aids with technical auditing</t>
  </si>
  <si>
    <t>Automates the basic elements of what we do to be efficient/cost effective for clients and frees up time to work on more consultative project ultimately improving cost base. The market has been moving to a more consultative approach, and it is sometimes harder to prove the value of this type of work. Covering off the basics here would help with establishing a base value to our work that the rest can be built on. That would be particularly true when monitored over time and compared vs competitors.</t>
  </si>
  <si>
    <t>None</t>
  </si>
  <si>
    <t>Monthly maintenance charge</t>
  </si>
  <si>
    <t>Helps find priority page speed fixes to improve organic visbility and improve on-site experience and conversions</t>
  </si>
  <si>
    <t xml:space="preserve">Speeds up process and helps prioritise page speed fixes to improve organic visbility and increase conversion rate </t>
  </si>
  <si>
    <t>Integrated into owned health scoring brief</t>
  </si>
  <si>
    <t>A dashboard integrating auto observation audiences to allow an automated means of applying all available audiences to all campaigns on an observation only basis, a system to quickly and easily automate the audience segmentation implementation process which would allow users to build an audience using all the standard tools available within Google ads, and then define differing recency periods.  The dashboard should show where audiences are being used, what the opportunities for growth are, and any instances where audience strategy is conflicting.</t>
  </si>
  <si>
    <t>Improvement in audience adoption, time reduction for audience development, increased spend due to audience efficiency, increased revenue through selling into clients, increased feature adoption.</t>
  </si>
  <si>
    <t>Could potentially add audience composition data from programmatic and social</t>
  </si>
  <si>
    <t>Upsell, continuous additional modules. Scale implementation of audiences. Validation of insight we can get out of this.</t>
  </si>
  <si>
    <t>Upsell for insights, reporting, addition observation data</t>
  </si>
  <si>
    <t>Samsung, Ancestry, EHI, FCA, Helly Hansen</t>
  </si>
  <si>
    <t>A platform/dashboard with external factors (weather, news and stock exchange etc) to explain media performance. Two functionalities - vertical, and client specific.  Additional capabilities built into tool following initial launch.</t>
  </si>
  <si>
    <t>New revenue stream. 
Additional insight for clients, potentially unlocking additional budgets</t>
  </si>
  <si>
    <t>Yes. Will start focussed on search, but should expand to all channels</t>
  </si>
  <si>
    <t>Upsell to clients, potentially interlink to Competitor Estimator and Accu suite</t>
  </si>
  <si>
    <t>All clients</t>
  </si>
  <si>
    <t>A forecasting tool that allows us to accurately forecast on social. Especially interesting, would be the ability to understand the impact of different workstreams on each other, for example, brand spend on conversions
Currently only have a planning tool for R&amp;F. Would be useful to have on for auction buys.
Step 2 in the full 'ACCU' forecasting suite</t>
  </si>
  <si>
    <r>
      <t xml:space="preserve">Based upon necessary inputs, a forecasting tool would enable Publicis to forecast CPMs and CVRs with Facebook seasonality fluctuations considered, as well as any other auction peculiarities
Allows for more effective buying of auction-based activity
</t>
    </r>
    <r>
      <rPr>
        <i/>
        <u/>
        <sz val="11"/>
        <color theme="1"/>
        <rFont val="Calibri"/>
        <family val="2"/>
        <scheme val="minor"/>
      </rPr>
      <t/>
    </r>
  </si>
  <si>
    <t>Yes. The core forecasting functionality is essentially independent of channel.</t>
  </si>
  <si>
    <t>Into full forecasting suite</t>
  </si>
  <si>
    <t>Automatic add on to standard client scopes</t>
  </si>
  <si>
    <t>Samsung, Ciate, Lottie, L'Artisan, Penhaligans, Ferrero, Brown Forman, RBS, Aviva, Net-a-Porter, Carpetright, QVC, Ancestry</t>
  </si>
  <si>
    <t>A forecasting model/scenario planner for teams/clients that allows the teams to input activities and their potential impacts to give a view of return</t>
  </si>
  <si>
    <t>Improves implementation at the client end through better prioritisation
Better revenue protection by being able to showcase the impact a site improvement can have in terms of organic performance and conversion rate</t>
  </si>
  <si>
    <t xml:space="preserve">Development of AccuSearch 1.0 focusing on share of voice planning and reporting.  Allowing branding clients specifically to understand predicted share of voice for planning and incremental SOV.  Also an additional scenario planning functionality with both areas built into a front end dashboard. </t>
  </si>
  <si>
    <t>Increased investment from branding clients. Easier onboarding of new branding clients to PPC. Increased uptake of AccuSearch and dashboard upsell.</t>
  </si>
  <si>
    <t xml:space="preserve">Into full forecasting suite. </t>
  </si>
  <si>
    <t>Samsung, Ancestry, Ciate, Lottie, L'Artisan, Penhaligans, Royal London, Clarins</t>
  </si>
  <si>
    <t>Categorising of webpages by topic and mindset as an add-on to STEvE</t>
  </si>
  <si>
    <t>An obvious evolution for IBP &amp; STEvE - we have a third party classifier we can use already - needs operationalising or building</t>
  </si>
  <si>
    <t xml:space="preserve">May be some overlap with the SERP scraper or that these could even work together. Use competitor visibility against them by scraping meta data from top ten results for a set of terms, and using STEvE to categorise by topic, journey stage and format to help shape on-site strategy. </t>
  </si>
  <si>
    <t xml:space="preserve">Allow us to point the pixel at external data sources, so that we can optimise to conversions as per GA, for example.  Ability to optimise towards external KPIs which align with client tools or goals </t>
  </si>
  <si>
    <t>Product - this would allow us to harness the algorithm to optimise towards whatever source of truth the client uses, meaning we can drive up performance with 0 effort, from day 1</t>
  </si>
  <si>
    <t>Modeling of performance and revenue by brand and generic showing the 'true value' of our SEO &amp; CRO activity</t>
  </si>
  <si>
    <t>Improves value proof for Owned Media - improves forecasting - provides better business case for site implementation - all ultimately unlocking more scope</t>
  </si>
  <si>
    <t>Expandable to PPC. Can this be combined with AccuOwned to predict / prove over the full life cycle of a client, whilst also breaking out forecasts into Generic and Brand impact?</t>
  </si>
  <si>
    <t>Search Harmony upsell module, OneSearch</t>
  </si>
  <si>
    <t xml:space="preserve">Improve the R&amp;F planner to include suggestions on what changes can help achieve a more cost-efficient rate (i.e. starting one day early/later, increasing/decreasing frequency, etc). </t>
  </si>
  <si>
    <r>
      <t xml:space="preserve">Currently this is a manual task whereby we look at several different combinations but if the tool could make these recommendations it would save time and ensure that most campaigns are bought at the best possible conditions
</t>
    </r>
    <r>
      <rPr>
        <i/>
        <u/>
        <sz val="11"/>
        <color theme="1"/>
        <rFont val="Calibri"/>
        <family val="2"/>
        <scheme val="minor"/>
      </rPr>
      <t>4C has this functionality but that is because it plugs into the ads API and so we can book through the tool. Building something like this is likely going to be expen</t>
    </r>
    <r>
      <rPr>
        <i/>
        <u/>
        <sz val="11"/>
        <rFont val="Calibri"/>
        <family val="2"/>
        <scheme val="minor"/>
      </rPr>
      <t>sive</t>
    </r>
  </si>
  <si>
    <t>Potentially applicable to programmatic and video too</t>
  </si>
  <si>
    <t xml:space="preserve">Monitoring search data trends in near-real time: surfaces rising keyword trends for a category and helps monitor competitor brand activity </t>
  </si>
  <si>
    <t xml:space="preserve">Competitor brand activity tracking
Content strategy 
Performance planning </t>
  </si>
  <si>
    <t>Scrapes top 10 results for keyword set, uses STEvE to categorise into topics and sub topics, formats and journey stage</t>
  </si>
  <si>
    <t>Competitor analysis 
Content strategy and relevancy
Drives impressions, CTR and improves rankings</t>
  </si>
  <si>
    <t>Front end solution showing estimations of display competitor spend</t>
  </si>
  <si>
    <t>Utilised for pitches, regular reporting, planning and to educate clients.  Potentially unlock additional budget.  Also enables full forecasting suite.</t>
  </si>
  <si>
    <t>Front end solution showing estimations of video competitor spend</t>
  </si>
  <si>
    <t>Using past performance &amp; crawl data to model the impact of different on-site implementations for an account</t>
  </si>
  <si>
    <t>A tool that automates the basic elements of technical hygiene i.e. redirect mapping, indexation management etc.</t>
  </si>
  <si>
    <t>Automates the basic elements of what we do to be efficient/cost effective for clients and frees up time to work on more consultative project ultimately improving cost base</t>
  </si>
  <si>
    <t>Tracking opportunities for schema by client page and ideally filling in with the correct mark-up, ready to deliver to clients</t>
  </si>
  <si>
    <t>A tangible output for voice preparation
Capitalising on some market momentum
Cost efficient innovative product</t>
  </si>
  <si>
    <t>Potential to change the way media is bought based on a lifetime metric</t>
  </si>
  <si>
    <t>Clients are asking for it (Carpetright)
Google supports the concept</t>
  </si>
  <si>
    <t>Applicable across all channels. Client's CRM infrastructure is the critical piece.</t>
  </si>
  <si>
    <t>Benchmarking dashboard that aggregates historical campaign performance by vertical, across all UK Publicis business managers, enabling bespoke view of CPA, CVR benchmarks</t>
  </si>
  <si>
    <t>Visualise campaign results at an aggregate Publicis level to inform planning decisions, bring Facebook further upstream in the planning process. For pitches, pitch grids and reporting this would be really useful. It would allow us to more scientifically show value and generate growth.</t>
  </si>
  <si>
    <t>Could potentially be combined into Vision as an industry vertical insights tool</t>
  </si>
  <si>
    <t>Aggregated view of Publicis historical brand / conversion lift results. Eg. Publicis version of Brand Lift Dashboard</t>
  </si>
  <si>
    <t>Use of historical lift results at a category level would enable informed planning decisions, generating Publicis-level insight which is currently lacking from our suite of Facebook IQ tools.  Numerous studies run and results just aren’t adequately recorded.  Have a wealth of information that could be use for pitches, client use cases and enforcing best practices across Publicis which aren't currently leveraged.</t>
  </si>
  <si>
    <t>Technical support and global role out resouce for Facebook QA 1.0.  Additional development elements based on user feedback and any initial development areas identified.</t>
  </si>
  <si>
    <t>Conitnues to avoid overspends and ensure best practise in campaign activation.  Improves global capability.</t>
  </si>
  <si>
    <t>Similar QA tools could certainly be valuable in other channels</t>
  </si>
  <si>
    <t>Development of additional modules within Search Harmony including out of stock feature, final URL returning 404, data storage and visualisation development, Amazon integration, and biddable local business ads integration.</t>
  </si>
  <si>
    <t>New revenue stream with modules to upsell.  Efficiency gains for clients through account management improvements.</t>
  </si>
  <si>
    <t>Expandable to Amazon, and potentially other biddable commerce platforms</t>
  </si>
  <si>
    <t>A view of total deduped custom in-market audience size to show total available in-market demand. If possible to be trended over time to help develop a view of how other activity (brand FB or ATL) impacts total demand generation</t>
  </si>
  <si>
    <t>Allows clients more effective view of total demand in market, thereby unlocking more budget for capturing</t>
  </si>
  <si>
    <t>Could be combined with demand elements of search suite (KeyTrends, KeyCycle, STEvE etc.) for cross-channel monitoring of demand changes and impact of ATL</t>
  </si>
  <si>
    <t xml:space="preserve">Attribution of events across more than one pixel per campaign </t>
  </si>
  <si>
    <t>Brand/manufacturers like Samsung sell online direct and through retailers. We are starting to implement Facebook Pixel tracking with some of these retailers, however it appears it’s only possible to attribute purchase to one pixel per campaign.</t>
  </si>
  <si>
    <t>Development of HERA to add in prioritisation based on audience scoring so bidding is aligned such that a user would see ads prioritised based on audience affinity to each site.</t>
  </si>
  <si>
    <t>Increased revenue as expands use case for HERA to additional large clients.  Efficiency gains with savings on FTEs.  New commercial gains to more potential clients.</t>
  </si>
  <si>
    <t>Potentially expandable into programmatic and social to prioritise the specific ad to show, rather than multiple ads together</t>
  </si>
  <si>
    <t>Scalable into display?</t>
  </si>
  <si>
    <t>P&amp;G, GSK, Nestle, COTY, Samsung, HP, FCA, Helly</t>
  </si>
  <si>
    <t>Allow visibility into the performance of different targeting segments within on ad set. Currently performance is grouped at ad set level but many clients are curious to break down performance by specific segments within that to be able to refine targeting and improve performance. For example, Audience 1 is made of users interested in Tech, Mobile Phones, Early Technology Adopters – which of these three generated the best results?</t>
  </si>
  <si>
    <t>Additional insight provided to the client, potentially unlocking additional budgets</t>
  </si>
  <si>
    <t>Could be combined with Search Audience Dashboard in a cross-channel audience insight tool</t>
  </si>
  <si>
    <t>Access to product data feeds of online retailers, limited to SKUs of clients we manage, with a view to future co-funded/co-bidding activity (a stepping stone to full Collaborative Ads)</t>
  </si>
  <si>
    <t>Many retailers are already promoting products through DPAs/catalogue based campaign executions. It’s currently not possible for clients to collaboratively co-fund the promotion of these products, meaning any campaign would need to be DIY/manually built for each retailer and product.</t>
  </si>
  <si>
    <t>Potentially expandable to feed management in Amazon, Google Shopping and other commerce platforms</t>
  </si>
  <si>
    <t>Algorithm build based on Criteo API to automate bidding based on ROAS or SOV</t>
  </si>
  <si>
    <t>Increase performance and reduction in team hours through automation</t>
  </si>
  <si>
    <t>At campaign set up, we are often asked to upweight budget for select locations or days, at the moment this requires setting up a separate ad set. Ads Manager could be updated to allow upweights for these variables within the same ad set to improve efficiencies. Similar to Google’s bid modifiers but for budget.</t>
  </si>
  <si>
    <t>Reduced workflow time</t>
  </si>
  <si>
    <t>Publicis Success Stories</t>
  </si>
  <si>
    <t>Publicis-specific version of the Success Stories site, featuring all published Publicis case studies, globally. Internal-facing for Publicis</t>
  </si>
  <si>
    <t>Enabling best-practice sharing, through search functionality. Publicis teams will have direct access to case studies across their network of clients and ability to download one-sliders</t>
  </si>
  <si>
    <t>Facility for us to monitor investment and other key KPIs from the scorecard</t>
  </si>
  <si>
    <t>Allows for quicker monitoring, troubleshooting and action of agency scorecard, supporting agency trading agreements</t>
  </si>
  <si>
    <t>Uplift studies developed off data that we/the client provide outside of FB pixel based. For example, could do a custom search uplift study based off client-owned search impression data fed into FB</t>
  </si>
  <si>
    <t>Greater understanding of the overall business impact driven by Facebook activity.</t>
  </si>
  <si>
    <t>A strong incrementality measurement product would be valuable across all channels</t>
  </si>
  <si>
    <t>Remove manual process of conducting account audits - how to utilise hygiene index and convert into a PPT.  Would require us to access it independently of a google rep. Inclusion of ONE SEARCH.</t>
  </si>
  <si>
    <t>Higher margin on manual products
New business efficiency</t>
  </si>
  <si>
    <t>Could also be valuable across search and programmatic</t>
  </si>
  <si>
    <t>Keyword discovery tool + automatic keyword categorisation (strings)</t>
  </si>
  <si>
    <t>Manual efficiencies</t>
  </si>
  <si>
    <t xml:space="preserve">Linking media account data to reporting templates (slides and dashboard) - would require integration with social platforms.  
</t>
  </si>
  <si>
    <t>Higher margin on manual products</t>
  </si>
  <si>
    <t>Valuable across all channels</t>
  </si>
  <si>
    <t>Search Harmony</t>
  </si>
  <si>
    <t>Out of stock</t>
  </si>
  <si>
    <t>Search Sniper</t>
  </si>
  <si>
    <t>Amazon scraping and automating bidding off the back of this</t>
  </si>
  <si>
    <t>CitrusAd - developing tech that could sit on top of it</t>
  </si>
  <si>
    <t>Biddable local business ads</t>
  </si>
  <si>
    <t>OWNED</t>
  </si>
  <si>
    <t>Technical Health Scoring</t>
  </si>
  <si>
    <t>Speed Opportunity Finder</t>
  </si>
  <si>
    <t>Forecasting/Scenario Planning - AccuOwned</t>
  </si>
  <si>
    <t>Content Categoriser</t>
  </si>
  <si>
    <t xml:space="preserve">Trend Ranger </t>
  </si>
  <si>
    <t>SERP Scraper</t>
  </si>
  <si>
    <t>Impact isolation tool</t>
  </si>
  <si>
    <t>Technical Monitoring/Fixes</t>
  </si>
  <si>
    <t>Structured data tracker/checker</t>
  </si>
  <si>
    <t>PROGRAMMATIC</t>
  </si>
  <si>
    <t>Display Spend/Competitor Estimator</t>
  </si>
  <si>
    <t>Video Spend/Competitor Estimator</t>
  </si>
  <si>
    <t>Automated bid management based on DR data</t>
  </si>
  <si>
    <t>SOCIAL</t>
  </si>
  <si>
    <t>SEARCH</t>
  </si>
  <si>
    <t>Audience Dashboard
CWP</t>
  </si>
  <si>
    <t>AccuSearch 2.0
CWP</t>
  </si>
  <si>
    <t>ML-led Lifetime Value Modelling</t>
  </si>
  <si>
    <t>Search Harmony Modules</t>
  </si>
  <si>
    <t>HERA Audience Module
CWP</t>
  </si>
  <si>
    <t>Automated Auditing Tool</t>
  </si>
  <si>
    <t>Keyword Repositories</t>
  </si>
  <si>
    <t>Report Generator</t>
  </si>
  <si>
    <t>Social Competitor Estimator</t>
  </si>
  <si>
    <t>AccuSocial</t>
  </si>
  <si>
    <t>Custom Pixel</t>
  </si>
  <si>
    <t>Reach &amp; Frequency best rate finder
SPI</t>
  </si>
  <si>
    <t>Publicis Power of One – Benchmarking Dash</t>
  </si>
  <si>
    <t>Lift Dash</t>
  </si>
  <si>
    <t>Facebook QA 2.0
SPI</t>
  </si>
  <si>
    <t xml:space="preserve">Custom in-market audiences </t>
  </si>
  <si>
    <t xml:space="preserve">Multiple pixel events </t>
  </si>
  <si>
    <t>Audience Segments Insights</t>
  </si>
  <si>
    <t xml:space="preserve">Product data feeds </t>
  </si>
  <si>
    <t>Upweight budget for specific locations/times</t>
  </si>
  <si>
    <t xml:space="preserve">Cross account or cross-BM reporting </t>
  </si>
  <si>
    <t xml:space="preserve">Custom uplift studies </t>
  </si>
  <si>
    <t>INSIGHT</t>
  </si>
  <si>
    <t>CHANNEL/AREA</t>
  </si>
  <si>
    <t>Vision / Vision 2.0</t>
  </si>
  <si>
    <t>Brand v Generic Revenue Modelling</t>
  </si>
  <si>
    <t xml:space="preserve">Performance potential
</t>
  </si>
  <si>
    <t>Efficiencies
1 - Yes, one or two small to medium clients
2 - Yes, one large client OR few small to medium clients
3 - Yes, many clients and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</si>
</sst>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i/>
      <u/>
      <sz val="11"/>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1" xfId="0" applyFill="1" applyBorder="1" applyAlignment="1">
      <alignment vertical="center"/>
    </xf>
    <xf numFmtId="0" fontId="4" fillId="0" borderId="1" xfId="0" applyFont="1" applyFill="1" applyBorder="1" applyAlignment="1">
      <alignment vertical="center" wrapText="1"/>
    </xf>
    <xf numFmtId="0" fontId="0" fillId="0" borderId="1" xfId="0"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0" fillId="0" borderId="0" xfId="0"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Alignment="1">
      <alignment horizontal="center" vertical="center"/>
    </xf>
    <xf numFmtId="0" fontId="0"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2B2B2"/>
      <color rgb="FF9933FF"/>
      <color rgb="FFFFFF99"/>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40"/>
  <sheetViews>
    <sheetView showGridLines="0" tabSelected="1" zoomScale="55" zoomScaleNormal="55" workbookViewId="0">
      <pane xSplit="5" topLeftCell="I1" activePane="topRight" state="frozen"/>
      <selection pane="topRight" activeCell="J6" sqref="J6"/>
    </sheetView>
  </sheetViews>
  <sheetFormatPr defaultRowHeight="14.5" x14ac:dyDescent="0.35"/>
  <cols>
    <col min="1" max="1" width="2.7265625" style="10" customWidth="1"/>
    <col min="2" max="2" width="23.6328125" style="16" customWidth="1"/>
    <col min="3" max="4" width="23.6328125" style="10" customWidth="1"/>
    <col min="5" max="5" width="38" style="10" customWidth="1"/>
    <col min="6" max="6" width="50" style="10" customWidth="1"/>
    <col min="7" max="8" width="23.6328125" style="10" customWidth="1"/>
    <col min="9" max="9" width="40.54296875" style="10" customWidth="1"/>
    <col min="10" max="10" width="39.453125" style="10" customWidth="1"/>
    <col min="11" max="11" width="29.453125" style="10" customWidth="1"/>
    <col min="12" max="21" width="24" style="10" customWidth="1"/>
    <col min="22" max="16384" width="8.7265625" style="10"/>
  </cols>
  <sheetData>
    <row r="1" spans="2:22" ht="22" customHeight="1" x14ac:dyDescent="0.35"/>
    <row r="2" spans="2:22" ht="47.5" customHeight="1" x14ac:dyDescent="0.35">
      <c r="K2" s="18" t="s">
        <v>0</v>
      </c>
      <c r="L2" s="12"/>
      <c r="M2" s="13"/>
      <c r="N2" s="11" t="s">
        <v>1</v>
      </c>
      <c r="O2" s="12"/>
      <c r="P2" s="13"/>
      <c r="Q2" s="11" t="s">
        <v>2</v>
      </c>
      <c r="R2" s="12"/>
      <c r="S2" s="12"/>
      <c r="T2" s="13"/>
      <c r="U2" s="9" t="s">
        <v>3</v>
      </c>
    </row>
    <row r="3" spans="2:22" s="14" customFormat="1" ht="98.5" customHeight="1" x14ac:dyDescent="0.35">
      <c r="B3" s="7" t="s">
        <v>4</v>
      </c>
      <c r="C3" s="7" t="s">
        <v>175</v>
      </c>
      <c r="D3" s="8" t="s">
        <v>5</v>
      </c>
      <c r="E3" s="8" t="s">
        <v>6</v>
      </c>
      <c r="F3" s="9" t="s">
        <v>7</v>
      </c>
      <c r="G3" s="9" t="s">
        <v>8</v>
      </c>
      <c r="H3" s="9" t="s">
        <v>9</v>
      </c>
      <c r="I3" s="9" t="s">
        <v>10</v>
      </c>
      <c r="J3" s="9" t="s">
        <v>11</v>
      </c>
      <c r="K3" s="8" t="s">
        <v>12</v>
      </c>
      <c r="L3" s="8" t="s">
        <v>178</v>
      </c>
      <c r="M3" s="8" t="s">
        <v>13</v>
      </c>
      <c r="N3" s="8" t="s">
        <v>14</v>
      </c>
      <c r="O3" s="8" t="s">
        <v>15</v>
      </c>
      <c r="P3" s="8" t="s">
        <v>16</v>
      </c>
      <c r="Q3" s="8" t="s">
        <v>17</v>
      </c>
      <c r="R3" s="8" t="s">
        <v>18</v>
      </c>
      <c r="S3" s="8" t="s">
        <v>179</v>
      </c>
      <c r="T3" s="8" t="s">
        <v>19</v>
      </c>
      <c r="U3" s="8" t="s">
        <v>3</v>
      </c>
    </row>
    <row r="4" spans="2:22" s="14" customFormat="1" ht="73.5" customHeight="1" x14ac:dyDescent="0.35">
      <c r="B4" s="17">
        <f>RANK(U4,$U$4:$U$40)</f>
        <v>1</v>
      </c>
      <c r="C4" s="3" t="s">
        <v>150</v>
      </c>
      <c r="D4" s="3" t="s">
        <v>160</v>
      </c>
      <c r="E4" s="3" t="s">
        <v>20</v>
      </c>
      <c r="F4" s="3" t="s">
        <v>21</v>
      </c>
      <c r="G4" s="3" t="s">
        <v>22</v>
      </c>
      <c r="H4" s="3" t="s">
        <v>23</v>
      </c>
      <c r="I4" s="3" t="s">
        <v>24</v>
      </c>
      <c r="J4" s="3" t="s">
        <v>25</v>
      </c>
      <c r="K4" s="3">
        <v>3</v>
      </c>
      <c r="L4" s="3">
        <v>2</v>
      </c>
      <c r="M4" s="3">
        <v>3</v>
      </c>
      <c r="N4" s="3">
        <v>2</v>
      </c>
      <c r="O4" s="3">
        <v>2</v>
      </c>
      <c r="P4" s="3">
        <v>3</v>
      </c>
      <c r="Q4" s="3">
        <v>3</v>
      </c>
      <c r="R4" s="3">
        <v>2</v>
      </c>
      <c r="S4" s="3">
        <v>3</v>
      </c>
      <c r="T4" s="3">
        <v>3</v>
      </c>
      <c r="U4" s="4">
        <f>SUM(K4:T4)</f>
        <v>26</v>
      </c>
    </row>
    <row r="5" spans="2:22" s="14" customFormat="1" ht="145" x14ac:dyDescent="0.35">
      <c r="B5" s="17">
        <f>RANK(U5,$U$4:$U$40)</f>
        <v>2</v>
      </c>
      <c r="C5" s="3" t="s">
        <v>136</v>
      </c>
      <c r="D5" s="3" t="s">
        <v>137</v>
      </c>
      <c r="E5" s="3" t="s">
        <v>26</v>
      </c>
      <c r="F5" s="3" t="s">
        <v>27</v>
      </c>
      <c r="G5" s="3" t="s">
        <v>28</v>
      </c>
      <c r="H5" s="3"/>
      <c r="I5" s="3" t="s">
        <v>29</v>
      </c>
      <c r="J5" s="3"/>
      <c r="K5" s="4">
        <v>2</v>
      </c>
      <c r="L5" s="4">
        <v>2</v>
      </c>
      <c r="M5" s="4">
        <v>3</v>
      </c>
      <c r="N5" s="4">
        <v>3</v>
      </c>
      <c r="O5" s="4">
        <v>1</v>
      </c>
      <c r="P5" s="4">
        <v>3</v>
      </c>
      <c r="Q5" s="4">
        <v>2</v>
      </c>
      <c r="R5" s="4">
        <v>3</v>
      </c>
      <c r="S5" s="4">
        <v>3</v>
      </c>
      <c r="T5" s="4">
        <v>3</v>
      </c>
      <c r="U5" s="4">
        <f>SUM(K5:T5)</f>
        <v>25</v>
      </c>
    </row>
    <row r="6" spans="2:22" ht="88" customHeight="1" x14ac:dyDescent="0.35">
      <c r="B6" s="17">
        <f>RANK(U6,$U$4:$U$40)</f>
        <v>2</v>
      </c>
      <c r="C6" s="3" t="s">
        <v>151</v>
      </c>
      <c r="D6" s="3" t="s">
        <v>152</v>
      </c>
      <c r="E6" s="3" t="s">
        <v>33</v>
      </c>
      <c r="F6" s="3" t="s">
        <v>34</v>
      </c>
      <c r="G6" s="3" t="s">
        <v>35</v>
      </c>
      <c r="H6" s="3" t="s">
        <v>36</v>
      </c>
      <c r="I6" s="3" t="s">
        <v>37</v>
      </c>
      <c r="J6" s="3" t="s">
        <v>38</v>
      </c>
      <c r="K6" s="3">
        <v>2</v>
      </c>
      <c r="L6" s="3">
        <v>3</v>
      </c>
      <c r="M6" s="3">
        <v>3</v>
      </c>
      <c r="N6" s="3">
        <v>3</v>
      </c>
      <c r="O6" s="3">
        <v>2</v>
      </c>
      <c r="P6" s="3">
        <v>2</v>
      </c>
      <c r="Q6" s="3">
        <v>2</v>
      </c>
      <c r="R6" s="3">
        <v>2</v>
      </c>
      <c r="S6" s="3">
        <v>3</v>
      </c>
      <c r="T6" s="3">
        <v>3</v>
      </c>
      <c r="U6" s="3">
        <f>SUM(K6:T6)</f>
        <v>25</v>
      </c>
    </row>
    <row r="7" spans="2:22" s="14" customFormat="1" ht="145.5" customHeight="1" x14ac:dyDescent="0.35">
      <c r="B7" s="17">
        <f>RANK(U7,$U$4:$U$40)</f>
        <v>2</v>
      </c>
      <c r="C7" s="3" t="s">
        <v>174</v>
      </c>
      <c r="D7" s="3" t="s">
        <v>176</v>
      </c>
      <c r="E7" s="3" t="s">
        <v>39</v>
      </c>
      <c r="F7" s="3" t="s">
        <v>40</v>
      </c>
      <c r="G7" s="3" t="s">
        <v>41</v>
      </c>
      <c r="H7" s="3" t="s">
        <v>42</v>
      </c>
      <c r="I7" s="3" t="s">
        <v>24</v>
      </c>
      <c r="J7" s="3" t="s">
        <v>43</v>
      </c>
      <c r="K7" s="6">
        <v>3</v>
      </c>
      <c r="L7" s="6">
        <v>1</v>
      </c>
      <c r="M7" s="6">
        <v>3</v>
      </c>
      <c r="N7" s="6">
        <v>3</v>
      </c>
      <c r="O7" s="6">
        <v>3</v>
      </c>
      <c r="P7" s="6">
        <v>3</v>
      </c>
      <c r="Q7" s="6">
        <v>3</v>
      </c>
      <c r="R7" s="6">
        <v>2</v>
      </c>
      <c r="S7" s="6">
        <v>2</v>
      </c>
      <c r="T7" s="6">
        <v>2</v>
      </c>
      <c r="U7" s="4">
        <f>SUM(K7:T7)</f>
        <v>25</v>
      </c>
      <c r="V7" s="15"/>
    </row>
    <row r="8" spans="2:22" s="14" customFormat="1" ht="58" x14ac:dyDescent="0.35">
      <c r="B8" s="17">
        <f>RANK(U8,$U$4:$U$40)</f>
        <v>5</v>
      </c>
      <c r="C8" s="3" t="s">
        <v>150</v>
      </c>
      <c r="D8" s="3" t="s">
        <v>161</v>
      </c>
      <c r="E8" s="3" t="s">
        <v>44</v>
      </c>
      <c r="F8" s="3" t="s">
        <v>45</v>
      </c>
      <c r="G8" s="3" t="s">
        <v>46</v>
      </c>
      <c r="H8" s="3" t="s">
        <v>47</v>
      </c>
      <c r="I8" s="2" t="s">
        <v>48</v>
      </c>
      <c r="J8" s="2" t="s">
        <v>49</v>
      </c>
      <c r="K8" s="3">
        <v>3</v>
      </c>
      <c r="L8" s="3">
        <v>2</v>
      </c>
      <c r="M8" s="3">
        <v>3</v>
      </c>
      <c r="N8" s="3">
        <v>2</v>
      </c>
      <c r="O8" s="3">
        <v>2</v>
      </c>
      <c r="P8" s="3">
        <v>2</v>
      </c>
      <c r="Q8" s="3">
        <v>2</v>
      </c>
      <c r="R8" s="3">
        <v>2</v>
      </c>
      <c r="S8" s="3">
        <v>3</v>
      </c>
      <c r="T8" s="3">
        <v>3</v>
      </c>
      <c r="U8" s="3">
        <f>SUM(K8:T8)</f>
        <v>24</v>
      </c>
      <c r="V8" s="15"/>
    </row>
    <row r="9" spans="2:22" s="14" customFormat="1" ht="43.5" x14ac:dyDescent="0.35">
      <c r="B9" s="17">
        <f>RANK(U9,$U$4:$U$40)</f>
        <v>5</v>
      </c>
      <c r="C9" s="3" t="s">
        <v>136</v>
      </c>
      <c r="D9" s="3" t="s">
        <v>139</v>
      </c>
      <c r="E9" s="3" t="s">
        <v>50</v>
      </c>
      <c r="F9" s="3" t="s">
        <v>51</v>
      </c>
      <c r="G9" s="3" t="s">
        <v>46</v>
      </c>
      <c r="H9" s="3"/>
      <c r="I9" s="2"/>
      <c r="J9" s="2"/>
      <c r="K9" s="4">
        <v>3</v>
      </c>
      <c r="L9" s="4">
        <v>1</v>
      </c>
      <c r="M9" s="4">
        <v>2</v>
      </c>
      <c r="N9" s="4">
        <v>3</v>
      </c>
      <c r="O9" s="4">
        <v>3</v>
      </c>
      <c r="P9" s="4">
        <v>3</v>
      </c>
      <c r="Q9" s="4">
        <v>1</v>
      </c>
      <c r="R9" s="4">
        <v>2</v>
      </c>
      <c r="S9" s="4">
        <v>3</v>
      </c>
      <c r="T9" s="4">
        <v>3</v>
      </c>
      <c r="U9" s="4">
        <f>SUM(K9:T9)</f>
        <v>24</v>
      </c>
      <c r="V9" s="15"/>
    </row>
    <row r="10" spans="2:22" s="14" customFormat="1" ht="74.5" customHeight="1" x14ac:dyDescent="0.35">
      <c r="B10" s="17">
        <f>RANK(U10,$U$4:$U$40)</f>
        <v>7</v>
      </c>
      <c r="C10" s="3" t="s">
        <v>151</v>
      </c>
      <c r="D10" s="3" t="s">
        <v>153</v>
      </c>
      <c r="E10" s="3" t="s">
        <v>52</v>
      </c>
      <c r="F10" s="3" t="s">
        <v>53</v>
      </c>
      <c r="G10" s="3" t="s">
        <v>46</v>
      </c>
      <c r="H10" s="3" t="s">
        <v>54</v>
      </c>
      <c r="I10" s="2" t="s">
        <v>48</v>
      </c>
      <c r="J10" s="3" t="s">
        <v>55</v>
      </c>
      <c r="K10" s="3">
        <v>3</v>
      </c>
      <c r="L10" s="3">
        <v>2</v>
      </c>
      <c r="M10" s="3">
        <v>2</v>
      </c>
      <c r="N10" s="3">
        <v>2</v>
      </c>
      <c r="O10" s="3">
        <v>2</v>
      </c>
      <c r="P10" s="3">
        <v>2</v>
      </c>
      <c r="Q10" s="3">
        <v>3</v>
      </c>
      <c r="R10" s="3">
        <v>2</v>
      </c>
      <c r="S10" s="3">
        <v>3</v>
      </c>
      <c r="T10" s="3">
        <v>2</v>
      </c>
      <c r="U10" s="3">
        <f>SUM(K10:T10)</f>
        <v>23</v>
      </c>
    </row>
    <row r="11" spans="2:22" ht="89.5" customHeight="1" x14ac:dyDescent="0.35">
      <c r="B11" s="17">
        <f>RANK(U11,$U$4:$U$40)</f>
        <v>7</v>
      </c>
      <c r="C11" s="3" t="s">
        <v>136</v>
      </c>
      <c r="D11" s="3" t="s">
        <v>140</v>
      </c>
      <c r="E11" s="3" t="s">
        <v>56</v>
      </c>
      <c r="F11" s="3" t="s">
        <v>57</v>
      </c>
      <c r="G11" s="3"/>
      <c r="H11" s="3" t="s">
        <v>58</v>
      </c>
      <c r="I11" s="2"/>
      <c r="J11" s="2"/>
      <c r="K11" s="4">
        <v>2</v>
      </c>
      <c r="L11" s="4">
        <v>2</v>
      </c>
      <c r="M11" s="4">
        <v>3</v>
      </c>
      <c r="N11" s="4">
        <v>2</v>
      </c>
      <c r="O11" s="4">
        <v>2</v>
      </c>
      <c r="P11" s="4">
        <v>3</v>
      </c>
      <c r="Q11" s="4">
        <v>1</v>
      </c>
      <c r="R11" s="4">
        <v>3</v>
      </c>
      <c r="S11" s="4">
        <v>2</v>
      </c>
      <c r="T11" s="4">
        <v>3</v>
      </c>
      <c r="U11" s="4">
        <f>SUM(K11:T11)</f>
        <v>23</v>
      </c>
    </row>
    <row r="12" spans="2:22" s="14" customFormat="1" ht="74.5" customHeight="1" x14ac:dyDescent="0.35">
      <c r="B12" s="17">
        <f>RANK(U12,$U$4:$U$40)</f>
        <v>7</v>
      </c>
      <c r="C12" s="3" t="s">
        <v>150</v>
      </c>
      <c r="D12" s="3" t="s">
        <v>162</v>
      </c>
      <c r="E12" s="3" t="s">
        <v>59</v>
      </c>
      <c r="F12" s="3" t="s">
        <v>60</v>
      </c>
      <c r="G12" s="3"/>
      <c r="H12" s="3"/>
      <c r="I12" s="2"/>
      <c r="J12" s="2"/>
      <c r="K12" s="4">
        <v>3</v>
      </c>
      <c r="L12" s="4">
        <v>3</v>
      </c>
      <c r="M12" s="4">
        <v>2</v>
      </c>
      <c r="N12" s="4">
        <v>3</v>
      </c>
      <c r="O12" s="4">
        <v>2</v>
      </c>
      <c r="P12" s="4">
        <v>2</v>
      </c>
      <c r="Q12" s="4">
        <v>1</v>
      </c>
      <c r="R12" s="4">
        <v>2</v>
      </c>
      <c r="S12" s="4">
        <v>3</v>
      </c>
      <c r="T12" s="4">
        <v>2</v>
      </c>
      <c r="U12" s="4">
        <f>SUM(K12:T12)</f>
        <v>23</v>
      </c>
    </row>
    <row r="13" spans="2:22" s="14" customFormat="1" ht="108" customHeight="1" x14ac:dyDescent="0.35">
      <c r="B13" s="17">
        <f>RANK(U13,$U$4:$U$40)</f>
        <v>7</v>
      </c>
      <c r="C13" s="3" t="s">
        <v>136</v>
      </c>
      <c r="D13" s="3" t="s">
        <v>177</v>
      </c>
      <c r="E13" s="3" t="s">
        <v>61</v>
      </c>
      <c r="F13" s="3" t="s">
        <v>62</v>
      </c>
      <c r="G13" s="3" t="s">
        <v>63</v>
      </c>
      <c r="H13" s="3" t="s">
        <v>64</v>
      </c>
      <c r="I13" s="2"/>
      <c r="J13" s="2"/>
      <c r="K13" s="4">
        <v>2</v>
      </c>
      <c r="L13" s="4">
        <v>2</v>
      </c>
      <c r="M13" s="4">
        <v>1</v>
      </c>
      <c r="N13" s="4">
        <v>2</v>
      </c>
      <c r="O13" s="4">
        <v>2</v>
      </c>
      <c r="P13" s="4">
        <v>3</v>
      </c>
      <c r="Q13" s="4">
        <v>2</v>
      </c>
      <c r="R13" s="4">
        <v>3</v>
      </c>
      <c r="S13" s="4">
        <v>3</v>
      </c>
      <c r="T13" s="4">
        <v>3</v>
      </c>
      <c r="U13" s="4">
        <f>SUM(K13:T13)</f>
        <v>23</v>
      </c>
    </row>
    <row r="14" spans="2:22" s="14" customFormat="1" ht="74.5" customHeight="1" x14ac:dyDescent="0.35">
      <c r="B14" s="17">
        <f>RANK(U14,$U$4:$U$40)</f>
        <v>7</v>
      </c>
      <c r="C14" s="3" t="s">
        <v>150</v>
      </c>
      <c r="D14" s="3" t="s">
        <v>163</v>
      </c>
      <c r="E14" s="3" t="s">
        <v>65</v>
      </c>
      <c r="F14" s="3" t="s">
        <v>66</v>
      </c>
      <c r="G14" s="3" t="s">
        <v>67</v>
      </c>
      <c r="H14" s="3"/>
      <c r="I14" s="2"/>
      <c r="J14" s="2"/>
      <c r="K14" s="4">
        <v>3</v>
      </c>
      <c r="L14" s="4">
        <v>1</v>
      </c>
      <c r="M14" s="4">
        <v>2</v>
      </c>
      <c r="N14" s="4">
        <v>2</v>
      </c>
      <c r="O14" s="4">
        <v>1</v>
      </c>
      <c r="P14" s="4">
        <v>3</v>
      </c>
      <c r="Q14" s="4">
        <v>2</v>
      </c>
      <c r="R14" s="4">
        <v>3</v>
      </c>
      <c r="S14" s="4">
        <v>3</v>
      </c>
      <c r="T14" s="4">
        <v>3</v>
      </c>
      <c r="U14" s="4">
        <f>SUM(K14:T14)</f>
        <v>23</v>
      </c>
    </row>
    <row r="15" spans="2:22" s="14" customFormat="1" ht="43.5" x14ac:dyDescent="0.35">
      <c r="B15" s="17">
        <f>RANK(U15,$U$4:$U$40)</f>
        <v>7</v>
      </c>
      <c r="C15" s="3" t="s">
        <v>136</v>
      </c>
      <c r="D15" s="3" t="s">
        <v>141</v>
      </c>
      <c r="E15" s="3" t="s">
        <v>68</v>
      </c>
      <c r="F15" s="3" t="s">
        <v>69</v>
      </c>
      <c r="G15" s="3"/>
      <c r="H15" s="3"/>
      <c r="I15" s="2"/>
      <c r="J15" s="2"/>
      <c r="K15" s="4">
        <v>2</v>
      </c>
      <c r="L15" s="4">
        <v>2</v>
      </c>
      <c r="M15" s="4">
        <v>2</v>
      </c>
      <c r="N15" s="4">
        <v>2</v>
      </c>
      <c r="O15" s="4">
        <v>2</v>
      </c>
      <c r="P15" s="4">
        <v>3</v>
      </c>
      <c r="Q15" s="4">
        <v>2</v>
      </c>
      <c r="R15" s="4">
        <v>2</v>
      </c>
      <c r="S15" s="4">
        <v>3</v>
      </c>
      <c r="T15" s="4">
        <v>3</v>
      </c>
      <c r="U15" s="4">
        <f>SUM(K15:T15)</f>
        <v>23</v>
      </c>
    </row>
    <row r="16" spans="2:22" ht="43.5" x14ac:dyDescent="0.35">
      <c r="B16" s="17">
        <f>RANK(U16,$U$4:$U$40)</f>
        <v>7</v>
      </c>
      <c r="C16" s="3" t="s">
        <v>136</v>
      </c>
      <c r="D16" s="3" t="s">
        <v>142</v>
      </c>
      <c r="E16" s="3" t="s">
        <v>70</v>
      </c>
      <c r="F16" s="3" t="s">
        <v>71</v>
      </c>
      <c r="G16" s="3"/>
      <c r="H16" s="3"/>
      <c r="I16" s="2"/>
      <c r="J16" s="2"/>
      <c r="K16" s="2">
        <v>2</v>
      </c>
      <c r="L16" s="2">
        <v>2</v>
      </c>
      <c r="M16" s="2">
        <v>2</v>
      </c>
      <c r="N16" s="2">
        <v>2</v>
      </c>
      <c r="O16" s="2">
        <v>2</v>
      </c>
      <c r="P16" s="2">
        <v>3</v>
      </c>
      <c r="Q16" s="2">
        <v>2</v>
      </c>
      <c r="R16" s="2">
        <v>2</v>
      </c>
      <c r="S16" s="2">
        <v>3</v>
      </c>
      <c r="T16" s="2">
        <v>3</v>
      </c>
      <c r="U16" s="2">
        <f>SUM(K16:T16)</f>
        <v>23</v>
      </c>
    </row>
    <row r="17" spans="2:21" ht="43.5" x14ac:dyDescent="0.35">
      <c r="B17" s="17">
        <f>RANK(U17,$U$4:$U$40)</f>
        <v>7</v>
      </c>
      <c r="C17" s="3" t="s">
        <v>146</v>
      </c>
      <c r="D17" s="3" t="s">
        <v>147</v>
      </c>
      <c r="E17" s="3" t="s">
        <v>72</v>
      </c>
      <c r="F17" s="3" t="s">
        <v>73</v>
      </c>
      <c r="G17" s="3" t="s">
        <v>22</v>
      </c>
      <c r="H17" s="3"/>
      <c r="I17" s="3"/>
      <c r="J17" s="3"/>
      <c r="K17" s="3">
        <v>3</v>
      </c>
      <c r="L17" s="3">
        <v>2</v>
      </c>
      <c r="M17" s="3">
        <v>2</v>
      </c>
      <c r="N17" s="3">
        <v>2</v>
      </c>
      <c r="O17" s="3">
        <v>2</v>
      </c>
      <c r="P17" s="3">
        <v>3</v>
      </c>
      <c r="Q17" s="3">
        <v>2</v>
      </c>
      <c r="R17" s="3">
        <v>2</v>
      </c>
      <c r="S17" s="3">
        <v>3</v>
      </c>
      <c r="T17" s="3">
        <v>2</v>
      </c>
      <c r="U17" s="4">
        <f>SUM(K17:T17)</f>
        <v>23</v>
      </c>
    </row>
    <row r="18" spans="2:21" ht="43.5" x14ac:dyDescent="0.35">
      <c r="B18" s="17">
        <f>RANK(U18,$U$4:$U$40)</f>
        <v>7</v>
      </c>
      <c r="C18" s="3" t="s">
        <v>146</v>
      </c>
      <c r="D18" s="3" t="s">
        <v>148</v>
      </c>
      <c r="E18" s="3" t="s">
        <v>74</v>
      </c>
      <c r="F18" s="3" t="s">
        <v>73</v>
      </c>
      <c r="G18" s="3" t="s">
        <v>22</v>
      </c>
      <c r="H18" s="3"/>
      <c r="I18" s="3"/>
      <c r="J18" s="3"/>
      <c r="K18" s="3">
        <v>3</v>
      </c>
      <c r="L18" s="3">
        <v>2</v>
      </c>
      <c r="M18" s="3">
        <v>2</v>
      </c>
      <c r="N18" s="3">
        <v>2</v>
      </c>
      <c r="O18" s="3">
        <v>2</v>
      </c>
      <c r="P18" s="3">
        <v>3</v>
      </c>
      <c r="Q18" s="3">
        <v>2</v>
      </c>
      <c r="R18" s="3">
        <v>2</v>
      </c>
      <c r="S18" s="3">
        <v>3</v>
      </c>
      <c r="T18" s="3">
        <v>2</v>
      </c>
      <c r="U18" s="4">
        <f>SUM(K18:T18)</f>
        <v>23</v>
      </c>
    </row>
    <row r="19" spans="2:21" s="14" customFormat="1" ht="49" customHeight="1" x14ac:dyDescent="0.35">
      <c r="B19" s="17">
        <f>RANK(U19,$U$4:$U$40)</f>
        <v>16</v>
      </c>
      <c r="C19" s="3" t="s">
        <v>136</v>
      </c>
      <c r="D19" s="3" t="s">
        <v>143</v>
      </c>
      <c r="E19" s="3" t="s">
        <v>75</v>
      </c>
      <c r="F19" s="3" t="s">
        <v>51</v>
      </c>
      <c r="G19" s="3"/>
      <c r="H19" s="3"/>
      <c r="I19" s="2"/>
      <c r="J19" s="2"/>
      <c r="K19" s="4">
        <v>2</v>
      </c>
      <c r="L19" s="4">
        <v>1</v>
      </c>
      <c r="M19" s="4">
        <v>2</v>
      </c>
      <c r="N19" s="4">
        <v>2</v>
      </c>
      <c r="O19" s="4">
        <v>2</v>
      </c>
      <c r="P19" s="4">
        <v>3</v>
      </c>
      <c r="Q19" s="4">
        <v>2</v>
      </c>
      <c r="R19" s="4">
        <v>2</v>
      </c>
      <c r="S19" s="4">
        <v>3</v>
      </c>
      <c r="T19" s="4">
        <v>3</v>
      </c>
      <c r="U19" s="4">
        <f>SUM(K19:T19)</f>
        <v>22</v>
      </c>
    </row>
    <row r="20" spans="2:21" ht="29" x14ac:dyDescent="0.35">
      <c r="B20" s="17">
        <f>RANK(U20,$U$4:$U$40)</f>
        <v>16</v>
      </c>
      <c r="C20" s="3" t="s">
        <v>136</v>
      </c>
      <c r="D20" s="3" t="s">
        <v>144</v>
      </c>
      <c r="E20" s="3" t="s">
        <v>76</v>
      </c>
      <c r="F20" s="3" t="s">
        <v>77</v>
      </c>
      <c r="G20" s="3"/>
      <c r="H20" s="3"/>
      <c r="I20" s="2"/>
      <c r="J20" s="2"/>
      <c r="K20" s="4">
        <v>2</v>
      </c>
      <c r="L20" s="4">
        <v>2</v>
      </c>
      <c r="M20" s="4">
        <v>3</v>
      </c>
      <c r="N20" s="4">
        <v>2</v>
      </c>
      <c r="O20" s="4">
        <v>2</v>
      </c>
      <c r="P20" s="4">
        <v>3</v>
      </c>
      <c r="Q20" s="4">
        <v>1</v>
      </c>
      <c r="R20" s="4">
        <v>1</v>
      </c>
      <c r="S20" s="4">
        <v>3</v>
      </c>
      <c r="T20" s="4">
        <v>3</v>
      </c>
      <c r="U20" s="4">
        <f>SUM(K20:T20)</f>
        <v>22</v>
      </c>
    </row>
    <row r="21" spans="2:21" ht="43.5" x14ac:dyDescent="0.35">
      <c r="B21" s="17">
        <f>RANK(U21,$U$4:$U$40)</f>
        <v>16</v>
      </c>
      <c r="C21" s="3" t="s">
        <v>136</v>
      </c>
      <c r="D21" s="3" t="s">
        <v>145</v>
      </c>
      <c r="E21" s="3" t="s">
        <v>78</v>
      </c>
      <c r="F21" s="3" t="s">
        <v>79</v>
      </c>
      <c r="G21" s="3"/>
      <c r="H21" s="3"/>
      <c r="I21" s="2"/>
      <c r="J21" s="2"/>
      <c r="K21" s="4">
        <v>3</v>
      </c>
      <c r="L21" s="4">
        <v>2</v>
      </c>
      <c r="M21" s="4">
        <v>1</v>
      </c>
      <c r="N21" s="4">
        <v>3</v>
      </c>
      <c r="O21" s="4">
        <v>2</v>
      </c>
      <c r="P21" s="4">
        <v>2</v>
      </c>
      <c r="Q21" s="4">
        <v>2</v>
      </c>
      <c r="R21" s="4">
        <v>2</v>
      </c>
      <c r="S21" s="4">
        <v>2</v>
      </c>
      <c r="T21" s="4">
        <v>3</v>
      </c>
      <c r="U21" s="4">
        <f>SUM(K21:T21)</f>
        <v>22</v>
      </c>
    </row>
    <row r="22" spans="2:21" ht="29" x14ac:dyDescent="0.35">
      <c r="B22" s="17">
        <f>RANK(U22,$U$4:$U$40)</f>
        <v>16</v>
      </c>
      <c r="C22" s="3" t="s">
        <v>151</v>
      </c>
      <c r="D22" s="3" t="s">
        <v>154</v>
      </c>
      <c r="E22" s="3" t="s">
        <v>80</v>
      </c>
      <c r="F22" s="3" t="s">
        <v>81</v>
      </c>
      <c r="G22" s="3" t="s">
        <v>82</v>
      </c>
      <c r="H22" s="3"/>
      <c r="I22" s="3"/>
      <c r="J22" s="3"/>
      <c r="K22" s="6">
        <v>2</v>
      </c>
      <c r="L22" s="6">
        <v>2</v>
      </c>
      <c r="M22" s="6">
        <v>3</v>
      </c>
      <c r="N22" s="6">
        <v>3</v>
      </c>
      <c r="O22" s="6">
        <v>2</v>
      </c>
      <c r="P22" s="6">
        <v>3</v>
      </c>
      <c r="Q22" s="6">
        <v>3</v>
      </c>
      <c r="R22" s="6">
        <v>2</v>
      </c>
      <c r="S22" s="6">
        <v>1</v>
      </c>
      <c r="T22" s="6">
        <v>1</v>
      </c>
      <c r="U22" s="6">
        <f>SUM(K22:T22)</f>
        <v>22</v>
      </c>
    </row>
    <row r="23" spans="2:21" ht="82.5" customHeight="1" x14ac:dyDescent="0.35">
      <c r="B23" s="17">
        <f>RANK(U23,$U$4:$U$40)</f>
        <v>16</v>
      </c>
      <c r="C23" s="3" t="s">
        <v>150</v>
      </c>
      <c r="D23" s="3" t="s">
        <v>164</v>
      </c>
      <c r="E23" s="3" t="s">
        <v>83</v>
      </c>
      <c r="F23" s="3" t="s">
        <v>84</v>
      </c>
      <c r="G23" s="3" t="s">
        <v>85</v>
      </c>
      <c r="H23" s="3"/>
      <c r="I23" s="2"/>
      <c r="J23" s="2"/>
      <c r="K23" s="4">
        <v>2</v>
      </c>
      <c r="L23" s="4">
        <v>2</v>
      </c>
      <c r="M23" s="4">
        <v>2</v>
      </c>
      <c r="N23" s="4">
        <v>3</v>
      </c>
      <c r="O23" s="4">
        <v>3</v>
      </c>
      <c r="P23" s="4">
        <v>3</v>
      </c>
      <c r="Q23" s="4">
        <v>1</v>
      </c>
      <c r="R23" s="4">
        <v>2</v>
      </c>
      <c r="S23" s="4">
        <v>2</v>
      </c>
      <c r="T23" s="4">
        <v>2</v>
      </c>
      <c r="U23" s="4">
        <f>SUM(K23:T23)</f>
        <v>22</v>
      </c>
    </row>
    <row r="24" spans="2:21" ht="58" x14ac:dyDescent="0.35">
      <c r="B24" s="17">
        <f>RANK(U24,$U$4:$U$40)</f>
        <v>16</v>
      </c>
      <c r="C24" s="3" t="s">
        <v>150</v>
      </c>
      <c r="D24" s="3" t="s">
        <v>165</v>
      </c>
      <c r="E24" s="3" t="s">
        <v>86</v>
      </c>
      <c r="F24" s="3" t="s">
        <v>87</v>
      </c>
      <c r="G24" s="3" t="s">
        <v>85</v>
      </c>
      <c r="H24" s="3"/>
      <c r="I24" s="2"/>
      <c r="J24" s="2"/>
      <c r="K24" s="4">
        <v>1</v>
      </c>
      <c r="L24" s="4">
        <v>1</v>
      </c>
      <c r="M24" s="4">
        <v>1</v>
      </c>
      <c r="N24" s="4">
        <v>3</v>
      </c>
      <c r="O24" s="4">
        <v>3</v>
      </c>
      <c r="P24" s="4">
        <v>3</v>
      </c>
      <c r="Q24" s="4">
        <v>2</v>
      </c>
      <c r="R24" s="4">
        <v>3</v>
      </c>
      <c r="S24" s="4">
        <v>2</v>
      </c>
      <c r="T24" s="4">
        <v>3</v>
      </c>
      <c r="U24" s="4">
        <f>SUM(K24:T24)</f>
        <v>22</v>
      </c>
    </row>
    <row r="25" spans="2:21" ht="29" x14ac:dyDescent="0.35">
      <c r="B25" s="17">
        <f>RANK(U25,$U$4:$U$40)</f>
        <v>22</v>
      </c>
      <c r="C25" s="3" t="s">
        <v>136</v>
      </c>
      <c r="D25" s="3" t="s">
        <v>138</v>
      </c>
      <c r="E25" s="3" t="s">
        <v>30</v>
      </c>
      <c r="F25" s="3" t="s">
        <v>31</v>
      </c>
      <c r="G25" s="3"/>
      <c r="H25" s="3" t="s">
        <v>32</v>
      </c>
      <c r="I25" s="5"/>
      <c r="J25" s="5"/>
      <c r="K25" s="5">
        <v>2</v>
      </c>
      <c r="L25" s="5">
        <v>2</v>
      </c>
      <c r="M25" s="5">
        <v>2</v>
      </c>
      <c r="N25" s="5">
        <v>2</v>
      </c>
      <c r="O25" s="5">
        <v>1</v>
      </c>
      <c r="P25" s="5">
        <v>3</v>
      </c>
      <c r="Q25" s="5">
        <v>2</v>
      </c>
      <c r="R25" s="5">
        <v>1</v>
      </c>
      <c r="S25" s="5">
        <v>3</v>
      </c>
      <c r="T25" s="5">
        <v>3</v>
      </c>
      <c r="U25" s="5">
        <f>SUM(K25:T25)</f>
        <v>21</v>
      </c>
    </row>
    <row r="26" spans="2:21" ht="43" customHeight="1" x14ac:dyDescent="0.35">
      <c r="B26" s="17">
        <f>RANK(U26,$U$4:$U$40)</f>
        <v>22</v>
      </c>
      <c r="C26" s="3" t="s">
        <v>150</v>
      </c>
      <c r="D26" s="3" t="s">
        <v>166</v>
      </c>
      <c r="E26" s="3" t="s">
        <v>88</v>
      </c>
      <c r="F26" s="3" t="s">
        <v>89</v>
      </c>
      <c r="G26" s="3" t="s">
        <v>90</v>
      </c>
      <c r="H26" s="3"/>
      <c r="I26" s="3"/>
      <c r="J26" s="3"/>
      <c r="K26" s="3">
        <v>2</v>
      </c>
      <c r="L26" s="3">
        <v>2</v>
      </c>
      <c r="M26" s="3">
        <v>2</v>
      </c>
      <c r="N26" s="3">
        <v>1</v>
      </c>
      <c r="O26" s="3">
        <v>1</v>
      </c>
      <c r="P26" s="3">
        <v>3</v>
      </c>
      <c r="Q26" s="3">
        <v>1</v>
      </c>
      <c r="R26" s="3">
        <v>3</v>
      </c>
      <c r="S26" s="3">
        <v>3</v>
      </c>
      <c r="T26" s="3">
        <v>3</v>
      </c>
      <c r="U26" s="4">
        <f>SUM(K26:T26)</f>
        <v>21</v>
      </c>
    </row>
    <row r="27" spans="2:21" ht="43.5" x14ac:dyDescent="0.35">
      <c r="B27" s="17">
        <f>RANK(U27,$U$4:$U$40)</f>
        <v>22</v>
      </c>
      <c r="C27" s="3" t="s">
        <v>151</v>
      </c>
      <c r="D27" s="3" t="s">
        <v>155</v>
      </c>
      <c r="E27" s="3" t="s">
        <v>91</v>
      </c>
      <c r="F27" s="3" t="s">
        <v>92</v>
      </c>
      <c r="G27" s="3" t="s">
        <v>93</v>
      </c>
      <c r="H27" s="3"/>
      <c r="I27" s="3"/>
      <c r="J27" s="3"/>
      <c r="K27" s="3">
        <v>2</v>
      </c>
      <c r="L27" s="3">
        <v>2</v>
      </c>
      <c r="M27" s="3">
        <v>3</v>
      </c>
      <c r="N27" s="3">
        <v>2</v>
      </c>
      <c r="O27" s="3">
        <v>2</v>
      </c>
      <c r="P27" s="3">
        <v>2</v>
      </c>
      <c r="Q27" s="3">
        <v>2</v>
      </c>
      <c r="R27" s="3">
        <v>2</v>
      </c>
      <c r="S27" s="3">
        <v>2</v>
      </c>
      <c r="T27" s="3">
        <v>2</v>
      </c>
      <c r="U27" s="3">
        <f>SUM(K27:T27)</f>
        <v>21</v>
      </c>
    </row>
    <row r="28" spans="2:21" ht="83.5" customHeight="1" x14ac:dyDescent="0.35">
      <c r="B28" s="17">
        <f>RANK(U28,$U$4:$U$40)</f>
        <v>22</v>
      </c>
      <c r="C28" s="3" t="s">
        <v>150</v>
      </c>
      <c r="D28" s="3" t="s">
        <v>167</v>
      </c>
      <c r="E28" s="3" t="s">
        <v>94</v>
      </c>
      <c r="F28" s="3" t="s">
        <v>95</v>
      </c>
      <c r="G28" s="3" t="s">
        <v>96</v>
      </c>
      <c r="H28" s="3"/>
      <c r="I28" s="2"/>
      <c r="J28" s="2"/>
      <c r="K28" s="4">
        <v>2</v>
      </c>
      <c r="L28" s="4">
        <v>1</v>
      </c>
      <c r="M28" s="4">
        <v>2</v>
      </c>
      <c r="N28" s="4">
        <v>3</v>
      </c>
      <c r="O28" s="4">
        <v>2</v>
      </c>
      <c r="P28" s="4">
        <v>3</v>
      </c>
      <c r="Q28" s="4">
        <v>1</v>
      </c>
      <c r="R28" s="4">
        <v>2</v>
      </c>
      <c r="S28" s="4">
        <v>2</v>
      </c>
      <c r="T28" s="4">
        <v>3</v>
      </c>
      <c r="U28" s="4">
        <f>SUM(K28:T28)</f>
        <v>21</v>
      </c>
    </row>
    <row r="29" spans="2:21" ht="43.5" x14ac:dyDescent="0.35">
      <c r="B29" s="17">
        <f>RANK(U29,$U$4:$U$40)</f>
        <v>22</v>
      </c>
      <c r="C29" s="3" t="s">
        <v>150</v>
      </c>
      <c r="D29" s="3" t="s">
        <v>168</v>
      </c>
      <c r="E29" s="3" t="s">
        <v>97</v>
      </c>
      <c r="F29" s="3" t="s">
        <v>98</v>
      </c>
      <c r="G29" s="3"/>
      <c r="H29" s="3"/>
      <c r="I29" s="2"/>
      <c r="J29" s="2"/>
      <c r="K29" s="4">
        <v>2</v>
      </c>
      <c r="L29" s="4">
        <v>2</v>
      </c>
      <c r="M29" s="4">
        <v>2</v>
      </c>
      <c r="N29" s="4">
        <v>3</v>
      </c>
      <c r="O29" s="4">
        <v>3</v>
      </c>
      <c r="P29" s="4">
        <v>3</v>
      </c>
      <c r="Q29" s="4">
        <v>1</v>
      </c>
      <c r="R29" s="4">
        <v>1</v>
      </c>
      <c r="S29" s="4">
        <v>2</v>
      </c>
      <c r="T29" s="4">
        <v>2</v>
      </c>
      <c r="U29" s="4">
        <f>SUM(K29:T29)</f>
        <v>21</v>
      </c>
    </row>
    <row r="30" spans="2:21" ht="43.5" x14ac:dyDescent="0.35">
      <c r="B30" s="17">
        <f>RANK(U30,$U$4:$U$40)</f>
        <v>22</v>
      </c>
      <c r="C30" s="3" t="s">
        <v>151</v>
      </c>
      <c r="D30" s="3" t="s">
        <v>156</v>
      </c>
      <c r="E30" s="3" t="s">
        <v>99</v>
      </c>
      <c r="F30" s="3" t="s">
        <v>100</v>
      </c>
      <c r="G30" s="3" t="s">
        <v>101</v>
      </c>
      <c r="H30" s="3" t="s">
        <v>102</v>
      </c>
      <c r="I30" s="3" t="s">
        <v>24</v>
      </c>
      <c r="J30" s="3" t="s">
        <v>103</v>
      </c>
      <c r="K30" s="3">
        <v>1</v>
      </c>
      <c r="L30" s="3">
        <v>3</v>
      </c>
      <c r="M30" s="3">
        <v>1</v>
      </c>
      <c r="N30" s="3">
        <v>3</v>
      </c>
      <c r="O30" s="3">
        <v>2</v>
      </c>
      <c r="P30" s="3">
        <v>2</v>
      </c>
      <c r="Q30" s="3">
        <v>2</v>
      </c>
      <c r="R30" s="3">
        <v>2</v>
      </c>
      <c r="S30" s="3">
        <v>3</v>
      </c>
      <c r="T30" s="3">
        <v>2</v>
      </c>
      <c r="U30" s="3">
        <f>SUM(K30:T30)</f>
        <v>21</v>
      </c>
    </row>
    <row r="31" spans="2:21" ht="72.5" x14ac:dyDescent="0.35">
      <c r="B31" s="17">
        <f>RANK(U31,$U$4:$U$40)</f>
        <v>28</v>
      </c>
      <c r="C31" s="3" t="s">
        <v>150</v>
      </c>
      <c r="D31" s="3" t="s">
        <v>169</v>
      </c>
      <c r="E31" s="3" t="s">
        <v>104</v>
      </c>
      <c r="F31" s="3" t="s">
        <v>105</v>
      </c>
      <c r="G31" s="3" t="s">
        <v>106</v>
      </c>
      <c r="H31" s="3"/>
      <c r="I31" s="2"/>
      <c r="J31" s="2"/>
      <c r="K31" s="4">
        <v>2</v>
      </c>
      <c r="L31" s="4">
        <v>2</v>
      </c>
      <c r="M31" s="4">
        <v>2</v>
      </c>
      <c r="N31" s="4">
        <v>3</v>
      </c>
      <c r="O31" s="4">
        <v>2</v>
      </c>
      <c r="P31" s="4">
        <v>2</v>
      </c>
      <c r="Q31" s="4">
        <v>1</v>
      </c>
      <c r="R31" s="4">
        <v>2</v>
      </c>
      <c r="S31" s="4">
        <v>1</v>
      </c>
      <c r="T31" s="4">
        <v>3</v>
      </c>
      <c r="U31" s="4">
        <f>SUM(K31:T31)</f>
        <v>20</v>
      </c>
    </row>
    <row r="32" spans="2:21" ht="41.15" customHeight="1" x14ac:dyDescent="0.35">
      <c r="B32" s="17">
        <f>RANK(U32,$U$4:$U$40)</f>
        <v>28</v>
      </c>
      <c r="C32" s="3" t="s">
        <v>150</v>
      </c>
      <c r="D32" s="3" t="s">
        <v>170</v>
      </c>
      <c r="E32" s="3" t="s">
        <v>107</v>
      </c>
      <c r="F32" s="3" t="s">
        <v>108</v>
      </c>
      <c r="G32" s="3" t="s">
        <v>109</v>
      </c>
      <c r="H32" s="3"/>
      <c r="I32" s="2"/>
      <c r="J32" s="2"/>
      <c r="K32" s="4">
        <v>1</v>
      </c>
      <c r="L32" s="4">
        <v>2</v>
      </c>
      <c r="M32" s="4">
        <v>2</v>
      </c>
      <c r="N32" s="4">
        <v>3</v>
      </c>
      <c r="O32" s="4">
        <v>2</v>
      </c>
      <c r="P32" s="4">
        <v>2</v>
      </c>
      <c r="Q32" s="4">
        <v>2</v>
      </c>
      <c r="R32" s="4">
        <v>2</v>
      </c>
      <c r="S32" s="4">
        <v>2</v>
      </c>
      <c r="T32" s="4">
        <v>2</v>
      </c>
      <c r="U32" s="4">
        <f>SUM(K32:T32)</f>
        <v>20</v>
      </c>
    </row>
    <row r="33" spans="2:21" ht="29" x14ac:dyDescent="0.35">
      <c r="B33" s="17">
        <f>RANK(U33,$U$4:$U$40)</f>
        <v>28</v>
      </c>
      <c r="C33" s="3" t="s">
        <v>146</v>
      </c>
      <c r="D33" s="3" t="s">
        <v>149</v>
      </c>
      <c r="E33" s="3" t="s">
        <v>110</v>
      </c>
      <c r="F33" s="3" t="s">
        <v>111</v>
      </c>
      <c r="G33" s="3"/>
      <c r="H33" s="3"/>
      <c r="I33" s="2"/>
      <c r="J33" s="2"/>
      <c r="K33" s="4">
        <v>2</v>
      </c>
      <c r="L33" s="4">
        <v>2</v>
      </c>
      <c r="M33" s="4">
        <v>2</v>
      </c>
      <c r="N33" s="4">
        <v>2</v>
      </c>
      <c r="O33" s="4">
        <v>2</v>
      </c>
      <c r="P33" s="4">
        <v>2</v>
      </c>
      <c r="Q33" s="4">
        <v>2</v>
      </c>
      <c r="R33" s="4">
        <v>2</v>
      </c>
      <c r="S33" s="4">
        <v>2</v>
      </c>
      <c r="T33" s="4">
        <v>2</v>
      </c>
      <c r="U33" s="4">
        <f>SUM(K33:T33)</f>
        <v>20</v>
      </c>
    </row>
    <row r="34" spans="2:21" ht="43.5" x14ac:dyDescent="0.35">
      <c r="B34" s="17">
        <f>RANK(U34,$U$4:$U$40)</f>
        <v>31</v>
      </c>
      <c r="C34" s="3" t="s">
        <v>150</v>
      </c>
      <c r="D34" s="3" t="s">
        <v>171</v>
      </c>
      <c r="E34" s="3" t="s">
        <v>112</v>
      </c>
      <c r="F34" s="3" t="s">
        <v>113</v>
      </c>
      <c r="G34" s="3"/>
      <c r="H34" s="3"/>
      <c r="I34" s="2"/>
      <c r="J34" s="2"/>
      <c r="K34" s="4">
        <v>2</v>
      </c>
      <c r="L34" s="4">
        <v>2</v>
      </c>
      <c r="M34" s="4">
        <v>1</v>
      </c>
      <c r="N34" s="4">
        <v>2</v>
      </c>
      <c r="O34" s="4">
        <v>2</v>
      </c>
      <c r="P34" s="4">
        <v>3</v>
      </c>
      <c r="Q34" s="4">
        <v>1</v>
      </c>
      <c r="R34" s="4">
        <v>2</v>
      </c>
      <c r="S34" s="4">
        <v>2</v>
      </c>
      <c r="T34" s="4">
        <v>2</v>
      </c>
      <c r="U34" s="4">
        <f>SUM(K34:T34)</f>
        <v>19</v>
      </c>
    </row>
    <row r="35" spans="2:21" ht="76" customHeight="1" x14ac:dyDescent="0.35">
      <c r="B35" s="17">
        <f>RANK(U35,$U$4:$U$40)</f>
        <v>31</v>
      </c>
      <c r="C35" s="3" t="s">
        <v>174</v>
      </c>
      <c r="D35" s="3" t="s">
        <v>114</v>
      </c>
      <c r="E35" s="3" t="s">
        <v>115</v>
      </c>
      <c r="F35" s="3" t="s">
        <v>116</v>
      </c>
      <c r="G35" s="3"/>
      <c r="H35" s="3"/>
      <c r="I35" s="2"/>
      <c r="J35" s="2"/>
      <c r="K35" s="4">
        <v>1</v>
      </c>
      <c r="L35" s="4">
        <v>1</v>
      </c>
      <c r="M35" s="4">
        <v>2</v>
      </c>
      <c r="N35" s="4">
        <v>3</v>
      </c>
      <c r="O35" s="4">
        <v>2</v>
      </c>
      <c r="P35" s="4">
        <v>3</v>
      </c>
      <c r="Q35" s="4">
        <v>1</v>
      </c>
      <c r="R35" s="4">
        <v>2</v>
      </c>
      <c r="S35" s="4">
        <v>2</v>
      </c>
      <c r="T35" s="4">
        <v>2</v>
      </c>
      <c r="U35" s="4">
        <f>SUM(K35:T35)</f>
        <v>19</v>
      </c>
    </row>
    <row r="36" spans="2:21" ht="67" customHeight="1" x14ac:dyDescent="0.35">
      <c r="B36" s="17">
        <f>RANK(U36,$U$4:$U$40)</f>
        <v>31</v>
      </c>
      <c r="C36" s="3" t="s">
        <v>150</v>
      </c>
      <c r="D36" s="3" t="s">
        <v>172</v>
      </c>
      <c r="E36" s="3" t="s">
        <v>117</v>
      </c>
      <c r="F36" s="3" t="s">
        <v>118</v>
      </c>
      <c r="G36" s="3"/>
      <c r="H36" s="3"/>
      <c r="I36" s="2"/>
      <c r="J36" s="2"/>
      <c r="K36" s="4">
        <v>1</v>
      </c>
      <c r="L36" s="4">
        <v>1</v>
      </c>
      <c r="M36" s="4">
        <v>1</v>
      </c>
      <c r="N36" s="4">
        <v>3</v>
      </c>
      <c r="O36" s="4">
        <v>2</v>
      </c>
      <c r="P36" s="4">
        <v>3</v>
      </c>
      <c r="Q36" s="4">
        <v>1</v>
      </c>
      <c r="R36" s="4">
        <v>2</v>
      </c>
      <c r="S36" s="4">
        <v>2</v>
      </c>
      <c r="T36" s="4">
        <v>3</v>
      </c>
      <c r="U36" s="4">
        <f>SUM(K36:T36)</f>
        <v>19</v>
      </c>
    </row>
    <row r="37" spans="2:21" ht="29" x14ac:dyDescent="0.35">
      <c r="B37" s="17">
        <f>RANK(U37,$U$4:$U$40)</f>
        <v>34</v>
      </c>
      <c r="C37" s="3" t="s">
        <v>150</v>
      </c>
      <c r="D37" s="3" t="s">
        <v>173</v>
      </c>
      <c r="E37" s="3" t="s">
        <v>119</v>
      </c>
      <c r="F37" s="3" t="s">
        <v>120</v>
      </c>
      <c r="G37" s="3" t="s">
        <v>121</v>
      </c>
      <c r="H37" s="3"/>
      <c r="I37" s="2"/>
      <c r="J37" s="2"/>
      <c r="K37" s="4">
        <v>2</v>
      </c>
      <c r="L37" s="4">
        <v>1</v>
      </c>
      <c r="M37" s="4">
        <v>1</v>
      </c>
      <c r="N37" s="4">
        <v>3</v>
      </c>
      <c r="O37" s="4">
        <v>3</v>
      </c>
      <c r="P37" s="4">
        <v>3</v>
      </c>
      <c r="Q37" s="4">
        <v>1</v>
      </c>
      <c r="R37" s="4">
        <v>1</v>
      </c>
      <c r="S37" s="4">
        <v>1</v>
      </c>
      <c r="T37" s="4">
        <v>2</v>
      </c>
      <c r="U37" s="4">
        <f>SUM(K37:T37)</f>
        <v>18</v>
      </c>
    </row>
    <row r="38" spans="2:21" ht="29" x14ac:dyDescent="0.35">
      <c r="B38" s="17">
        <f>RANK(U38,$U$4:$U$40)</f>
        <v>35</v>
      </c>
      <c r="C38" s="3" t="s">
        <v>151</v>
      </c>
      <c r="D38" s="3" t="s">
        <v>157</v>
      </c>
      <c r="E38" s="3" t="s">
        <v>122</v>
      </c>
      <c r="F38" s="3" t="s">
        <v>123</v>
      </c>
      <c r="G38" s="3" t="s">
        <v>124</v>
      </c>
      <c r="H38" s="3"/>
      <c r="I38" s="3"/>
      <c r="J38" s="3"/>
      <c r="K38" s="6">
        <v>2</v>
      </c>
      <c r="L38" s="6">
        <v>1</v>
      </c>
      <c r="M38" s="6">
        <v>1</v>
      </c>
      <c r="N38" s="6">
        <v>1</v>
      </c>
      <c r="O38" s="6">
        <v>1</v>
      </c>
      <c r="P38" s="6">
        <v>3</v>
      </c>
      <c r="Q38" s="6">
        <v>1</v>
      </c>
      <c r="R38" s="6">
        <v>2</v>
      </c>
      <c r="S38" s="6">
        <v>2</v>
      </c>
      <c r="T38" s="6">
        <v>3</v>
      </c>
      <c r="U38" s="6">
        <f>SUM(K38:T38)</f>
        <v>17</v>
      </c>
    </row>
    <row r="39" spans="2:21" ht="51.65" customHeight="1" x14ac:dyDescent="0.35">
      <c r="B39" s="17">
        <f>RANK(U39,$U$4:$U$40)</f>
        <v>35</v>
      </c>
      <c r="C39" s="3" t="s">
        <v>151</v>
      </c>
      <c r="D39" s="3" t="s">
        <v>158</v>
      </c>
      <c r="E39" s="3" t="s">
        <v>125</v>
      </c>
      <c r="F39" s="3" t="s">
        <v>126</v>
      </c>
      <c r="G39" s="3"/>
      <c r="H39" s="3"/>
      <c r="I39" s="3"/>
      <c r="J39" s="3"/>
      <c r="K39" s="6">
        <v>1</v>
      </c>
      <c r="L39" s="6">
        <v>2</v>
      </c>
      <c r="M39" s="6">
        <v>1</v>
      </c>
      <c r="N39" s="6">
        <v>2</v>
      </c>
      <c r="O39" s="6">
        <v>1</v>
      </c>
      <c r="P39" s="6">
        <v>2</v>
      </c>
      <c r="Q39" s="6">
        <v>1</v>
      </c>
      <c r="R39" s="6">
        <v>3</v>
      </c>
      <c r="S39" s="6">
        <v>2</v>
      </c>
      <c r="T39" s="6">
        <v>2</v>
      </c>
      <c r="U39" s="6">
        <f>SUM(K39:T39)</f>
        <v>17</v>
      </c>
    </row>
    <row r="40" spans="2:21" ht="43.5" x14ac:dyDescent="0.35">
      <c r="B40" s="17">
        <f>RANK(U40,$U$4:$U$40)</f>
        <v>35</v>
      </c>
      <c r="C40" s="3" t="s">
        <v>151</v>
      </c>
      <c r="D40" s="3" t="s">
        <v>159</v>
      </c>
      <c r="E40" s="3" t="s">
        <v>127</v>
      </c>
      <c r="F40" s="3" t="s">
        <v>128</v>
      </c>
      <c r="G40" s="3" t="s">
        <v>129</v>
      </c>
      <c r="H40" s="3"/>
      <c r="I40" s="3"/>
      <c r="J40" s="3"/>
      <c r="K40" s="6">
        <v>1</v>
      </c>
      <c r="L40" s="6">
        <v>1</v>
      </c>
      <c r="M40" s="6">
        <v>1</v>
      </c>
      <c r="N40" s="6">
        <v>2</v>
      </c>
      <c r="O40" s="6">
        <v>1</v>
      </c>
      <c r="P40" s="6">
        <v>2</v>
      </c>
      <c r="Q40" s="6">
        <v>1</v>
      </c>
      <c r="R40" s="6">
        <v>2</v>
      </c>
      <c r="S40" s="6">
        <v>3</v>
      </c>
      <c r="T40" s="6">
        <v>3</v>
      </c>
      <c r="U40" s="6">
        <f>SUM(K40:T40)</f>
        <v>17</v>
      </c>
    </row>
  </sheetData>
  <autoFilter ref="B3:U40" xr:uid="{00000000-0009-0000-0000-000000000000}">
    <sortState xmlns:xlrd2="http://schemas.microsoft.com/office/spreadsheetml/2017/richdata2" ref="B4:U40">
      <sortCondition ref="B3:B40"/>
    </sortState>
  </autoFilter>
  <sortState xmlns:xlrd2="http://schemas.microsoft.com/office/spreadsheetml/2017/richdata2" ref="B4:U37">
    <sortCondition ref="B4:B37"/>
    <sortCondition descending="1" ref="U4:U37"/>
  </sortState>
  <mergeCells count="3">
    <mergeCell ref="K2:M2"/>
    <mergeCell ref="N2:P2"/>
    <mergeCell ref="Q2:T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8"/>
  <sheetViews>
    <sheetView showGridLines="0" zoomScale="90" zoomScaleNormal="90" workbookViewId="0">
      <selection activeCell="B14" sqref="B14"/>
    </sheetView>
  </sheetViews>
  <sheetFormatPr defaultRowHeight="14.5" x14ac:dyDescent="0.35"/>
  <sheetData>
    <row r="3" spans="2:2" x14ac:dyDescent="0.35">
      <c r="B3" s="1" t="s">
        <v>130</v>
      </c>
    </row>
    <row r="4" spans="2:2" x14ac:dyDescent="0.35">
      <c r="B4" t="s">
        <v>131</v>
      </c>
    </row>
    <row r="5" spans="2:2" x14ac:dyDescent="0.35">
      <c r="B5" t="s">
        <v>132</v>
      </c>
    </row>
    <row r="6" spans="2:2" x14ac:dyDescent="0.35">
      <c r="B6" t="s">
        <v>133</v>
      </c>
    </row>
    <row r="7" spans="2:2" x14ac:dyDescent="0.35">
      <c r="B7" t="s">
        <v>134</v>
      </c>
    </row>
    <row r="8" spans="2:2" x14ac:dyDescent="0.35">
      <c r="B8"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Roadmap</vt:lpstr>
      <vt:lpstr>Search Harmony</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Lucy Siverns</dc:creator>
  <cp:keywords/>
  <dc:description/>
  <cp:lastModifiedBy>Inder Hunjan</cp:lastModifiedBy>
  <cp:revision/>
  <dcterms:created xsi:type="dcterms:W3CDTF">2020-09-08T08:27:40Z</dcterms:created>
  <dcterms:modified xsi:type="dcterms:W3CDTF">2022-01-04T17:39:20Z</dcterms:modified>
  <cp:category/>
  <cp:contentStatus/>
</cp:coreProperties>
</file>