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 s="1"/>
  <c r="I6" i="1" s="1"/>
  <c r="G7" i="1"/>
  <c r="H7" i="1" s="1"/>
  <c r="I7" i="1" s="1"/>
  <c r="G5" i="1"/>
  <c r="H5" i="1" s="1"/>
  <c r="I5" i="1" s="1"/>
</calcChain>
</file>

<file path=xl/sharedStrings.xml><?xml version="1.0" encoding="utf-8"?>
<sst xmlns="http://schemas.openxmlformats.org/spreadsheetml/2006/main" count="14" uniqueCount="11">
  <si>
    <r>
      <t xml:space="preserve">        </t>
    </r>
    <r>
      <rPr>
        <sz val="10.5"/>
        <color theme="1"/>
        <rFont val="宋体"/>
        <family val="3"/>
        <charset val="134"/>
      </rPr>
      <t>次数</t>
    </r>
  </si>
  <si>
    <r>
      <t xml:space="preserve"> </t>
    </r>
    <r>
      <rPr>
        <sz val="10.5"/>
        <color theme="1"/>
        <rFont val="宋体"/>
        <family val="3"/>
        <charset val="134"/>
      </rPr>
      <t>时间Δ</t>
    </r>
    <r>
      <rPr>
        <sz val="10.5"/>
        <color theme="1"/>
        <rFont val="Times New Roman"/>
        <family val="1"/>
      </rPr>
      <t>t</t>
    </r>
  </si>
  <si>
    <t>(S)</t>
  </si>
  <si>
    <t>样品</t>
  </si>
  <si>
    <r>
      <t>Δ</t>
    </r>
    <r>
      <rPr>
        <sz val="10.5"/>
        <color theme="1"/>
        <rFont val="Times New Roman"/>
        <family val="1"/>
      </rPr>
      <t>t</t>
    </r>
    <r>
      <rPr>
        <sz val="10.5"/>
        <color theme="1"/>
        <rFont val="宋体"/>
        <family val="3"/>
        <charset val="134"/>
      </rPr>
      <t>平均</t>
    </r>
  </si>
  <si>
    <r>
      <t>铁</t>
    </r>
    <r>
      <rPr>
        <sz val="10.5"/>
        <color theme="1"/>
        <rFont val="Times New Roman"/>
        <family val="1"/>
      </rPr>
      <t>Fe</t>
    </r>
  </si>
  <si>
    <r>
      <t>铜</t>
    </r>
    <r>
      <rPr>
        <sz val="10.5"/>
        <color theme="1"/>
        <rFont val="Times New Roman"/>
        <family val="1"/>
      </rPr>
      <t>Cu</t>
    </r>
  </si>
  <si>
    <r>
      <t>铝</t>
    </r>
    <r>
      <rPr>
        <sz val="10.5"/>
        <color theme="1"/>
        <rFont val="Times New Roman"/>
        <family val="1"/>
      </rPr>
      <t>Al</t>
    </r>
  </si>
  <si>
    <t>时  间</t>
  </si>
  <si>
    <t>（S）</t>
  </si>
  <si>
    <t>电压（mV）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</si>
</sst>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Cu</a:t>
            </a:r>
            <a:r>
              <a:rPr lang="zh-CN" altLang="zh-CN" sz="1400" b="0" i="0" u="none" strike="noStrike" baseline="0">
                <a:effectLst/>
              </a:rPr>
              <a:t>的温度</a:t>
            </a:r>
            <a:r>
              <a:rPr lang="zh-CN" altLang="en-US" sz="1400" b="0" i="0" u="none" strike="noStrike" baseline="0">
                <a:effectLst/>
              </a:rPr>
              <a:t>随</a:t>
            </a:r>
            <a:r>
              <a:rPr lang="zh-CN" altLang="zh-CN" sz="1400" b="0" i="0" u="none" strike="noStrike" baseline="0">
                <a:effectLst/>
              </a:rPr>
              <a:t>时间的冷却</a:t>
            </a:r>
            <a:r>
              <a:rPr lang="zh-CN" altLang="en-US" sz="1400" b="0" i="0" u="none" strike="noStrike" baseline="0">
                <a:effectLst/>
              </a:rPr>
              <a:t>规律</a:t>
            </a:r>
            <a:endParaRPr lang="zh-CN" altLang="en-US"/>
          </a:p>
        </c:rich>
      </c:tx>
      <c:layout>
        <c:manualLayout>
          <c:xMode val="edge"/>
          <c:yMode val="edge"/>
          <c:x val="0.29637340639401599"/>
          <c:y val="3.7754109434068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Sheet1!$B$26:$Q$26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125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</c:numCache>
            </c:numRef>
          </c:xVal>
          <c:yVal>
            <c:numRef>
              <c:f>Sheet1!$B$27:$Q$27</c:f>
              <c:numCache>
                <c:formatCode>General</c:formatCode>
                <c:ptCount val="16"/>
                <c:pt idx="0">
                  <c:v>6</c:v>
                </c:pt>
                <c:pt idx="1">
                  <c:v>5.47</c:v>
                </c:pt>
                <c:pt idx="2">
                  <c:v>5.01</c:v>
                </c:pt>
                <c:pt idx="3">
                  <c:v>4.59</c:v>
                </c:pt>
                <c:pt idx="4">
                  <c:v>4.24</c:v>
                </c:pt>
                <c:pt idx="5">
                  <c:v>3.92</c:v>
                </c:pt>
                <c:pt idx="6">
                  <c:v>3.65</c:v>
                </c:pt>
                <c:pt idx="7">
                  <c:v>3.4</c:v>
                </c:pt>
                <c:pt idx="8">
                  <c:v>3.11</c:v>
                </c:pt>
                <c:pt idx="9">
                  <c:v>2.8</c:v>
                </c:pt>
                <c:pt idx="10">
                  <c:v>2.31</c:v>
                </c:pt>
                <c:pt idx="11">
                  <c:v>1.95</c:v>
                </c:pt>
                <c:pt idx="12">
                  <c:v>1.68</c:v>
                </c:pt>
                <c:pt idx="13">
                  <c:v>1.29</c:v>
                </c:pt>
                <c:pt idx="14">
                  <c:v>1.04</c:v>
                </c:pt>
                <c:pt idx="15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3D-4D57-8243-332E6299B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970831"/>
        <c:axId val="1662968335"/>
      </c:scatterChart>
      <c:valAx>
        <c:axId val="1662970831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968335"/>
        <c:crosses val="autoZero"/>
        <c:crossBetween val="midCat"/>
      </c:valAx>
      <c:valAx>
        <c:axId val="16629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电压（</a:t>
                </a:r>
                <a:r>
                  <a:rPr lang="en-US" altLang="zh-CN"/>
                  <a:t>mv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97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135546</xdr:colOff>
      <xdr:row>34</xdr:row>
      <xdr:rowOff>14654</xdr:rowOff>
    </xdr:from>
    <xdr:to>
      <xdr:col>13</xdr:col>
      <xdr:colOff>454268</xdr:colOff>
      <xdr:row>50</xdr:row>
      <xdr:rowOff>111369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zoomScaleNormal="100" workbookViewId="0">
      <selection activeCell="O31" sqref="O31"/>
    </sheetView>
  </sheetViews>
  <sheetFormatPr defaultRowHeight="14.25" x14ac:dyDescent="0.2"/>
  <sheetData>
    <row r="1" spans="1:1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4</v>
      </c>
    </row>
    <row r="2" spans="1:11" x14ac:dyDescent="0.2">
      <c r="A2" t="s">
        <v>1</v>
      </c>
    </row>
    <row r="3" spans="1:11" x14ac:dyDescent="0.2">
      <c r="A3" t="s">
        <v>2</v>
      </c>
    </row>
    <row r="4" spans="1:11" x14ac:dyDescent="0.2">
      <c r="A4" t="s">
        <v>3</v>
      </c>
    </row>
    <row r="5" spans="1:11" x14ac:dyDescent="0.2">
      <c r="A5" t="s">
        <v>5</v>
      </c>
      <c r="B5">
        <v>8.07</v>
      </c>
      <c r="C5">
        <v>7.99</v>
      </c>
      <c r="D5">
        <v>8.08</v>
      </c>
      <c r="E5">
        <v>8.5</v>
      </c>
      <c r="F5">
        <v>8.2799999999999994</v>
      </c>
      <c r="G5">
        <f>AVERAGE(B5:F5)</f>
        <v>8.1840000000000011</v>
      </c>
      <c r="H5">
        <f>4/G5</f>
        <v>0.48875855327468226</v>
      </c>
      <c r="I5">
        <f>(0.094*3.99*0.51)/(K5*H5)</f>
        <v>8.6392959735099348E-2</v>
      </c>
      <c r="K5">
        <v>4.53</v>
      </c>
    </row>
    <row r="6" spans="1:11" x14ac:dyDescent="0.2">
      <c r="A6" t="s">
        <v>6</v>
      </c>
      <c r="B6">
        <v>7.99</v>
      </c>
      <c r="C6">
        <v>6.49</v>
      </c>
      <c r="D6">
        <v>8.15</v>
      </c>
      <c r="E6">
        <v>8.14</v>
      </c>
      <c r="F6">
        <v>8.41</v>
      </c>
      <c r="G6">
        <f t="shared" ref="G6:G7" si="0">AVERAGE(B6:F6)</f>
        <v>7.8360000000000012</v>
      </c>
      <c r="H6">
        <f t="shared" ref="H6:H7" si="1">4/G6</f>
        <v>0.51046452271567122</v>
      </c>
      <c r="I6">
        <f t="shared" ref="I6:I7" si="2">(0.094*3.99*0.51)/(K6*H6)</f>
        <v>9.3914460000000005E-2</v>
      </c>
      <c r="K6">
        <v>3.99</v>
      </c>
    </row>
    <row r="7" spans="1:11" x14ac:dyDescent="0.2">
      <c r="A7" t="s">
        <v>7</v>
      </c>
      <c r="B7">
        <v>8.14</v>
      </c>
      <c r="C7">
        <v>7.82</v>
      </c>
      <c r="D7">
        <v>8.09</v>
      </c>
      <c r="E7">
        <v>8.2799999999999994</v>
      </c>
      <c r="F7">
        <v>8.15</v>
      </c>
      <c r="G7">
        <f t="shared" si="0"/>
        <v>8.0960000000000001</v>
      </c>
      <c r="H7">
        <f t="shared" si="1"/>
        <v>0.49407114624505927</v>
      </c>
      <c r="I7">
        <f t="shared" si="2"/>
        <v>0.26158914486486484</v>
      </c>
      <c r="K7">
        <v>1.48</v>
      </c>
    </row>
    <row r="15" spans="1:11" x14ac:dyDescent="0.2">
      <c r="A15" t="s">
        <v>8</v>
      </c>
      <c r="B15">
        <v>0</v>
      </c>
      <c r="C15">
        <v>15</v>
      </c>
      <c r="D15">
        <v>30</v>
      </c>
      <c r="E15">
        <v>45</v>
      </c>
      <c r="F15">
        <v>60</v>
      </c>
      <c r="G15">
        <v>75</v>
      </c>
      <c r="H15">
        <v>90</v>
      </c>
      <c r="I15">
        <v>105</v>
      </c>
    </row>
    <row r="16" spans="1:11" x14ac:dyDescent="0.2">
      <c r="A16" t="s">
        <v>9</v>
      </c>
    </row>
    <row r="17" spans="1:17" x14ac:dyDescent="0.2">
      <c r="A17" t="s">
        <v>10</v>
      </c>
      <c r="B17">
        <v>6</v>
      </c>
      <c r="C17">
        <v>5.47</v>
      </c>
      <c r="D17">
        <v>5.01</v>
      </c>
      <c r="E17">
        <v>4.59</v>
      </c>
      <c r="F17">
        <v>4.24</v>
      </c>
      <c r="G17">
        <v>3.92</v>
      </c>
      <c r="H17">
        <v>3.65</v>
      </c>
      <c r="I17">
        <v>3.4</v>
      </c>
    </row>
    <row r="18" spans="1:17" x14ac:dyDescent="0.2">
      <c r="A18" t="s">
        <v>8</v>
      </c>
      <c r="B18">
        <v>125</v>
      </c>
      <c r="C18">
        <v>150</v>
      </c>
      <c r="D18">
        <v>200</v>
      </c>
      <c r="E18">
        <v>250</v>
      </c>
      <c r="F18">
        <v>300</v>
      </c>
      <c r="G18">
        <v>400</v>
      </c>
      <c r="H18">
        <v>500</v>
      </c>
      <c r="I18">
        <v>600</v>
      </c>
    </row>
    <row r="19" spans="1:17" x14ac:dyDescent="0.2">
      <c r="A19" t="s">
        <v>9</v>
      </c>
    </row>
    <row r="20" spans="1:17" x14ac:dyDescent="0.2">
      <c r="A20" t="s">
        <v>10</v>
      </c>
      <c r="B20">
        <v>3.11</v>
      </c>
      <c r="C20">
        <v>2.8</v>
      </c>
      <c r="D20">
        <v>2.31</v>
      </c>
      <c r="E20">
        <v>1.95</v>
      </c>
      <c r="F20">
        <v>1.68</v>
      </c>
      <c r="G20">
        <v>1.29</v>
      </c>
      <c r="H20">
        <v>1.04</v>
      </c>
      <c r="I20">
        <v>0.88</v>
      </c>
    </row>
    <row r="26" spans="1:17" x14ac:dyDescent="0.2">
      <c r="B26">
        <v>0</v>
      </c>
      <c r="C26">
        <v>15</v>
      </c>
      <c r="D26">
        <v>30</v>
      </c>
      <c r="E26">
        <v>45</v>
      </c>
      <c r="F26">
        <v>60</v>
      </c>
      <c r="G26">
        <v>75</v>
      </c>
      <c r="H26">
        <v>90</v>
      </c>
      <c r="I26">
        <v>105</v>
      </c>
      <c r="J26">
        <v>125</v>
      </c>
      <c r="K26">
        <v>150</v>
      </c>
      <c r="L26">
        <v>200</v>
      </c>
      <c r="M26">
        <v>250</v>
      </c>
      <c r="N26">
        <v>300</v>
      </c>
      <c r="O26">
        <v>400</v>
      </c>
      <c r="P26">
        <v>500</v>
      </c>
      <c r="Q26">
        <v>600</v>
      </c>
    </row>
    <row r="27" spans="1:17" x14ac:dyDescent="0.2">
      <c r="B27">
        <v>6</v>
      </c>
      <c r="C27">
        <v>5.47</v>
      </c>
      <c r="D27">
        <v>5.01</v>
      </c>
      <c r="E27">
        <v>4.59</v>
      </c>
      <c r="F27">
        <v>4.24</v>
      </c>
      <c r="G27">
        <v>3.92</v>
      </c>
      <c r="H27">
        <v>3.65</v>
      </c>
      <c r="I27">
        <v>3.4</v>
      </c>
      <c r="J27">
        <v>3.11</v>
      </c>
      <c r="K27">
        <v>2.8</v>
      </c>
      <c r="L27">
        <v>2.31</v>
      </c>
      <c r="M27">
        <v>1.95</v>
      </c>
      <c r="N27">
        <v>1.68</v>
      </c>
      <c r="O27">
        <v>1.29</v>
      </c>
      <c r="P27">
        <v>1.04</v>
      </c>
      <c r="Q27">
        <v>0.88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2024-04-12T10:28:23Z</dcterms:modified>
</cp:coreProperties>
</file>